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Z:\Desktop\"/>
    </mc:Choice>
  </mc:AlternateContent>
  <xr:revisionPtr revIDLastSave="0" documentId="13_ncr:1_{B22C3E22-1CF7-4CEC-9D32-F387B17485F0}" xr6:coauthVersionLast="47" xr6:coauthVersionMax="47" xr10:uidLastSave="{00000000-0000-0000-0000-000000000000}"/>
  <bookViews>
    <workbookView xWindow="-28920" yWindow="-1095" windowWidth="29040" windowHeight="15720" xr2:uid="{DB3B7F0E-D6B2-4AD3-BF20-F3816A60351A}"/>
  </bookViews>
  <sheets>
    <sheet name="チェックリスト" sheetId="1" r:id="rId1"/>
    <sheet name="（別紙様式第一号（二））指定（許可）申請書" sheetId="3" r:id="rId2"/>
    <sheet name="（付表第一号（十六））介護老人保健施設の許可等に係る記載事項" sheetId="4" r:id="rId3"/>
    <sheet name="（参考）付表第一号（十六）６月施行" sheetId="5" r:id="rId4"/>
    <sheet name="（標準様式１）従業者の勤務の体制及び勤務形態一覧表" sheetId="6" r:id="rId5"/>
    <sheet name="（標準様式１）従業者の勤務の体制及び勤務形態一覧表　シフト記号" sheetId="7" r:id="rId6"/>
    <sheet name="（標準様式５）利用者からの苦情を処理するために講ずる措置の概要" sheetId="8" r:id="rId7"/>
    <sheet name="（標準様式６）誓約書" sheetId="9" r:id="rId8"/>
    <sheet name="（別紙③）介護老人保健施設向け介護保険法第94条第3項" sheetId="10" r:id="rId9"/>
    <sheet name="（標準様式７）介護支援専門員一覧" sheetId="11" r:id="rId10"/>
    <sheet name="（別紙２）介護給付費算定に係る体制等に関する届出書" sheetId="12" r:id="rId11"/>
    <sheet name="（別紙1-1）介護給付費算定に係る体制等状況一覧表" sheetId="13" r:id="rId12"/>
  </sheets>
  <externalReferences>
    <externalReference r:id="rId13"/>
    <externalReference r:id="rId14"/>
    <externalReference r:id="rId15"/>
  </externalReferences>
  <definedNames>
    <definedName name="ｋ">#N/A</definedName>
    <definedName name="_xlnm.Print_Area" localSheetId="3">'（参考）付表第一号（十六）６月施行'!$A$1:$R$40</definedName>
    <definedName name="_xlnm.Print_Area" localSheetId="6">'（標準様式５）利用者からの苦情を処理するために講ずる措置の概要'!$A$1:$B$17</definedName>
    <definedName name="_xlnm.Print_Area" localSheetId="7">'（標準様式６）誓約書'!$A$1:$L$25</definedName>
    <definedName name="_xlnm.Print_Area" localSheetId="2">'（付表第一号（十六））介護老人保健施設の許可等に係る記載事項'!$A$1:$R$119</definedName>
    <definedName name="_xlnm.Print_Area" localSheetId="11">'（別紙1-1）介護給付費算定に係る体制等状況一覧表'!$A$1:$AF$196</definedName>
    <definedName name="_xlnm.Print_Area" localSheetId="10">#N/A</definedName>
    <definedName name="_xlnm.Print_Area" localSheetId="1">'（別紙様式第一号（二））指定（許可）申請書'!$A$1:$AI$61</definedName>
    <definedName name="_xlnm.Print_Area" localSheetId="0">チェックリスト!$A$1:$B$84</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D6" i="7" l="1"/>
  <c r="L6" i="7"/>
  <c r="D7" i="7"/>
  <c r="L7" i="7"/>
  <c r="D8" i="7"/>
  <c r="L8" i="7"/>
  <c r="D9" i="7"/>
  <c r="L9" i="7"/>
  <c r="D10" i="7"/>
  <c r="L10" i="7"/>
  <c r="D11" i="7"/>
  <c r="L11" i="7"/>
  <c r="D12" i="7"/>
  <c r="L12" i="7"/>
  <c r="D13" i="7"/>
  <c r="L13" i="7"/>
  <c r="D14" i="7"/>
  <c r="L14" i="7"/>
  <c r="D15" i="7"/>
  <c r="L15" i="7"/>
  <c r="D16" i="7"/>
  <c r="L16" i="7"/>
  <c r="D17" i="7"/>
  <c r="L17" i="7"/>
  <c r="D18" i="7"/>
  <c r="L18" i="7"/>
  <c r="D19" i="7"/>
  <c r="L19" i="7"/>
  <c r="D20" i="7"/>
  <c r="L20" i="7"/>
  <c r="D21" i="7"/>
  <c r="L21" i="7"/>
  <c r="D22" i="7"/>
  <c r="L22" i="7"/>
  <c r="D23" i="7"/>
  <c r="D24" i="7"/>
  <c r="D25" i="7"/>
  <c r="D26" i="7"/>
  <c r="D27" i="7"/>
  <c r="D28" i="7"/>
  <c r="D29" i="7"/>
  <c r="D30" i="7"/>
  <c r="D31" i="7"/>
  <c r="D32" i="7"/>
  <c r="D33" i="7"/>
  <c r="D34" i="7"/>
  <c r="D35" i="7"/>
  <c r="D36" i="7"/>
  <c r="D37" i="7"/>
  <c r="D38" i="7"/>
  <c r="L39" i="7"/>
  <c r="L40" i="7"/>
  <c r="D41" i="7"/>
  <c r="L41" i="7"/>
  <c r="L42" i="7"/>
  <c r="L43" i="7"/>
  <c r="D44" i="7"/>
  <c r="L44" i="7"/>
  <c r="L45" i="7"/>
  <c r="L46" i="7"/>
  <c r="L47" i="7" s="1"/>
  <c r="D47" i="7"/>
  <c r="AF2" i="6"/>
  <c r="Y13" i="6" s="1"/>
  <c r="Y14" i="6" s="1"/>
  <c r="BB10" i="6"/>
  <c r="AY12" i="6"/>
  <c r="AY13" i="6" s="1"/>
  <c r="AY14" i="6" s="1"/>
  <c r="AZ12" i="6"/>
  <c r="AZ13" i="6" s="1"/>
  <c r="AZ14" i="6" s="1"/>
  <c r="BA12" i="6"/>
  <c r="BA13" i="6" s="1"/>
  <c r="BA14" i="6" s="1"/>
  <c r="W13" i="6"/>
  <c r="X13" i="6"/>
  <c r="X14" i="6" s="1"/>
  <c r="AA13" i="6"/>
  <c r="AA14" i="6" s="1"/>
  <c r="AB13" i="6"/>
  <c r="AB14" i="6" s="1"/>
  <c r="AG13" i="6"/>
  <c r="AG14" i="6" s="1"/>
  <c r="AH13" i="6"/>
  <c r="AI13" i="6"/>
  <c r="AI14" i="6" s="1"/>
  <c r="AJ13" i="6"/>
  <c r="AJ14" i="6" s="1"/>
  <c r="AK13" i="6"/>
  <c r="AK14" i="6" s="1"/>
  <c r="AL13" i="6"/>
  <c r="AL14" i="6" s="1"/>
  <c r="AM13" i="6"/>
  <c r="AN13" i="6"/>
  <c r="AN14" i="6" s="1"/>
  <c r="AO13" i="6"/>
  <c r="AO14" i="6" s="1"/>
  <c r="AP13" i="6"/>
  <c r="AP14" i="6" s="1"/>
  <c r="AQ13" i="6"/>
  <c r="AQ14" i="6" s="1"/>
  <c r="AR13" i="6"/>
  <c r="AR14" i="6" s="1"/>
  <c r="AS13" i="6"/>
  <c r="AS14" i="6" s="1"/>
  <c r="AT13" i="6"/>
  <c r="AV13" i="6"/>
  <c r="AV14" i="6" s="1"/>
  <c r="AW13" i="6"/>
  <c r="AW14" i="6" s="1"/>
  <c r="AX13" i="6"/>
  <c r="W14" i="6"/>
  <c r="AH14" i="6"/>
  <c r="AM14" i="6"/>
  <c r="AT14" i="6"/>
  <c r="AX14" i="6"/>
  <c r="B15" i="6"/>
  <c r="B17" i="6"/>
  <c r="B19" i="6" s="1"/>
  <c r="B21" i="6" s="1"/>
  <c r="B23" i="6" s="1"/>
  <c r="B25" i="6" s="1"/>
  <c r="B27" i="6" s="1"/>
  <c r="B29" i="6" s="1"/>
  <c r="B31" i="6" s="1"/>
  <c r="B33" i="6" s="1"/>
  <c r="B35" i="6" s="1"/>
  <c r="B37" i="6" s="1"/>
  <c r="B39" i="6" s="1"/>
  <c r="B41" i="6" s="1"/>
  <c r="B43" i="6" s="1"/>
  <c r="B45" i="6" s="1"/>
  <c r="B47" i="6" s="1"/>
  <c r="B49" i="6" s="1"/>
  <c r="B51" i="6" s="1"/>
  <c r="B53" i="6" s="1"/>
  <c r="B55" i="6" s="1"/>
  <c r="B57" i="6" s="1"/>
  <c r="B59" i="6" s="1"/>
  <c r="B61" i="6" s="1"/>
  <c r="B63" i="6" s="1"/>
  <c r="B65" i="6" s="1"/>
  <c r="B67" i="6" s="1"/>
  <c r="B69" i="6" s="1"/>
  <c r="B71" i="6" s="1"/>
  <c r="B73" i="6" s="1"/>
  <c r="AF13" i="6" l="1"/>
  <c r="AF14" i="6" s="1"/>
  <c r="AU13" i="6"/>
  <c r="AU14" i="6" s="1"/>
  <c r="AE13" i="6"/>
  <c r="AE14" i="6" s="1"/>
  <c r="AD13" i="6"/>
  <c r="AD14" i="6" s="1"/>
  <c r="AC13" i="6"/>
  <c r="AC14" i="6" s="1"/>
  <c r="Z13" i="6"/>
  <c r="Z14" i="6" s="1"/>
</calcChain>
</file>

<file path=xl/sharedStrings.xml><?xml version="1.0" encoding="utf-8"?>
<sst xmlns="http://schemas.openxmlformats.org/spreadsheetml/2006/main" count="2446" uniqueCount="639">
  <si>
    <t>法人名：</t>
  </si>
  <si>
    <t>事業所名：</t>
  </si>
  <si>
    <t>介護保険事業所番号：</t>
  </si>
  <si>
    <t>形式審査</t>
  </si>
  <si>
    <t>提出物</t>
  </si>
  <si>
    <t>✓</t>
  </si>
  <si>
    <t>（別紙様式第一号（二））指定（許可）申請書</t>
    <phoneticPr fontId="1"/>
  </si>
  <si>
    <t>（標準様式１）従業者の勤務の体制及び勤務形態一覧表</t>
    <phoneticPr fontId="1"/>
  </si>
  <si>
    <t>（標準様式５）利用者からの苦情を処理するために講ずる措置の概要</t>
    <phoneticPr fontId="1"/>
  </si>
  <si>
    <t>（標準様式６）誓約書</t>
    <phoneticPr fontId="1"/>
  </si>
  <si>
    <t>（別紙２）介護給付費算定に係る体制等に関する届出書</t>
    <phoneticPr fontId="1"/>
  </si>
  <si>
    <t>（別紙1-1）介護給付費算定に係る体制等状況一覧表</t>
    <phoneticPr fontId="1"/>
  </si>
  <si>
    <t>書類審査</t>
  </si>
  <si>
    <t>（別紙様式第一号（二））指定（許可）申請書</t>
  </si>
  <si>
    <t>記入漏れはないか</t>
  </si>
  <si>
    <t>介護保険事業所番号は記入されているか</t>
  </si>
  <si>
    <t>介護老人保健施設</t>
    <rPh sb="0" eb="8">
      <t>カイゴロウジンホケンシセツ</t>
    </rPh>
    <phoneticPr fontId="1"/>
  </si>
  <si>
    <t>（付表第一号（十六））介護老人保健施設の許可等に係る記載事項</t>
    <rPh sb="7" eb="9">
      <t>16</t>
    </rPh>
    <rPh sb="11" eb="19">
      <t>カイゴロウジンホケンシセツ</t>
    </rPh>
    <rPh sb="20" eb="23">
      <t>キョカトウ</t>
    </rPh>
    <phoneticPr fontId="1"/>
  </si>
  <si>
    <t>（別紙③）介護老人保健施設向け介護保険法第94条第3項</t>
    <rPh sb="1" eb="3">
      <t>ベッシ</t>
    </rPh>
    <rPh sb="5" eb="13">
      <t>カイゴロウジンホケンシセツ</t>
    </rPh>
    <rPh sb="13" eb="14">
      <t>ム</t>
    </rPh>
    <rPh sb="15" eb="20">
      <t>カイゴホケンホウ</t>
    </rPh>
    <rPh sb="20" eb="21">
      <t>ダイ</t>
    </rPh>
    <rPh sb="23" eb="24">
      <t>ジョウ</t>
    </rPh>
    <rPh sb="24" eb="25">
      <t>ダイ</t>
    </rPh>
    <rPh sb="26" eb="27">
      <t>コウ</t>
    </rPh>
    <phoneticPr fontId="1"/>
  </si>
  <si>
    <t>（標準様式７）介護支援専門員一覧</t>
    <phoneticPr fontId="1"/>
  </si>
  <si>
    <t>（付表第一号（十六））介護老人保健施設の許可等に係る記載事項</t>
    <phoneticPr fontId="1"/>
  </si>
  <si>
    <t>入所者数は適切か。（前年度の平均値)　　　　　　　　　　　　　　　　　　　　　　　　　　　※新設（再開を含む）又は増床分は、前年度実績が1年未満の場合は便宜上、定員数の90％</t>
    <phoneticPr fontId="1"/>
  </si>
  <si>
    <t>管理者は常勤であるか。（併設事業所の職務と兼務している場合あり）</t>
    <phoneticPr fontId="1"/>
  </si>
  <si>
    <t>医師は常勤換算で入所者の数を100で除した数以上いるか。</t>
  </si>
  <si>
    <t>薬剤師は適当数か。(入所者の数を300で除した数以上が標準)</t>
  </si>
  <si>
    <t>看護・介護職員は常勤換算方法で入所者3又はその端数を増すごとに1以上配置しているか。</t>
  </si>
  <si>
    <t>看護職員と介護職員との比率は2対5となっているか。（看護職員は看・介総数の7分の2程度、介護職員は看・介総数の7分の5程度が標準）</t>
  </si>
  <si>
    <t>看護・介護職員は常勤専従であるか。（業務の円滑化が図られる場合、必要条件を満たす場合に、一部に非常勤を充てても差し支えない。）</t>
    <phoneticPr fontId="1"/>
  </si>
  <si>
    <t>支援相談員を1以上配置しているか。常勤の者になっているか。（入所者の数が100を超える場合は、常勤の1名に加え、常勤換算で100を超える部分を100で除した数以上いるか。）</t>
    <phoneticPr fontId="1"/>
  </si>
  <si>
    <t>理学療法士、作業療法士又は、言語聴覚士は、常勤換算で入所者の数を100で除して得た数以上いるか.※理学療法士又は作業療法士の常勤換算に、訪問リハに従事した勤務時間は含まれない。</t>
    <phoneticPr fontId="1"/>
  </si>
  <si>
    <t>栄養士は入所定員100以上の場合、常勤の者を1以上配置しているか。（同一敷地内の病院等との兼務可）※100人未満の場合も常勤の配置に努めるべきであること。</t>
    <phoneticPr fontId="1"/>
  </si>
  <si>
    <t>介護支援専門員は常勤専従1以上配置しているか。(入所者の数が100又はその端数を増すごとに1が標準。100人未満の場合も1は配置が必要)※居宅介護支援事業者の介護支援専門員との兼務は認められない。</t>
    <phoneticPr fontId="1"/>
  </si>
  <si>
    <t>調理員、事務員その他の従業者は適当数配置されているか。</t>
    <phoneticPr fontId="1"/>
  </si>
  <si>
    <t>１の療養室の定員は4人以下か　※ユニット型を除く</t>
    <rPh sb="2" eb="5">
      <t>リョウヨウシツ</t>
    </rPh>
    <rPh sb="6" eb="8">
      <t>テイイン</t>
    </rPh>
    <rPh sb="10" eb="13">
      <t>ニンイカ</t>
    </rPh>
    <rPh sb="20" eb="21">
      <t>ガタ</t>
    </rPh>
    <rPh sb="22" eb="23">
      <t>ノゾ</t>
    </rPh>
    <phoneticPr fontId="1"/>
  </si>
  <si>
    <t>１の共同生活室の床面積は2㎡×共同生活室に属する入居定員で得た面積以上となっているか。　※ユニット型を除く</t>
    <phoneticPr fontId="1"/>
  </si>
  <si>
    <t>機能訓練室は１㎡×入所定員で得た面積以上となっているか。　※ユニット型を除く</t>
    <rPh sb="0" eb="5">
      <t>キノウクンレンシツ</t>
    </rPh>
    <phoneticPr fontId="1"/>
  </si>
  <si>
    <t>入所者1人当たりの療養室の床面積は8㎡以上か。（みなし老健の場合は6㎡以上で可）　※ユニット型を除く</t>
    <rPh sb="9" eb="12">
      <t>リョウヨウシツ</t>
    </rPh>
    <phoneticPr fontId="1"/>
  </si>
  <si>
    <t>片廊下の幅は1.8ｍ以上、中廊下の幅は2.7ｍ以上か。（みなし老健は適用外）　※ユニット型を除く</t>
    <phoneticPr fontId="1"/>
  </si>
  <si>
    <t>療養室の定員は1人とすること。サービスの提供上必要と認められる場合2人とすることができる。　※ユニット型の場合</t>
    <rPh sb="0" eb="3">
      <t>リョウヨウシツ</t>
    </rPh>
    <rPh sb="51" eb="52">
      <t>ガタ</t>
    </rPh>
    <rPh sb="53" eb="55">
      <t>バアイ</t>
    </rPh>
    <phoneticPr fontId="1"/>
  </si>
  <si>
    <t>床面積は10.65㎡以上か。ただし2人部屋の場合は21.3㎡以上。（H17.10.1現存の老健が同日現有するユニットの場合に特別の事情により当該面積確保が困難な場合は10.65㎡未満（2人部屋の場合は21.3㎡未満）でも差し支えない。）　※ユニット型の場合</t>
    <rPh sb="119" eb="125">
      <t>コメユニットガタ</t>
    </rPh>
    <rPh sb="126" eb="128">
      <t>バアイ</t>
    </rPh>
    <phoneticPr fontId="1"/>
  </si>
  <si>
    <t>片廊下の幅は1.8ｍ以上、中廊下の幅は2.7ｍ以上か。※ユニット型の場合</t>
    <phoneticPr fontId="1"/>
  </si>
  <si>
    <t>機能訓練室は１㎡×入所定員で得た面積以上となっているか。　※ユニット型の場合</t>
    <rPh sb="0" eb="5">
      <t>キノウクンレンシツ</t>
    </rPh>
    <rPh sb="36" eb="38">
      <t>バアイ</t>
    </rPh>
    <phoneticPr fontId="1"/>
  </si>
  <si>
    <t>（標準様式１）従業者の勤務の体制及び勤務形態一覧表</t>
    <phoneticPr fontId="1"/>
  </si>
  <si>
    <t>管理者及び従業者全員の、毎日の勤務すべき時間数（4週間分）が記載されているか。（管理者／医師／薬剤師／看護職員／介護職員／支援相談員／理学療法士、作業療法士又は言語聴覚士／栄養士／介護支援専門員／その他）　※ユニット型を除く</t>
    <rPh sb="108" eb="109">
      <t>ガタ</t>
    </rPh>
    <rPh sb="110" eb="111">
      <t>ノゾ</t>
    </rPh>
    <phoneticPr fontId="1"/>
  </si>
  <si>
    <t>昼間については、ユニットごとに常時１人以上の介護職員又は看護職員を配置。※ユニット型の場合</t>
    <rPh sb="36" eb="45">
      <t>コメユニットガタノバアイ</t>
    </rPh>
    <phoneticPr fontId="1"/>
  </si>
  <si>
    <t>夜間及び深夜については、２ユニットごとに１人以上の介護職員又は看護職員を夜間及び深夜の勤務に従事する職員として配置。　※ユニット型の場合</t>
    <rPh sb="59" eb="68">
      <t>コメユニットガタノバアイ</t>
    </rPh>
    <phoneticPr fontId="1"/>
  </si>
  <si>
    <t>ユニットごとに、常勤のユニットリーダーを配置すること。※ユニット型の場合</t>
    <rPh sb="27" eb="36">
      <t>コメユニットガタノバアイ</t>
    </rPh>
    <phoneticPr fontId="1"/>
  </si>
  <si>
    <t>備考の内容に沿って記入されているか。</t>
    <phoneticPr fontId="1"/>
  </si>
  <si>
    <t>常勤換算に関する計算は正しいか。（医師、理学療法士等、介護・看護職員）</t>
    <phoneticPr fontId="1"/>
  </si>
  <si>
    <t>（標準様式５）利用者からの苦情を処理するために講ずる措置の概要</t>
    <phoneticPr fontId="1"/>
  </si>
  <si>
    <t>記入漏れはないか</t>
    <phoneticPr fontId="1"/>
  </si>
  <si>
    <t>（標準様式６）誓約書</t>
    <phoneticPr fontId="1"/>
  </si>
  <si>
    <t>（別紙③）介護老人保健施設向け介護保険法第94条第3項</t>
    <phoneticPr fontId="1"/>
  </si>
  <si>
    <t>（標準様式７）介護支援専門員一覧</t>
    <phoneticPr fontId="1"/>
  </si>
  <si>
    <t>介護支援専門員の氏名及びその登録番号等に記入もれはないか。</t>
    <phoneticPr fontId="1"/>
  </si>
  <si>
    <t>内容を確認したか</t>
    <rPh sb="0" eb="2">
      <t>ナイヨウ</t>
    </rPh>
    <rPh sb="3" eb="5">
      <t>カクニン</t>
    </rPh>
    <phoneticPr fontId="1"/>
  </si>
  <si>
    <t>兼務等の勤務状況について記入されているか。</t>
    <phoneticPr fontId="1"/>
  </si>
  <si>
    <t>（別紙２）介護給付費算定に係る体制等に関する届出書</t>
  </si>
  <si>
    <t>変更は無いか</t>
  </si>
  <si>
    <t>変更あれば届出書に変更箇所の記載があるか(変更の処理)</t>
  </si>
  <si>
    <t>施設等の区分は間違っていないか</t>
  </si>
  <si>
    <t xml:space="preserve">　「事業等の種類」に該当する付表と必要書類を添付してください。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電子申請届出システムを利用する際は、「事業等の種類」に該当する付表を入力してください。
　「当該事業所の所在地以外の場所に当該事業所の一部として使用される事務所を有するとき」の対象が２つ以上の場合は、付表に該当する事業所を記入してください。
</t>
    <rPh sb="42" eb="45">
      <t>ショザイチ</t>
    </rPh>
    <rPh sb="56" eb="57">
      <t>オモ</t>
    </rPh>
    <rPh sb="59" eb="62">
      <t>ジムショ</t>
    </rPh>
    <rPh sb="103" eb="105">
      <t>ゲンソク</t>
    </rPh>
    <rPh sb="142" eb="144">
      <t>ツイキ</t>
    </rPh>
    <phoneticPr fontId="6"/>
  </si>
  <si>
    <t xml:space="preserve">１
２
３
４
</t>
    <phoneticPr fontId="6"/>
  </si>
  <si>
    <t>備考</t>
    <rPh sb="0" eb="2">
      <t>ビコウ</t>
    </rPh>
    <phoneticPr fontId="7"/>
  </si>
  <si>
    <t>村</t>
    <rPh sb="0" eb="1">
      <t>ムラ</t>
    </rPh>
    <phoneticPr fontId="6"/>
  </si>
  <si>
    <t>町</t>
    <rPh sb="0" eb="1">
      <t>マチ</t>
    </rPh>
    <phoneticPr fontId="6"/>
  </si>
  <si>
    <t>県</t>
    <rPh sb="0" eb="1">
      <t>ケン</t>
    </rPh>
    <phoneticPr fontId="6"/>
  </si>
  <si>
    <t>府</t>
    <rPh sb="0" eb="1">
      <t>フ</t>
    </rPh>
    <phoneticPr fontId="6"/>
  </si>
  <si>
    <t>区</t>
    <rPh sb="0" eb="1">
      <t>ク</t>
    </rPh>
    <phoneticPr fontId="6"/>
  </si>
  <si>
    <t>市</t>
    <rPh sb="0" eb="1">
      <t>シ</t>
    </rPh>
    <phoneticPr fontId="6"/>
  </si>
  <si>
    <t>道</t>
    <rPh sb="0" eb="1">
      <t>ミチ</t>
    </rPh>
    <phoneticPr fontId="6"/>
  </si>
  <si>
    <t>都</t>
    <rPh sb="0" eb="1">
      <t>ト</t>
    </rPh>
    <phoneticPr fontId="6"/>
  </si>
  <si>
    <t>）</t>
    <phoneticPr fontId="6"/>
  </si>
  <si>
    <t>-</t>
    <phoneticPr fontId="6"/>
  </si>
  <si>
    <t>（郵便番号</t>
    <phoneticPr fontId="6"/>
  </si>
  <si>
    <t>住所</t>
    <rPh sb="0" eb="2">
      <t>ジュウショ</t>
    </rPh>
    <phoneticPr fontId="6"/>
  </si>
  <si>
    <t>氏名</t>
    <rPh sb="0" eb="2">
      <t>シメイ</t>
    </rPh>
    <phoneticPr fontId="6"/>
  </si>
  <si>
    <t>生年月日</t>
    <rPh sb="0" eb="2">
      <t>セイネン</t>
    </rPh>
    <rPh sb="2" eb="4">
      <t>ガッピ</t>
    </rPh>
    <phoneticPr fontId="7"/>
  </si>
  <si>
    <t>フリガナ</t>
    <phoneticPr fontId="6"/>
  </si>
  <si>
    <t>管理者</t>
    <rPh sb="0" eb="3">
      <t>カンリシャ</t>
    </rPh>
    <phoneticPr fontId="7"/>
  </si>
  <si>
    <t>主たる事務所の
所在地</t>
    <rPh sb="8" eb="11">
      <t>ショザイチ</t>
    </rPh>
    <phoneticPr fontId="6"/>
  </si>
  <si>
    <t>名称</t>
    <rPh sb="0" eb="1">
      <t>ナ</t>
    </rPh>
    <rPh sb="1" eb="2">
      <t>ショウ</t>
    </rPh>
    <phoneticPr fontId="6"/>
  </si>
  <si>
    <t>当該事業所の所在地以外の場所に当該事業所の一部として使用される事務所を有するとき</t>
    <rPh sb="0" eb="2">
      <t>トウガイ</t>
    </rPh>
    <rPh sb="2" eb="5">
      <t>ジギョウショ</t>
    </rPh>
    <rPh sb="6" eb="9">
      <t>ショザイチ</t>
    </rPh>
    <rPh sb="9" eb="11">
      <t>イガイ</t>
    </rPh>
    <rPh sb="12" eb="14">
      <t>バショ</t>
    </rPh>
    <rPh sb="15" eb="17">
      <t>トウガイ</t>
    </rPh>
    <rPh sb="17" eb="20">
      <t>ジギョウショ</t>
    </rPh>
    <rPh sb="21" eb="23">
      <t>イチブ</t>
    </rPh>
    <rPh sb="26" eb="28">
      <t>シヨウ</t>
    </rPh>
    <rPh sb="31" eb="34">
      <t>ジムショ</t>
    </rPh>
    <rPh sb="35" eb="36">
      <t>ユウ</t>
    </rPh>
    <phoneticPr fontId="6"/>
  </si>
  <si>
    <t>所在地</t>
    <rPh sb="0" eb="3">
      <t>ショザイチ</t>
    </rPh>
    <phoneticPr fontId="6"/>
  </si>
  <si>
    <t>指定有効期間満了日</t>
    <rPh sb="0" eb="2">
      <t>シテイ</t>
    </rPh>
    <rPh sb="2" eb="4">
      <t>ユウコウ</t>
    </rPh>
    <rPh sb="4" eb="6">
      <t>キカン</t>
    </rPh>
    <rPh sb="6" eb="9">
      <t>マンリョウビ</t>
    </rPh>
    <phoneticPr fontId="7"/>
  </si>
  <si>
    <t>介護保険事業所番号</t>
    <phoneticPr fontId="7"/>
  </si>
  <si>
    <t>事業等の種類</t>
    <rPh sb="0" eb="2">
      <t>ジギョウ</t>
    </rPh>
    <rPh sb="2" eb="3">
      <t>トウ</t>
    </rPh>
    <rPh sb="4" eb="6">
      <t>シュルイ</t>
    </rPh>
    <phoneticPr fontId="7"/>
  </si>
  <si>
    <t>事 業 所</t>
    <rPh sb="0" eb="1">
      <t>コト</t>
    </rPh>
    <rPh sb="2" eb="3">
      <t>ギョウ</t>
    </rPh>
    <rPh sb="4" eb="5">
      <t>ジョ</t>
    </rPh>
    <phoneticPr fontId="7"/>
  </si>
  <si>
    <t>代表者（開設者）の住所</t>
    <rPh sb="4" eb="7">
      <t>カイセツシャ</t>
    </rPh>
    <phoneticPr fontId="6"/>
  </si>
  <si>
    <t>氏　名</t>
    <rPh sb="0" eb="3">
      <t>シメイ</t>
    </rPh>
    <phoneticPr fontId="6"/>
  </si>
  <si>
    <t>生年月日</t>
    <rPh sb="0" eb="2">
      <t>セイネン</t>
    </rPh>
    <rPh sb="2" eb="4">
      <t>ガッピ</t>
    </rPh>
    <phoneticPr fontId="6"/>
  </si>
  <si>
    <t>職名</t>
    <rPh sb="0" eb="2">
      <t>ショクメイ</t>
    </rPh>
    <phoneticPr fontId="6"/>
  </si>
  <si>
    <t>代表者（開設者）の職名・氏名・生年月日</t>
    <rPh sb="4" eb="7">
      <t>カイセツシャ</t>
    </rPh>
    <rPh sb="10" eb="11">
      <t>メイ</t>
    </rPh>
    <rPh sb="15" eb="17">
      <t>セイネン</t>
    </rPh>
    <rPh sb="17" eb="19">
      <t>ガッピ</t>
    </rPh>
    <phoneticPr fontId="6"/>
  </si>
  <si>
    <t>Email</t>
    <phoneticPr fontId="6"/>
  </si>
  <si>
    <t>ＦＡＸ番号</t>
  </si>
  <si>
    <t>（内線）</t>
    <rPh sb="1" eb="3">
      <t>ナイセン</t>
    </rPh>
    <phoneticPr fontId="6"/>
  </si>
  <si>
    <t>電話番号</t>
  </si>
  <si>
    <t>連絡先</t>
    <rPh sb="0" eb="3">
      <t>レンラクサキ</t>
    </rPh>
    <phoneticPr fontId="6"/>
  </si>
  <si>
    <t>申　請　者</t>
    <rPh sb="0" eb="1">
      <t>サル</t>
    </rPh>
    <rPh sb="2" eb="3">
      <t>ショウ</t>
    </rPh>
    <rPh sb="4" eb="5">
      <t>モノ</t>
    </rPh>
    <phoneticPr fontId="7"/>
  </si>
  <si>
    <t>法人番号</t>
    <rPh sb="0" eb="2">
      <t>ホウジン</t>
    </rPh>
    <rPh sb="2" eb="4">
      <t>バンゴウ</t>
    </rPh>
    <phoneticPr fontId="6"/>
  </si>
  <si>
    <t>関係書類を添えて申請します。</t>
  </si>
  <si>
    <t>　  介護保険法に規定する事業所（施設）に係る指定（許可）の更新を受けたいので、下記のとおり、</t>
    <rPh sb="15" eb="16">
      <t>ショ</t>
    </rPh>
    <rPh sb="30" eb="32">
      <t>コウシン</t>
    </rPh>
    <phoneticPr fontId="6"/>
  </si>
  <si>
    <t>代表者職名・氏名</t>
    <rPh sb="0" eb="3">
      <t>ダイヒョウシャ</t>
    </rPh>
    <rPh sb="3" eb="5">
      <t>ショクメイ</t>
    </rPh>
    <rPh sb="6" eb="8">
      <t>シメイ</t>
    </rPh>
    <phoneticPr fontId="6"/>
  </si>
  <si>
    <t>名称</t>
    <rPh sb="0" eb="2">
      <t>メイショウ</t>
    </rPh>
    <phoneticPr fontId="7"/>
  </si>
  <si>
    <t>申請者</t>
  </si>
  <si>
    <t>知事（市長）殿</t>
    <rPh sb="0" eb="2">
      <t>チジ</t>
    </rPh>
    <rPh sb="3" eb="5">
      <t>シチョウ</t>
    </rPh>
    <rPh sb="6" eb="7">
      <t>ドノ</t>
    </rPh>
    <phoneticPr fontId="6"/>
  </si>
  <si>
    <t>日</t>
  </si>
  <si>
    <t>月</t>
  </si>
  <si>
    <t>年</t>
  </si>
  <si>
    <t>指定（許可）更新申請書</t>
    <rPh sb="6" eb="8">
      <t>コウシン</t>
    </rPh>
    <phoneticPr fontId="6"/>
  </si>
  <si>
    <t>指定介護予防サービス事業所</t>
    <rPh sb="0" eb="2">
      <t>シテイ</t>
    </rPh>
    <rPh sb="2" eb="4">
      <t>カイゴ</t>
    </rPh>
    <rPh sb="4" eb="6">
      <t>ヨボウ</t>
    </rPh>
    <rPh sb="10" eb="13">
      <t>ジギョウショ</t>
    </rPh>
    <phoneticPr fontId="6"/>
  </si>
  <si>
    <t>介護保険施設</t>
    <rPh sb="0" eb="2">
      <t>カイゴ</t>
    </rPh>
    <rPh sb="2" eb="4">
      <t>ホケン</t>
    </rPh>
    <rPh sb="4" eb="6">
      <t>シセツ</t>
    </rPh>
    <phoneticPr fontId="6"/>
  </si>
  <si>
    <t>指定居宅サービス事業所</t>
    <rPh sb="10" eb="11">
      <t>ショ</t>
    </rPh>
    <phoneticPr fontId="6"/>
  </si>
  <si>
    <t>別紙様式第一号（二）</t>
    <phoneticPr fontId="6"/>
  </si>
  <si>
    <r>
      <t xml:space="preserve">１　記入欄が不足する場合は、適宜欄を設けて記載するか又は次頁の記入欄不足時の書類を添付してください。                 
２　管理者の兼務については、添付資料にて確認可能な場合は記載を省略することが可能です。 
</t>
    </r>
    <r>
      <rPr>
        <sz val="10"/>
        <rFont val="游ゴシック"/>
        <family val="3"/>
        <charset val="128"/>
        <scheme val="minor"/>
      </rPr>
      <t>３　サービス提供時間は、 送迎時間を除きます。</t>
    </r>
    <phoneticPr fontId="6"/>
  </si>
  <si>
    <t>備考</t>
    <rPh sb="0" eb="2">
      <t>ビコウ</t>
    </rPh>
    <phoneticPr fontId="6"/>
  </si>
  <si>
    <t>別添のとおり</t>
  </si>
  <si>
    <t>添付書類</t>
  </si>
  <si>
    <t>非常勤（人）</t>
    <phoneticPr fontId="6"/>
  </si>
  <si>
    <t>常　勤（人）</t>
    <phoneticPr fontId="6"/>
  </si>
  <si>
    <t>兼務</t>
    <rPh sb="0" eb="2">
      <t>ケンム</t>
    </rPh>
    <phoneticPr fontId="6"/>
  </si>
  <si>
    <t>専従</t>
    <rPh sb="0" eb="2">
      <t>センジュウ</t>
    </rPh>
    <phoneticPr fontId="6"/>
  </si>
  <si>
    <t>言語聴覚士</t>
    <rPh sb="0" eb="2">
      <t>ゲンゴ</t>
    </rPh>
    <rPh sb="2" eb="5">
      <t>チョウカクシ</t>
    </rPh>
    <phoneticPr fontId="6"/>
  </si>
  <si>
    <t>作業療法士</t>
    <rPh sb="0" eb="2">
      <t>サギョウ</t>
    </rPh>
    <rPh sb="2" eb="5">
      <t>リョウホウシ</t>
    </rPh>
    <phoneticPr fontId="6"/>
  </si>
  <si>
    <t>理学療法士</t>
    <rPh sb="0" eb="2">
      <t>リガク</t>
    </rPh>
    <rPh sb="2" eb="5">
      <t>リョウホウシ</t>
    </rPh>
    <phoneticPr fontId="6"/>
  </si>
  <si>
    <t>医師</t>
    <rPh sb="0" eb="2">
      <t>イシ</t>
    </rPh>
    <phoneticPr fontId="6"/>
  </si>
  <si>
    <t>従業者の職種・員数</t>
    <phoneticPr fontId="6"/>
  </si>
  <si>
    <t>○人員に関する基準の確認に必要な事項</t>
    <rPh sb="1" eb="18">
      <t>ジ</t>
    </rPh>
    <phoneticPr fontId="6"/>
  </si>
  <si>
    <t>○訪問リハビリテーション（該当する場合のみ）</t>
    <rPh sb="1" eb="3">
      <t>ホウモン</t>
    </rPh>
    <phoneticPr fontId="6"/>
  </si>
  <si>
    <t>人</t>
    <phoneticPr fontId="6"/>
  </si>
  <si>
    <t>利用定員</t>
    <phoneticPr fontId="6"/>
  </si>
  <si>
    <t>：</t>
    <phoneticPr fontId="6"/>
  </si>
  <si>
    <t>～</t>
    <phoneticPr fontId="6"/>
  </si>
  <si>
    <t>サービス提供時間</t>
    <rPh sb="4" eb="6">
      <t>テイキョウ</t>
    </rPh>
    <phoneticPr fontId="6"/>
  </si>
  <si>
    <t>日曜日・祝日</t>
    <rPh sb="0" eb="2">
      <t>ニチヨウ</t>
    </rPh>
    <rPh sb="2" eb="3">
      <t>ニチ</t>
    </rPh>
    <rPh sb="4" eb="6">
      <t>シュクジツ</t>
    </rPh>
    <phoneticPr fontId="6"/>
  </si>
  <si>
    <t>土曜日</t>
    <rPh sb="0" eb="3">
      <t>ドヨウビ</t>
    </rPh>
    <phoneticPr fontId="6"/>
  </si>
  <si>
    <t>平日</t>
    <rPh sb="0" eb="2">
      <t>ヘイジツ</t>
    </rPh>
    <phoneticPr fontId="6"/>
  </si>
  <si>
    <t>曜日ごとに
異なる場合記入</t>
    <phoneticPr fontId="6"/>
  </si>
  <si>
    <t>営業時間</t>
    <phoneticPr fontId="6"/>
  </si>
  <si>
    <t>その他（年末年始休日等）</t>
    <phoneticPr fontId="6"/>
  </si>
  <si>
    <t>祝日</t>
    <rPh sb="0" eb="2">
      <t>シュクジツ</t>
    </rPh>
    <phoneticPr fontId="6"/>
  </si>
  <si>
    <t>土曜日</t>
  </si>
  <si>
    <t>金曜日</t>
  </si>
  <si>
    <t>木曜日</t>
  </si>
  <si>
    <t>水曜日</t>
    <rPh sb="0" eb="3">
      <t>スイヨウビ</t>
    </rPh>
    <phoneticPr fontId="6"/>
  </si>
  <si>
    <t>火曜日</t>
    <rPh sb="0" eb="3">
      <t>カヨウビ</t>
    </rPh>
    <phoneticPr fontId="6"/>
  </si>
  <si>
    <t>月曜日</t>
    <rPh sb="0" eb="3">
      <t>ゲツヨウビ</t>
    </rPh>
    <phoneticPr fontId="6"/>
  </si>
  <si>
    <t>日曜日</t>
    <rPh sb="0" eb="3">
      <t>ニチヨウビ</t>
    </rPh>
    <phoneticPr fontId="6"/>
  </si>
  <si>
    <t>営業日（該当に〇）</t>
    <rPh sb="0" eb="3">
      <t>エイギョウビ</t>
    </rPh>
    <rPh sb="4" eb="6">
      <t>ガイトウ</t>
    </rPh>
    <phoneticPr fontId="6"/>
  </si>
  <si>
    <t>○設備に関する基準の確認に必要な事項</t>
    <rPh sb="1" eb="3">
      <t>セツビ</t>
    </rPh>
    <rPh sb="4" eb="5">
      <t>カン</t>
    </rPh>
    <rPh sb="7" eb="9">
      <t>キジュン</t>
    </rPh>
    <rPh sb="10" eb="12">
      <t>カクニン</t>
    </rPh>
    <rPh sb="13" eb="15">
      <t>ヒツヨウ</t>
    </rPh>
    <rPh sb="16" eb="18">
      <t>ジコウ</t>
    </rPh>
    <phoneticPr fontId="6"/>
  </si>
  <si>
    <t>非常勤（人）</t>
  </si>
  <si>
    <t>常   勤（人）</t>
    <phoneticPr fontId="6"/>
  </si>
  <si>
    <t>介護職員</t>
    <rPh sb="0" eb="2">
      <t>カイゴ</t>
    </rPh>
    <rPh sb="2" eb="4">
      <t>ショクイン</t>
    </rPh>
    <phoneticPr fontId="6"/>
  </si>
  <si>
    <t>看護職員</t>
    <rPh sb="0" eb="2">
      <t>カンゴ</t>
    </rPh>
    <rPh sb="2" eb="4">
      <t>ショクイン</t>
    </rPh>
    <phoneticPr fontId="6"/>
  </si>
  <si>
    <t>従業者の職種・員数</t>
    <rPh sb="0" eb="3">
      <t>ジュウギョウシャ</t>
    </rPh>
    <rPh sb="4" eb="6">
      <t>ショクシュ</t>
    </rPh>
    <rPh sb="7" eb="9">
      <t>インスウ</t>
    </rPh>
    <phoneticPr fontId="6"/>
  </si>
  <si>
    <t>サービス提供単位２</t>
    <rPh sb="4" eb="6">
      <t>テイキョウ</t>
    </rPh>
    <phoneticPr fontId="6"/>
  </si>
  <si>
    <t>サービス提供単位１</t>
    <rPh sb="4" eb="6">
      <t>テイキョウ</t>
    </rPh>
    <phoneticPr fontId="6"/>
  </si>
  <si>
    <t>人</t>
    <rPh sb="0" eb="1">
      <t xml:space="preserve">ニン </t>
    </rPh>
    <phoneticPr fontId="6"/>
  </si>
  <si>
    <t>利用定員（同時利用）</t>
    <rPh sb="0" eb="2">
      <t>リヨウ</t>
    </rPh>
    <rPh sb="2" eb="4">
      <t>テイイン</t>
    </rPh>
    <rPh sb="5" eb="7">
      <t>ドウジ</t>
    </rPh>
    <rPh sb="7" eb="9">
      <t>リヨウ</t>
    </rPh>
    <phoneticPr fontId="6"/>
  </si>
  <si>
    <t>㎡</t>
  </si>
  <si>
    <t>専用の部屋の面積</t>
    <rPh sb="0" eb="2">
      <t>センヨウ</t>
    </rPh>
    <rPh sb="3" eb="5">
      <t>ヘヤ</t>
    </rPh>
    <rPh sb="6" eb="8">
      <t>メンセキ</t>
    </rPh>
    <phoneticPr fontId="6"/>
  </si>
  <si>
    <t>○通所リハビリテーション（該当する場合のみ）</t>
    <rPh sb="1" eb="3">
      <t>ツウショ</t>
    </rPh>
    <phoneticPr fontId="6"/>
  </si>
  <si>
    <t>入所定員</t>
    <phoneticPr fontId="6"/>
  </si>
  <si>
    <t>建物の構造</t>
    <rPh sb="0" eb="2">
      <t>タテモノ</t>
    </rPh>
    <rPh sb="3" eb="5">
      <t>コウゾウ</t>
    </rPh>
    <phoneticPr fontId="6"/>
  </si>
  <si>
    <t>一日当たりの通所総利用者予定数</t>
    <phoneticPr fontId="6"/>
  </si>
  <si>
    <t>入所者の予定数</t>
    <phoneticPr fontId="6"/>
  </si>
  <si>
    <t>㎡</t>
    <phoneticPr fontId="6"/>
  </si>
  <si>
    <t>食堂面積</t>
  </si>
  <si>
    <t>機能訓練室面積</t>
    <phoneticPr fontId="6"/>
  </si>
  <si>
    <t>ｍ</t>
  </si>
  <si>
    <t>中廊下の幅</t>
  </si>
  <si>
    <t>ｍ</t>
    <phoneticPr fontId="6"/>
  </si>
  <si>
    <t>片廊下の幅</t>
  </si>
  <si>
    <t>廊下</t>
  </si>
  <si>
    <t>入所者1人あたり最小床面積</t>
  </si>
  <si>
    <t>１室の最大定員</t>
  </si>
  <si>
    <t>療養室</t>
    <phoneticPr fontId="6"/>
  </si>
  <si>
    <t>常勤換算後の人数（人）</t>
  </si>
  <si>
    <t>介護老人保健施設従事人数</t>
    <phoneticPr fontId="6"/>
  </si>
  <si>
    <t>兼務</t>
  </si>
  <si>
    <t>専従</t>
  </si>
  <si>
    <t>介護支援専門員</t>
  </si>
  <si>
    <t>支援相談員</t>
  </si>
  <si>
    <t>栄養士・管理栄養士</t>
    <rPh sb="4" eb="6">
      <t>カンリ</t>
    </rPh>
    <rPh sb="6" eb="9">
      <t>エイヨウシ</t>
    </rPh>
    <phoneticPr fontId="6"/>
  </si>
  <si>
    <t>理学･作業療法士、言語聴覚士</t>
    <rPh sb="9" eb="11">
      <t>ゲンゴ</t>
    </rPh>
    <rPh sb="11" eb="14">
      <t>チョウカクシ</t>
    </rPh>
    <phoneticPr fontId="6"/>
  </si>
  <si>
    <t>介護職員</t>
  </si>
  <si>
    <t>看護職員</t>
  </si>
  <si>
    <t>薬剤師</t>
  </si>
  <si>
    <t>医  師</t>
    <phoneticPr fontId="6"/>
  </si>
  <si>
    <t>従業者の職種・員数</t>
  </si>
  <si>
    <t>ユニット型</t>
    <rPh sb="4" eb="5">
      <t>ガタ</t>
    </rPh>
    <phoneticPr fontId="6"/>
  </si>
  <si>
    <t>従来型</t>
    <rPh sb="0" eb="2">
      <t>ジュウライ</t>
    </rPh>
    <rPh sb="2" eb="3">
      <t>ガタ</t>
    </rPh>
    <phoneticPr fontId="6"/>
  </si>
  <si>
    <t>介護形式（いずれか一方を選択）</t>
    <phoneticPr fontId="6"/>
  </si>
  <si>
    <t>　</t>
    <phoneticPr fontId="6"/>
  </si>
  <si>
    <t>主な診療科名</t>
  </si>
  <si>
    <t>名称</t>
  </si>
  <si>
    <t>協力医療機関</t>
    <phoneticPr fontId="6"/>
  </si>
  <si>
    <t>施設を共用する事業所等の名称
(共用する場合記入)</t>
    <phoneticPr fontId="6"/>
  </si>
  <si>
    <t>訪問リハビリテーションの
実施の有無</t>
    <rPh sb="0" eb="2">
      <t>ホウモン</t>
    </rPh>
    <phoneticPr fontId="6"/>
  </si>
  <si>
    <t>通所リハビリテーションの
実施の有無</t>
    <rPh sb="0" eb="2">
      <t>ツウショ</t>
    </rPh>
    <phoneticPr fontId="6"/>
  </si>
  <si>
    <t>短期入所療養介護の
実施の有無</t>
    <rPh sb="0" eb="8">
      <t>タンキニュウショリョウヨウカイゴ</t>
    </rPh>
    <rPh sb="10" eb="12">
      <t>ジッシ</t>
    </rPh>
    <rPh sb="13" eb="15">
      <t>ウム</t>
    </rPh>
    <phoneticPr fontId="6"/>
  </si>
  <si>
    <t>兼務先のサービス種別、
兼務する職種及び勤務時間等</t>
    <phoneticPr fontId="6"/>
  </si>
  <si>
    <t>兼務先の名称、所在地</t>
    <phoneticPr fontId="6"/>
  </si>
  <si>
    <t>他の事業所、施設等の職務との兼務（兼務の場合のみ記入）</t>
    <phoneticPr fontId="6"/>
  </si>
  <si>
    <t>当該事業所で兼務する他の職種（兼務の場合のみ記入）</t>
  </si>
  <si>
    <t>生年月日</t>
  </si>
  <si>
    <t>氏    名</t>
  </si>
  <si>
    <t xml:space="preserve"> ）</t>
  </si>
  <si>
    <t>－</t>
  </si>
  <si>
    <t>（郵便番号</t>
  </si>
  <si>
    <t>住所</t>
    <phoneticPr fontId="6"/>
  </si>
  <si>
    <t>フリガナ</t>
  </si>
  <si>
    <t>管 理 者</t>
    <phoneticPr fontId="6"/>
  </si>
  <si>
    <t>FAX 番号</t>
  </si>
  <si>
    <t>連絡先</t>
  </si>
  <si>
    <t>町　村</t>
    <rPh sb="0" eb="1">
      <t>マチ</t>
    </rPh>
    <rPh sb="2" eb="3">
      <t>ムラ</t>
    </rPh>
    <phoneticPr fontId="6"/>
  </si>
  <si>
    <t>府　県</t>
    <rPh sb="0" eb="1">
      <t>フ</t>
    </rPh>
    <rPh sb="2" eb="3">
      <t>ケン</t>
    </rPh>
    <phoneticPr fontId="6"/>
  </si>
  <si>
    <t>市　区</t>
    <rPh sb="0" eb="1">
      <t>シ</t>
    </rPh>
    <rPh sb="2" eb="3">
      <t>ク</t>
    </rPh>
    <phoneticPr fontId="6"/>
  </si>
  <si>
    <t>都　道</t>
    <rPh sb="0" eb="1">
      <t>ト</t>
    </rPh>
    <rPh sb="2" eb="3">
      <t>ドウ</t>
    </rPh>
    <phoneticPr fontId="6"/>
  </si>
  <si>
    <t xml:space="preserve">）  </t>
    <phoneticPr fontId="6"/>
  </si>
  <si>
    <t xml:space="preserve">  －</t>
    <phoneticPr fontId="6"/>
  </si>
  <si>
    <t>所在地</t>
    <phoneticPr fontId="6"/>
  </si>
  <si>
    <t xml:space="preserve"> </t>
    <phoneticPr fontId="6"/>
  </si>
  <si>
    <t>名    称</t>
  </si>
  <si>
    <t>施　設</t>
    <phoneticPr fontId="6"/>
  </si>
  <si>
    <t>付表第一号（十六）  介護老人保健施設の許可等に係る記載事項</t>
    <rPh sb="22" eb="23">
      <t>トウ</t>
    </rPh>
    <phoneticPr fontId="6"/>
  </si>
  <si>
    <t>サービス提供単位４</t>
    <rPh sb="4" eb="6">
      <t>テイキョウ</t>
    </rPh>
    <phoneticPr fontId="6"/>
  </si>
  <si>
    <t>サービス提供単位３</t>
    <rPh sb="4" eb="6">
      <t>テイキョウ</t>
    </rPh>
    <phoneticPr fontId="6"/>
  </si>
  <si>
    <t>■通所リハビリテーションサービス提供単位３以降</t>
    <rPh sb="1" eb="3">
      <t>ツウショ</t>
    </rPh>
    <rPh sb="16" eb="18">
      <t>テイキョウ</t>
    </rPh>
    <rPh sb="18" eb="20">
      <t>タンイ</t>
    </rPh>
    <rPh sb="21" eb="23">
      <t>イコウ</t>
    </rPh>
    <phoneticPr fontId="6"/>
  </si>
  <si>
    <t>■協力医療機関</t>
    <rPh sb="1" eb="3">
      <t>キョウリョク</t>
    </rPh>
    <rPh sb="3" eb="5">
      <t>イリョウ</t>
    </rPh>
    <rPh sb="5" eb="7">
      <t>キカン</t>
    </rPh>
    <phoneticPr fontId="6"/>
  </si>
  <si>
    <t>（参考）  介護老人保健施設の許可等に係る記載事項記入欄不足時の資料</t>
    <rPh sb="17" eb="18">
      <t>トウ</t>
    </rPh>
    <phoneticPr fontId="6"/>
  </si>
  <si>
    <t xml:space="preserve"> （15) 必要項目を満たしていれば、各事業所で使用するシフト表等をもって代替書類として差し支えありません。</t>
    <phoneticPr fontId="1"/>
  </si>
  <si>
    <t>　 　    １（常勤）として取り扱うことが可能です。この場合、勤務形態の記号は「A」または「B」とし、「(11)兼務状況等」の欄に「短時間勤務制度利用」と記入してください。</t>
    <rPh sb="9" eb="11">
      <t>ジョウキン</t>
    </rPh>
    <rPh sb="15" eb="16">
      <t>ト</t>
    </rPh>
    <rPh sb="17" eb="18">
      <t>アツカ</t>
    </rPh>
    <rPh sb="22" eb="24">
      <t>カノウ</t>
    </rPh>
    <rPh sb="29" eb="31">
      <t>バアイ</t>
    </rPh>
    <rPh sb="32" eb="34">
      <t>キンム</t>
    </rPh>
    <rPh sb="34" eb="36">
      <t>ケイタイ</t>
    </rPh>
    <rPh sb="37" eb="39">
      <t>キゴウ</t>
    </rPh>
    <phoneticPr fontId="1"/>
  </si>
  <si>
    <t>　　  ※職員が育児・介護休業法による短時間勤務制度等を利用する場合、週30時間以上の勤務で、常勤換算方法での計算にあたり、常勤の従業者が勤務すべき時間数を満たしたものとし、</t>
    <rPh sb="5" eb="7">
      <t>ショクイン</t>
    </rPh>
    <rPh sb="8" eb="10">
      <t>イクジ</t>
    </rPh>
    <rPh sb="11" eb="13">
      <t>カイゴ</t>
    </rPh>
    <rPh sb="13" eb="15">
      <t>キュウギョウ</t>
    </rPh>
    <rPh sb="15" eb="16">
      <t>ホウ</t>
    </rPh>
    <rPh sb="19" eb="22">
      <t>タンジカン</t>
    </rPh>
    <rPh sb="22" eb="24">
      <t>キンム</t>
    </rPh>
    <rPh sb="24" eb="26">
      <t>セイド</t>
    </rPh>
    <rPh sb="26" eb="27">
      <t>トウ</t>
    </rPh>
    <rPh sb="28" eb="30">
      <t>リヨウ</t>
    </rPh>
    <rPh sb="32" eb="34">
      <t>バアイ</t>
    </rPh>
    <rPh sb="35" eb="36">
      <t>シュウ</t>
    </rPh>
    <rPh sb="38" eb="40">
      <t>ジカン</t>
    </rPh>
    <rPh sb="40" eb="42">
      <t>イジョウ</t>
    </rPh>
    <rPh sb="43" eb="45">
      <t>キンム</t>
    </rPh>
    <rPh sb="47" eb="49">
      <t>ジョウキン</t>
    </rPh>
    <rPh sb="49" eb="51">
      <t>カンサン</t>
    </rPh>
    <rPh sb="51" eb="53">
      <t>ホウホウ</t>
    </rPh>
    <rPh sb="55" eb="57">
      <t>ケイサン</t>
    </rPh>
    <rPh sb="62" eb="64">
      <t>ジョウキン</t>
    </rPh>
    <rPh sb="65" eb="68">
      <t>ジュウギョウシャ</t>
    </rPh>
    <rPh sb="69" eb="71">
      <t>キンム</t>
    </rPh>
    <rPh sb="74" eb="77">
      <t>ジカンスウ</t>
    </rPh>
    <rPh sb="78" eb="79">
      <t>ミ</t>
    </rPh>
    <phoneticPr fontId="1"/>
  </si>
  <si>
    <t>　　　 その他、特記事項欄としてもご活用ください。</t>
    <rPh sb="6" eb="7">
      <t>タ</t>
    </rPh>
    <rPh sb="8" eb="10">
      <t>トッキ</t>
    </rPh>
    <rPh sb="10" eb="12">
      <t>ジコウ</t>
    </rPh>
    <rPh sb="12" eb="13">
      <t>ラン</t>
    </rPh>
    <rPh sb="18" eb="20">
      <t>カツヨウ</t>
    </rPh>
    <phoneticPr fontId="6"/>
  </si>
  <si>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6"/>
  </si>
  <si>
    <t>　(14)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6"/>
  </si>
  <si>
    <t>　(13)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6"/>
  </si>
  <si>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6"/>
  </si>
  <si>
    <t>　(12) 従業者ごとに、合計勤務時間数を入力してください。</t>
    <rPh sb="6" eb="9">
      <t>ジュウギョウシャ</t>
    </rPh>
    <rPh sb="13" eb="15">
      <t>ゴウケイ</t>
    </rPh>
    <rPh sb="15" eb="17">
      <t>キンム</t>
    </rPh>
    <rPh sb="17" eb="20">
      <t>ジカンスウ</t>
    </rPh>
    <rPh sb="21" eb="23">
      <t>ニュウリョク</t>
    </rPh>
    <phoneticPr fontId="6"/>
  </si>
  <si>
    <t>　　  ※ 指定基準の確認に際しては、４週分の入力で差し支えありません。</t>
  </si>
  <si>
    <t>　(11) 申請する事業に係る従業者（管理者を含む。）の1ヶ月分の勤務時間を入力してください。（別シートの「シフト記号表」を作成し、シフト記号を選択または入力してください。）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rPh sb="77" eb="79">
      <t>ニュウリョク</t>
    </rPh>
    <phoneticPr fontId="6"/>
  </si>
  <si>
    <t>　(10) 従業者の氏名を記入してください。</t>
    <rPh sb="6" eb="9">
      <t>ジュウギョウシャ</t>
    </rPh>
    <rPh sb="10" eb="12">
      <t>シメイ</t>
    </rPh>
    <rPh sb="13" eb="15">
      <t>キニュウ</t>
    </rPh>
    <phoneticPr fontId="6"/>
  </si>
  <si>
    <t>　　 ※ユニットケアリーダー研修を受講した従業者については、必要に応じて、ユニットケアリーダー研修修了証の写しを添付資料として提出してください。</t>
    <rPh sb="14" eb="16">
      <t>ケンシュウ</t>
    </rPh>
    <rPh sb="17" eb="19">
      <t>ジュコウ</t>
    </rPh>
    <rPh sb="21" eb="24">
      <t>ジュウギョウシャ</t>
    </rPh>
    <rPh sb="30" eb="32">
      <t>ヒツヨウ</t>
    </rPh>
    <rPh sb="33" eb="34">
      <t>オウ</t>
    </rPh>
    <rPh sb="47" eb="49">
      <t>ケンシュウ</t>
    </rPh>
    <rPh sb="49" eb="52">
      <t>シュウリョウショウ</t>
    </rPh>
    <rPh sb="53" eb="54">
      <t>ウツ</t>
    </rPh>
    <rPh sb="56" eb="58">
      <t>テンプ</t>
    </rPh>
    <rPh sb="58" eb="60">
      <t>シリョウ</t>
    </rPh>
    <rPh sb="63" eb="65">
      <t>テイシュツ</t>
    </rPh>
    <phoneticPr fontId="6"/>
  </si>
  <si>
    <t>　　 ※選択した資格及び研修に関して、必要に応じて、資格証又は研修修了証等の写しを添付資料として提出してください。</t>
    <rPh sb="4" eb="6">
      <t>センタク</t>
    </rPh>
    <rPh sb="8" eb="10">
      <t>シカク</t>
    </rPh>
    <rPh sb="10" eb="11">
      <t>オヨ</t>
    </rPh>
    <rPh sb="12" eb="14">
      <t>ケンシュウ</t>
    </rPh>
    <rPh sb="15" eb="16">
      <t>カン</t>
    </rPh>
    <rPh sb="19" eb="21">
      <t>ヒツヨウ</t>
    </rPh>
    <rPh sb="22" eb="23">
      <t>オウ</t>
    </rPh>
    <rPh sb="26" eb="29">
      <t>シカクショウ</t>
    </rPh>
    <rPh sb="29" eb="30">
      <t>マタ</t>
    </rPh>
    <rPh sb="31" eb="33">
      <t>ケンシュウ</t>
    </rPh>
    <rPh sb="33" eb="35">
      <t>シュウリョウ</t>
    </rPh>
    <rPh sb="35" eb="37">
      <t>ショウトウ</t>
    </rPh>
    <rPh sb="38" eb="39">
      <t>ウツ</t>
    </rPh>
    <rPh sb="41" eb="43">
      <t>テンプ</t>
    </rPh>
    <rPh sb="43" eb="45">
      <t>シリョウ</t>
    </rPh>
    <rPh sb="48" eb="50">
      <t>テイシュツ</t>
    </rPh>
    <phoneticPr fontId="6"/>
  </si>
  <si>
    <t xml:space="preserve"> 　　 複数の資格を保有する従業者については、当該事業所にて従事する業務に最も関連する資格１つを選択してください。人員基準上、求められている資格等は必ずご記入ください。</t>
    <rPh sb="4" eb="6">
      <t>フクスウ</t>
    </rPh>
    <rPh sb="7" eb="9">
      <t>シカク</t>
    </rPh>
    <rPh sb="10" eb="12">
      <t>ホユウ</t>
    </rPh>
    <rPh sb="14" eb="17">
      <t>ジュウギョウシャ</t>
    </rPh>
    <rPh sb="23" eb="25">
      <t>トウガイ</t>
    </rPh>
    <rPh sb="25" eb="28">
      <t>ジギョウショ</t>
    </rPh>
    <rPh sb="30" eb="32">
      <t>ジュウジ</t>
    </rPh>
    <rPh sb="34" eb="36">
      <t>ギョウム</t>
    </rPh>
    <rPh sb="37" eb="38">
      <t>モット</t>
    </rPh>
    <rPh sb="39" eb="41">
      <t>カンレン</t>
    </rPh>
    <rPh sb="43" eb="45">
      <t>シカク</t>
    </rPh>
    <rPh sb="48" eb="50">
      <t>センタク</t>
    </rPh>
    <rPh sb="57" eb="59">
      <t>ジンイン</t>
    </rPh>
    <rPh sb="59" eb="61">
      <t>キジュン</t>
    </rPh>
    <rPh sb="61" eb="62">
      <t>ジョウ</t>
    </rPh>
    <rPh sb="63" eb="64">
      <t>モト</t>
    </rPh>
    <rPh sb="70" eb="72">
      <t>シカク</t>
    </rPh>
    <rPh sb="72" eb="73">
      <t>トウ</t>
    </rPh>
    <rPh sb="74" eb="75">
      <t>カナラ</t>
    </rPh>
    <rPh sb="77" eb="79">
      <t>キニュウ</t>
    </rPh>
    <phoneticPr fontId="6"/>
  </si>
  <si>
    <t>　(9) 従業者の保有する資格名称を入力してください。</t>
    <rPh sb="5" eb="8">
      <t>ジュウギョウシャ</t>
    </rPh>
    <rPh sb="9" eb="11">
      <t>ホユウ</t>
    </rPh>
    <rPh sb="13" eb="15">
      <t>シカク</t>
    </rPh>
    <rPh sb="15" eb="17">
      <t>メイショウ</t>
    </rPh>
    <rPh sb="16" eb="17">
      <t>ショウ</t>
    </rPh>
    <rPh sb="18" eb="20">
      <t>ニュウリョク</t>
    </rPh>
    <phoneticPr fontId="6"/>
  </si>
  <si>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6"/>
  </si>
  <si>
    <r>
      <t>　　　当該事業所における勤務時間が、当該事業所において定められている常勤の従業者が勤務すべき時間数に達していることをいいます。</t>
    </r>
    <r>
      <rPr>
        <u/>
        <sz val="16"/>
        <rFont val="HGSｺﾞｼｯｸE"/>
        <family val="3"/>
        <charset val="128"/>
      </rPr>
      <t>雇用の形態は考慮しません</t>
    </r>
    <r>
      <rPr>
        <sz val="16"/>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6"/>
  </si>
  <si>
    <t>（注）常勤・非常勤の区分について</t>
    <rPh sb="1" eb="2">
      <t>チュウ</t>
    </rPh>
    <rPh sb="3" eb="5">
      <t>ジョウキン</t>
    </rPh>
    <rPh sb="6" eb="9">
      <t>ヒジョウキン</t>
    </rPh>
    <rPh sb="10" eb="12">
      <t>クブン</t>
    </rPh>
    <phoneticPr fontId="6"/>
  </si>
  <si>
    <t>非常勤で兼務</t>
    <rPh sb="0" eb="3">
      <t>ヒジョウキン</t>
    </rPh>
    <rPh sb="4" eb="6">
      <t>ケンム</t>
    </rPh>
    <phoneticPr fontId="1"/>
  </si>
  <si>
    <t>D</t>
    <phoneticPr fontId="1"/>
  </si>
  <si>
    <t>非常勤で専従</t>
    <rPh sb="0" eb="3">
      <t>ヒジョウキン</t>
    </rPh>
    <rPh sb="4" eb="6">
      <t>センジュウ</t>
    </rPh>
    <phoneticPr fontId="1"/>
  </si>
  <si>
    <t>C</t>
    <phoneticPr fontId="1"/>
  </si>
  <si>
    <t>常勤で兼務</t>
    <rPh sb="0" eb="2">
      <t>ジョウキン</t>
    </rPh>
    <rPh sb="3" eb="5">
      <t>ケンム</t>
    </rPh>
    <phoneticPr fontId="1"/>
  </si>
  <si>
    <t>B</t>
    <phoneticPr fontId="1"/>
  </si>
  <si>
    <t>常勤で専従</t>
    <rPh sb="0" eb="2">
      <t>ジョウキン</t>
    </rPh>
    <rPh sb="3" eb="5">
      <t>センジュウ</t>
    </rPh>
    <phoneticPr fontId="1"/>
  </si>
  <si>
    <t>A</t>
    <phoneticPr fontId="1"/>
  </si>
  <si>
    <t>区分</t>
    <rPh sb="0" eb="2">
      <t>クブン</t>
    </rPh>
    <phoneticPr fontId="1"/>
  </si>
  <si>
    <t>記号</t>
    <rPh sb="0" eb="2">
      <t>キゴウ</t>
    </rPh>
    <phoneticPr fontId="1"/>
  </si>
  <si>
    <t>　(8)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33"/>
  </si>
  <si>
    <t xml:space="preserve"> 　　 記入の順序は、職種ごとにまとめてください。ただし、ユニットに属する看護職員の場合は、看護職員・介護職員をユニット単位でまとめて記載してください。</t>
    <rPh sb="4" eb="6">
      <t>キニュウ</t>
    </rPh>
    <rPh sb="7" eb="9">
      <t>ジュンジョ</t>
    </rPh>
    <rPh sb="11" eb="13">
      <t>ショクシュ</t>
    </rPh>
    <rPh sb="34" eb="35">
      <t>ゾク</t>
    </rPh>
    <rPh sb="37" eb="39">
      <t>カンゴ</t>
    </rPh>
    <rPh sb="39" eb="41">
      <t>ショクイン</t>
    </rPh>
    <rPh sb="42" eb="44">
      <t>バアイ</t>
    </rPh>
    <rPh sb="46" eb="48">
      <t>カンゴ</t>
    </rPh>
    <rPh sb="48" eb="50">
      <t>ショクイン</t>
    </rPh>
    <rPh sb="51" eb="53">
      <t>カイゴ</t>
    </rPh>
    <rPh sb="53" eb="55">
      <t>ショクイン</t>
    </rPh>
    <rPh sb="60" eb="62">
      <t>タンイ</t>
    </rPh>
    <rPh sb="67" eb="69">
      <t>キサイ</t>
    </rPh>
    <phoneticPr fontId="6"/>
  </si>
  <si>
    <t>　(7) 従業者の職種について、下記のうち該当する職種を入力してください。</t>
    <rPh sb="5" eb="8">
      <t>ジュウギョウシャ</t>
    </rPh>
    <rPh sb="9" eb="11">
      <t>ショクシュ</t>
    </rPh>
    <rPh sb="16" eb="18">
      <t>カキ</t>
    </rPh>
    <rPh sb="21" eb="23">
      <t>ガイトウ</t>
    </rPh>
    <rPh sb="25" eb="27">
      <t>ショクシュ</t>
    </rPh>
    <rPh sb="28" eb="30">
      <t>ニュウリョク</t>
    </rPh>
    <phoneticPr fontId="6"/>
  </si>
  <si>
    <t>　　  なお、夜勤時間帯に２ユニットを担当する従業者は、通常主に担当するユニット名を入力してください。</t>
    <rPh sb="7" eb="9">
      <t>ヤキン</t>
    </rPh>
    <rPh sb="9" eb="12">
      <t>ジカンタイ</t>
    </rPh>
    <rPh sb="19" eb="21">
      <t>タントウ</t>
    </rPh>
    <rPh sb="23" eb="26">
      <t>ジュウギョウシャ</t>
    </rPh>
    <rPh sb="28" eb="30">
      <t>ツウジョウ</t>
    </rPh>
    <rPh sb="30" eb="31">
      <t>オモ</t>
    </rPh>
    <rPh sb="32" eb="34">
      <t>タントウ</t>
    </rPh>
    <rPh sb="40" eb="41">
      <t>メイ</t>
    </rPh>
    <rPh sb="42" eb="44">
      <t>ニュウリョク</t>
    </rPh>
    <phoneticPr fontId="6"/>
  </si>
  <si>
    <t>　　  原則、そのユニットを並べて記載してください。</t>
    <rPh sb="4" eb="6">
      <t>ゲンソク</t>
    </rPh>
    <rPh sb="14" eb="15">
      <t>ナラ</t>
    </rPh>
    <rPh sb="17" eb="19">
      <t>キサイ</t>
    </rPh>
    <phoneticPr fontId="6"/>
  </si>
  <si>
    <t>　　  記入の順序はユニットごとにまとめてください。また、夜勤時間帯に、２ユニットごとに1人以上の看護職員・介護職員を配置する場合は、</t>
    <rPh sb="4" eb="6">
      <t>キニュウ</t>
    </rPh>
    <rPh sb="7" eb="9">
      <t>ジュンジョ</t>
    </rPh>
    <rPh sb="29" eb="31">
      <t>ヤキン</t>
    </rPh>
    <rPh sb="31" eb="34">
      <t>ジカンタイ</t>
    </rPh>
    <rPh sb="45" eb="46">
      <t>ニン</t>
    </rPh>
    <rPh sb="46" eb="48">
      <t>イジョウ</t>
    </rPh>
    <rPh sb="49" eb="51">
      <t>カンゴ</t>
    </rPh>
    <rPh sb="51" eb="53">
      <t>ショクイン</t>
    </rPh>
    <rPh sb="54" eb="56">
      <t>カイゴ</t>
    </rPh>
    <rPh sb="56" eb="58">
      <t>ショクイン</t>
    </rPh>
    <rPh sb="59" eb="61">
      <t>ハイチ</t>
    </rPh>
    <rPh sb="63" eb="65">
      <t>バアイ</t>
    </rPh>
    <phoneticPr fontId="6"/>
  </si>
  <si>
    <t>　(6) ユニットに属する従業者（看護職員・介護職員）については、その属するユニット名を入力してください。</t>
    <rPh sb="10" eb="11">
      <t>ゾク</t>
    </rPh>
    <rPh sb="13" eb="16">
      <t>ジュウギョウシャ</t>
    </rPh>
    <rPh sb="17" eb="19">
      <t>カンゴ</t>
    </rPh>
    <rPh sb="19" eb="21">
      <t>ショクイン</t>
    </rPh>
    <rPh sb="22" eb="24">
      <t>カイゴ</t>
    </rPh>
    <rPh sb="24" eb="26">
      <t>ショクイン</t>
    </rPh>
    <rPh sb="35" eb="36">
      <t>ゾク</t>
    </rPh>
    <rPh sb="42" eb="43">
      <t>メイ</t>
    </rPh>
    <rPh sb="44" eb="46">
      <t>ニュウリョク</t>
    </rPh>
    <phoneticPr fontId="6"/>
  </si>
  <si>
    <t>　　  研修受講者ではない、ユニットにおけるケアに責任を持つ従業者　　　　・・・　○</t>
    <rPh sb="4" eb="6">
      <t>ケンシュウ</t>
    </rPh>
    <rPh sb="6" eb="9">
      <t>ジュコウシャ</t>
    </rPh>
    <rPh sb="25" eb="27">
      <t>セキニン</t>
    </rPh>
    <rPh sb="28" eb="29">
      <t>モ</t>
    </rPh>
    <rPh sb="30" eb="33">
      <t>ジュウギョウシャ</t>
    </rPh>
    <phoneticPr fontId="6"/>
  </si>
  <si>
    <t>　　  ユニットケアリーダー研修を受講した従業者（以下、「研修受講者」）　・・・　◎</t>
    <rPh sb="14" eb="16">
      <t>ケンシュウ</t>
    </rPh>
    <rPh sb="17" eb="19">
      <t>ジュコウ</t>
    </rPh>
    <rPh sb="21" eb="24">
      <t>ジュウギョウシャ</t>
    </rPh>
    <rPh sb="25" eb="27">
      <t>イカ</t>
    </rPh>
    <rPh sb="29" eb="31">
      <t>ケンシュウ</t>
    </rPh>
    <rPh sb="31" eb="34">
      <t>ジュコウシャ</t>
    </rPh>
    <phoneticPr fontId="6"/>
  </si>
  <si>
    <t>　(5) ユニットリーダーに以下の印をつけてください。</t>
    <rPh sb="14" eb="16">
      <t>イカ</t>
    </rPh>
    <rPh sb="17" eb="18">
      <t>シルシ</t>
    </rPh>
    <phoneticPr fontId="6"/>
  </si>
  <si>
    <t>　　  小数点第2位以下を切り上げ）とします。新規又は再開の場合は、推定数を入力してください。</t>
  </si>
  <si>
    <t>　(4) 入所者数（利用者数）を入力してください。入所者数（利用者数）は、前年度の平均値（前年度の入所者（利用者）延数を当該前年度の日数で除して得た数。</t>
    <rPh sb="5" eb="8">
      <t>ニュウショシャ</t>
    </rPh>
    <rPh sb="8" eb="9">
      <t>スウ</t>
    </rPh>
    <rPh sb="10" eb="13">
      <t>リヨウシャ</t>
    </rPh>
    <rPh sb="13" eb="14">
      <t>スウ</t>
    </rPh>
    <rPh sb="16" eb="18">
      <t>ニュウリョク</t>
    </rPh>
    <rPh sb="25" eb="28">
      <t>ニュウショシャ</t>
    </rPh>
    <rPh sb="28" eb="29">
      <t>スウ</t>
    </rPh>
    <rPh sb="30" eb="33">
      <t>リヨウシャ</t>
    </rPh>
    <rPh sb="33" eb="34">
      <t>スウ</t>
    </rPh>
    <rPh sb="37" eb="40">
      <t>ゼンネンド</t>
    </rPh>
    <rPh sb="41" eb="44">
      <t>ヘイキンチ</t>
    </rPh>
    <rPh sb="45" eb="48">
      <t>ゼンネンド</t>
    </rPh>
    <rPh sb="49" eb="52">
      <t>ニュウショシャ</t>
    </rPh>
    <rPh sb="53" eb="56">
      <t>リヨウシャ</t>
    </rPh>
    <rPh sb="57" eb="58">
      <t>ノ</t>
    </rPh>
    <rPh sb="58" eb="59">
      <t>スウ</t>
    </rPh>
    <rPh sb="60" eb="62">
      <t>トウガイ</t>
    </rPh>
    <rPh sb="62" eb="65">
      <t>ゼンネンド</t>
    </rPh>
    <rPh sb="66" eb="68">
      <t>ニッスウ</t>
    </rPh>
    <rPh sb="69" eb="70">
      <t>ジョ</t>
    </rPh>
    <rPh sb="72" eb="73">
      <t>エ</t>
    </rPh>
    <rPh sb="74" eb="75">
      <t>カズ</t>
    </rPh>
    <phoneticPr fontId="6"/>
  </si>
  <si>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6"/>
  </si>
  <si>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6"/>
  </si>
  <si>
    <t>　(1) 「４週」・「暦月」のいずれかを選択してください。</t>
    <rPh sb="7" eb="8">
      <t>シュウ</t>
    </rPh>
    <rPh sb="11" eb="12">
      <t>レキ</t>
    </rPh>
    <rPh sb="12" eb="13">
      <t>ツキ</t>
    </rPh>
    <rPh sb="20" eb="22">
      <t>センタク</t>
    </rPh>
    <phoneticPr fontId="6"/>
  </si>
  <si>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6"/>
  </si>
  <si>
    <t>勤務時間数</t>
    <rPh sb="0" eb="2">
      <t>キンム</t>
    </rPh>
    <rPh sb="2" eb="5">
      <t>ジカンスウ</t>
    </rPh>
    <phoneticPr fontId="1"/>
  </si>
  <si>
    <t>シフト記号</t>
    <rPh sb="3" eb="5">
      <t>キゴウ</t>
    </rPh>
    <phoneticPr fontId="35"/>
  </si>
  <si>
    <t>5週目</t>
    <rPh sb="1" eb="2">
      <t>シュウ</t>
    </rPh>
    <rPh sb="2" eb="3">
      <t>メ</t>
    </rPh>
    <phoneticPr fontId="1"/>
  </si>
  <si>
    <t>4週目</t>
    <rPh sb="1" eb="2">
      <t>シュウ</t>
    </rPh>
    <rPh sb="2" eb="3">
      <t>メ</t>
    </rPh>
    <phoneticPr fontId="1"/>
  </si>
  <si>
    <t>3週目</t>
    <rPh sb="1" eb="2">
      <t>シュウ</t>
    </rPh>
    <rPh sb="2" eb="3">
      <t>メ</t>
    </rPh>
    <phoneticPr fontId="1"/>
  </si>
  <si>
    <t>2週目</t>
    <rPh sb="1" eb="2">
      <t>シュウ</t>
    </rPh>
    <rPh sb="2" eb="3">
      <t>メ</t>
    </rPh>
    <phoneticPr fontId="1"/>
  </si>
  <si>
    <t>1週目</t>
    <rPh sb="1" eb="2">
      <t>シュウ</t>
    </rPh>
    <rPh sb="2" eb="3">
      <t>メ</t>
    </rPh>
    <phoneticPr fontId="1"/>
  </si>
  <si>
    <t>(14)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6"/>
  </si>
  <si>
    <r>
      <t xml:space="preserve">(13)
</t>
    </r>
    <r>
      <rPr>
        <sz val="11"/>
        <rFont val="HGSｺﾞｼｯｸM"/>
        <family val="3"/>
        <charset val="128"/>
      </rPr>
      <t>週平均
勤務時間数</t>
    </r>
    <rPh sb="6" eb="8">
      <t>ヘイキン</t>
    </rPh>
    <rPh sb="9" eb="11">
      <t>キンム</t>
    </rPh>
    <rPh sb="11" eb="13">
      <t>ジカン</t>
    </rPh>
    <rPh sb="13" eb="14">
      <t>スウ</t>
    </rPh>
    <phoneticPr fontId="6"/>
  </si>
  <si>
    <t>(11)</t>
    <phoneticPr fontId="1"/>
  </si>
  <si>
    <t>(10) 氏　名</t>
    <phoneticPr fontId="6"/>
  </si>
  <si>
    <t>(9) 資格</t>
    <rPh sb="4" eb="6">
      <t>シカク</t>
    </rPh>
    <phoneticPr fontId="1"/>
  </si>
  <si>
    <t>(8)
勤務
形態</t>
    <phoneticPr fontId="6"/>
  </si>
  <si>
    <t>(7) 
職種</t>
    <phoneticPr fontId="6"/>
  </si>
  <si>
    <t>(6)
ユニット名</t>
    <rPh sb="8" eb="9">
      <t>メイ</t>
    </rPh>
    <phoneticPr fontId="1"/>
  </si>
  <si>
    <t>(5)
ユニットリーダー</t>
    <phoneticPr fontId="1"/>
  </si>
  <si>
    <t>No</t>
    <phoneticPr fontId="1"/>
  </si>
  <si>
    <t>人</t>
    <rPh sb="0" eb="1">
      <t>ニン</t>
    </rPh>
    <phoneticPr fontId="1"/>
  </si>
  <si>
    <t>（前年度の平均値または推定数）</t>
    <rPh sb="1" eb="4">
      <t>ゼンネンド</t>
    </rPh>
    <rPh sb="5" eb="8">
      <t>ヘイキンチ</t>
    </rPh>
    <rPh sb="11" eb="14">
      <t>スイテイスウ</t>
    </rPh>
    <phoneticPr fontId="1"/>
  </si>
  <si>
    <t>(4) 入所者数（利用者数）</t>
    <rPh sb="4" eb="7">
      <t>ニュウショシャ</t>
    </rPh>
    <rPh sb="7" eb="8">
      <t>スウ</t>
    </rPh>
    <rPh sb="9" eb="12">
      <t>リヨウシャ</t>
    </rPh>
    <rPh sb="12" eb="13">
      <t>スウ</t>
    </rPh>
    <phoneticPr fontId="1"/>
  </si>
  <si>
    <t>時間/月</t>
    <rPh sb="0" eb="2">
      <t>ジカン</t>
    </rPh>
    <rPh sb="3" eb="4">
      <t>ツキ</t>
    </rPh>
    <phoneticPr fontId="1"/>
  </si>
  <si>
    <t>時間/週</t>
    <rPh sb="0" eb="2">
      <t>ジカン</t>
    </rPh>
    <rPh sb="3" eb="4">
      <t>シュウ</t>
    </rPh>
    <phoneticPr fontId="1"/>
  </si>
  <si>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1"/>
  </si>
  <si>
    <t>予定</t>
  </si>
  <si>
    <t>(2)</t>
    <phoneticPr fontId="1"/>
  </si>
  <si>
    <t>４週</t>
  </si>
  <si>
    <t>(1)</t>
    <phoneticPr fontId="1"/>
  </si>
  <si>
    <t>）</t>
    <phoneticPr fontId="1"/>
  </si>
  <si>
    <t>事業所名（</t>
    <rPh sb="0" eb="3">
      <t>ジギョウショ</t>
    </rPh>
    <rPh sb="3" eb="4">
      <t>メイ</t>
    </rPh>
    <phoneticPr fontId="1"/>
  </si>
  <si>
    <t>月</t>
    <rPh sb="0" eb="1">
      <t>ゲツ</t>
    </rPh>
    <phoneticPr fontId="1"/>
  </si>
  <si>
    <t>年</t>
    <rPh sb="0" eb="1">
      <t>ネン</t>
    </rPh>
    <phoneticPr fontId="1"/>
  </si>
  <si>
    <t>)</t>
    <phoneticPr fontId="1"/>
  </si>
  <si>
    <t>(</t>
    <phoneticPr fontId="1"/>
  </si>
  <si>
    <t>令和</t>
    <rPh sb="0" eb="2">
      <t>レイワ</t>
    </rPh>
    <phoneticPr fontId="1"/>
  </si>
  <si>
    <t>施設サービス用</t>
    <rPh sb="0" eb="2">
      <t>シセツ</t>
    </rPh>
    <rPh sb="6" eb="7">
      <t>ヨウ</t>
    </rPh>
    <phoneticPr fontId="1"/>
  </si>
  <si>
    <t>サービス種別（</t>
    <rPh sb="4" eb="6">
      <t>シュベツ</t>
    </rPh>
    <phoneticPr fontId="1"/>
  </si>
  <si>
    <t>従業者の勤務の体制及び勤務形態一覧表　</t>
  </si>
  <si>
    <t>（標準様式1）</t>
    <rPh sb="1" eb="3">
      <t>ヒョウジュン</t>
    </rPh>
    <rPh sb="3" eb="5">
      <t>ヨウシキ</t>
    </rPh>
    <phoneticPr fontId="6"/>
  </si>
  <si>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1"/>
  </si>
  <si>
    <t>・シフト記号が足りない場合は、適宜、行を追加してください。</t>
    <rPh sb="4" eb="6">
      <t>キゴウ</t>
    </rPh>
    <rPh sb="7" eb="8">
      <t>タ</t>
    </rPh>
    <rPh sb="11" eb="13">
      <t>バアイ</t>
    </rPh>
    <rPh sb="15" eb="17">
      <t>テキギ</t>
    </rPh>
    <rPh sb="18" eb="19">
      <t>ギョウ</t>
    </rPh>
    <rPh sb="20" eb="22">
      <t>ツイカ</t>
    </rPh>
    <phoneticPr fontId="1"/>
  </si>
  <si>
    <t xml:space="preserve">   入力の補助を目的とするものですので、結果に誤りがないかご確認ください。</t>
    <phoneticPr fontId="1"/>
  </si>
  <si>
    <t>・No18～33以外は始業時刻・終業時刻・休憩時間等を入力すると勤務時間数が計算されますが、</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phoneticPr fontId="1"/>
  </si>
  <si>
    <t xml:space="preserve">   勤務時間数のみを入力してください。</t>
    <phoneticPr fontId="1"/>
  </si>
  <si>
    <t>・職種ごとの勤務時間を「○：○○～○：○○」と表記することが困難な場合は、No18～33を活用し、</t>
    <rPh sb="45" eb="47">
      <t>カツヨウ</t>
    </rPh>
    <phoneticPr fontId="1"/>
  </si>
  <si>
    <t>1日に2回勤務する場合</t>
    <phoneticPr fontId="1"/>
  </si>
  <si>
    <t>-</t>
    <phoneticPr fontId="1"/>
  </si>
  <si>
    <t>（</t>
    <phoneticPr fontId="1"/>
  </si>
  <si>
    <t>～</t>
    <phoneticPr fontId="1"/>
  </si>
  <si>
    <t>：</t>
    <phoneticPr fontId="1"/>
  </si>
  <si>
    <t>ai</t>
    <phoneticPr fontId="1"/>
  </si>
  <si>
    <t>ah</t>
    <phoneticPr fontId="1"/>
  </si>
  <si>
    <t>1日に2回勤務する場合</t>
    <rPh sb="1" eb="2">
      <t>ニチ</t>
    </rPh>
    <rPh sb="4" eb="5">
      <t>カイ</t>
    </rPh>
    <rPh sb="5" eb="7">
      <t>キンム</t>
    </rPh>
    <rPh sb="9" eb="11">
      <t>バアイ</t>
    </rPh>
    <phoneticPr fontId="1"/>
  </si>
  <si>
    <t>ag</t>
    <phoneticPr fontId="1"/>
  </si>
  <si>
    <t>af</t>
    <phoneticPr fontId="1"/>
  </si>
  <si>
    <t>ae</t>
    <phoneticPr fontId="1"/>
  </si>
  <si>
    <t>ad</t>
    <phoneticPr fontId="1"/>
  </si>
  <si>
    <t>ac</t>
    <phoneticPr fontId="1"/>
  </si>
  <si>
    <t>ab</t>
    <phoneticPr fontId="1"/>
  </si>
  <si>
    <t>aa</t>
    <phoneticPr fontId="1"/>
  </si>
  <si>
    <t>x</t>
    <phoneticPr fontId="1"/>
  </si>
  <si>
    <t>z</t>
    <phoneticPr fontId="1"/>
  </si>
  <si>
    <t>y</t>
    <phoneticPr fontId="1"/>
  </si>
  <si>
    <t>w</t>
    <phoneticPr fontId="1"/>
  </si>
  <si>
    <t>v</t>
    <phoneticPr fontId="1"/>
  </si>
  <si>
    <t>u</t>
    <phoneticPr fontId="1"/>
  </si>
  <si>
    <t>t</t>
    <phoneticPr fontId="1"/>
  </si>
  <si>
    <t>s</t>
    <phoneticPr fontId="1"/>
  </si>
  <si>
    <t>r</t>
    <phoneticPr fontId="1"/>
  </si>
  <si>
    <t>q</t>
    <phoneticPr fontId="1"/>
  </si>
  <si>
    <t>p</t>
    <phoneticPr fontId="1"/>
  </si>
  <si>
    <t>o</t>
    <phoneticPr fontId="1"/>
  </si>
  <si>
    <t>n</t>
    <phoneticPr fontId="1"/>
  </si>
  <si>
    <t>m</t>
    <phoneticPr fontId="1"/>
  </si>
  <si>
    <t>l</t>
    <phoneticPr fontId="1"/>
  </si>
  <si>
    <t>k</t>
    <phoneticPr fontId="1"/>
  </si>
  <si>
    <t>j</t>
    <phoneticPr fontId="1"/>
  </si>
  <si>
    <t>i</t>
    <phoneticPr fontId="1"/>
  </si>
  <si>
    <t>h</t>
    <phoneticPr fontId="1"/>
  </si>
  <si>
    <t>g</t>
    <phoneticPr fontId="1"/>
  </si>
  <si>
    <t>f</t>
    <phoneticPr fontId="1"/>
  </si>
  <si>
    <t>e</t>
    <phoneticPr fontId="1"/>
  </si>
  <si>
    <t>d</t>
    <phoneticPr fontId="1"/>
  </si>
  <si>
    <t>c</t>
    <phoneticPr fontId="1"/>
  </si>
  <si>
    <t>b</t>
    <phoneticPr fontId="1"/>
  </si>
  <si>
    <t>a</t>
    <phoneticPr fontId="1"/>
  </si>
  <si>
    <t>勤務時間</t>
    <rPh sb="0" eb="2">
      <t>キンム</t>
    </rPh>
    <rPh sb="2" eb="4">
      <t>ジカン</t>
    </rPh>
    <phoneticPr fontId="1"/>
  </si>
  <si>
    <t>うち、休憩時間</t>
    <rPh sb="3" eb="5">
      <t>キュウケイ</t>
    </rPh>
    <rPh sb="5" eb="7">
      <t>ジカン</t>
    </rPh>
    <phoneticPr fontId="1"/>
  </si>
  <si>
    <t>終業時刻</t>
    <rPh sb="0" eb="2">
      <t>シュウギョウ</t>
    </rPh>
    <rPh sb="2" eb="4">
      <t>ジコク</t>
    </rPh>
    <phoneticPr fontId="1"/>
  </si>
  <si>
    <t>始業時刻</t>
    <rPh sb="0" eb="2">
      <t>シギョウ</t>
    </rPh>
    <rPh sb="2" eb="4">
      <t>ジコク</t>
    </rPh>
    <phoneticPr fontId="1"/>
  </si>
  <si>
    <t>自由記載欄</t>
    <rPh sb="0" eb="2">
      <t>ジユウ</t>
    </rPh>
    <rPh sb="2" eb="4">
      <t>キサイ</t>
    </rPh>
    <rPh sb="4" eb="5">
      <t>ラン</t>
    </rPh>
    <phoneticPr fontId="1"/>
  </si>
  <si>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1"/>
  </si>
  <si>
    <t>※24時間表記</t>
    <rPh sb="3" eb="5">
      <t>ジカン</t>
    </rPh>
    <rPh sb="5" eb="7">
      <t>ヒョウキ</t>
    </rPh>
    <phoneticPr fontId="1"/>
  </si>
  <si>
    <t>■シフト記号表（勤務時間帯）</t>
    <rPh sb="4" eb="6">
      <t>キゴウ</t>
    </rPh>
    <rPh sb="6" eb="7">
      <t>ヒョウ</t>
    </rPh>
    <rPh sb="8" eb="10">
      <t>キンム</t>
    </rPh>
    <rPh sb="10" eb="13">
      <t>ジカンタイ</t>
    </rPh>
    <phoneticPr fontId="1"/>
  </si>
  <si>
    <t>≪要 提出≫</t>
    <rPh sb="1" eb="2">
      <t>ヨウ</t>
    </rPh>
    <rPh sb="3" eb="5">
      <t>テイシュツ</t>
    </rPh>
    <phoneticPr fontId="1"/>
  </si>
  <si>
    <t>備考  上の事項は例示であり、これにかかわらず苦情処理に係る対応方針を具体的に記してください。</t>
  </si>
  <si>
    <t>４  その他参考事項</t>
    <phoneticPr fontId="6"/>
  </si>
  <si>
    <t>３  苦情があったサービス事業者に対する対応方針等（居宅介護支援事業者の場合記入）</t>
    <phoneticPr fontId="6"/>
  </si>
  <si>
    <t>２  円滑かつ迅速に苦情処理を行うための処理体制・手順</t>
    <phoneticPr fontId="6"/>
  </si>
  <si>
    <t>１  利用者からの相談又は苦情等に対応する常設の窓口（連絡先）、担当者の設置</t>
    <phoneticPr fontId="6"/>
  </si>
  <si>
    <t>措  置  の  概  要</t>
  </si>
  <si>
    <t>申請するサービス種類</t>
  </si>
  <si>
    <t>事業所又は施設名</t>
  </si>
  <si>
    <t>利用者からの苦情を処理するために講ずる措置の概要</t>
  </si>
  <si>
    <t>（標準様式５）</t>
    <rPh sb="1" eb="3">
      <t>ヒョウジュン</t>
    </rPh>
    <phoneticPr fontId="6"/>
  </si>
  <si>
    <t>（該当に○）</t>
    <rPh sb="1" eb="3">
      <t>ガイトウ</t>
    </rPh>
    <phoneticPr fontId="6"/>
  </si>
  <si>
    <t>別紙⑤：　介護予防サービス事業所向け</t>
    <rPh sb="0" eb="2">
      <t>ベッシ</t>
    </rPh>
    <rPh sb="16" eb="17">
      <t>ム</t>
    </rPh>
    <phoneticPr fontId="6"/>
  </si>
  <si>
    <t>別紙④：　介護医療院向け</t>
    <rPh sb="0" eb="2">
      <t>ベッシ</t>
    </rPh>
    <rPh sb="10" eb="11">
      <t>ム</t>
    </rPh>
    <phoneticPr fontId="6"/>
  </si>
  <si>
    <t>別紙③：　介護老人保健施設向け</t>
    <rPh sb="0" eb="2">
      <t>ベッシ</t>
    </rPh>
    <rPh sb="13" eb="14">
      <t>ム</t>
    </rPh>
    <phoneticPr fontId="6"/>
  </si>
  <si>
    <t>別紙②：　介護老人福祉施設向け</t>
    <rPh sb="0" eb="2">
      <t>ベッシ</t>
    </rPh>
    <rPh sb="13" eb="14">
      <t>ム</t>
    </rPh>
    <phoneticPr fontId="6"/>
  </si>
  <si>
    <t>別紙①：　居宅サービス事業所向け</t>
    <rPh sb="0" eb="2">
      <t>ベッシ</t>
    </rPh>
    <rPh sb="14" eb="15">
      <t>ム</t>
    </rPh>
    <phoneticPr fontId="6"/>
  </si>
  <si>
    <r>
      <rPr>
        <sz val="11"/>
        <rFont val="游ゴシック"/>
        <family val="3"/>
        <charset val="128"/>
        <scheme val="minor"/>
      </rPr>
      <t>　申請者が別紙のいずれにも該当しない者であることを誓約します。</t>
    </r>
    <r>
      <rPr>
        <sz val="10"/>
        <rFont val="游ゴシック"/>
        <family val="3"/>
        <charset val="128"/>
        <scheme val="minor"/>
      </rPr>
      <t xml:space="preserve">
</t>
    </r>
    <rPh sb="5" eb="7">
      <t>ベッシ</t>
    </rPh>
    <phoneticPr fontId="6"/>
  </si>
  <si>
    <t>（代表者の職名・氏名）</t>
    <rPh sb="1" eb="4">
      <t>ダイヒョウシャ</t>
    </rPh>
    <rPh sb="5" eb="7">
      <t>ショクメイ</t>
    </rPh>
    <rPh sb="8" eb="10">
      <t>シメイ</t>
    </rPh>
    <phoneticPr fontId="6"/>
  </si>
  <si>
    <t>（名称）</t>
    <rPh sb="1" eb="3">
      <t>メイショウ</t>
    </rPh>
    <phoneticPr fontId="6"/>
  </si>
  <si>
    <t xml:space="preserve">申請者    </t>
    <phoneticPr fontId="6"/>
  </si>
  <si>
    <t>都道府県知事    殿</t>
    <phoneticPr fontId="6"/>
  </si>
  <si>
    <t>○○</t>
    <phoneticPr fontId="6"/>
  </si>
  <si>
    <t>日</t>
    <rPh sb="0" eb="1">
      <t>ニチ</t>
    </rPh>
    <phoneticPr fontId="6"/>
  </si>
  <si>
    <t>月</t>
    <rPh sb="0" eb="1">
      <t>ゲツ</t>
    </rPh>
    <phoneticPr fontId="6"/>
  </si>
  <si>
    <t>年</t>
    <rPh sb="0" eb="1">
      <t>ネン</t>
    </rPh>
    <phoneticPr fontId="6"/>
  </si>
  <si>
    <t>誓　約　書</t>
    <phoneticPr fontId="6"/>
  </si>
  <si>
    <t>（標準様式６）</t>
    <rPh sb="1" eb="3">
      <t>ヒョウジュン</t>
    </rPh>
    <rPh sb="3" eb="5">
      <t>ヨウシキ</t>
    </rPh>
    <phoneticPr fontId="6"/>
  </si>
  <si>
    <t>申請者が、第一号の厚生労働大臣が定める者のうち法人でないもので、その事業所を管理する者その他の政令で定める使用人のうちに第四号から第九号までのいずれかに該当する者のあるものであるとき。</t>
    <phoneticPr fontId="6"/>
  </si>
  <si>
    <t>十一</t>
    <rPh sb="0" eb="2">
      <t>ジュウイチ</t>
    </rPh>
    <phoneticPr fontId="6"/>
  </si>
  <si>
    <t>申請者が、法人で、その役員等のうちに第四号から前号までのいずれかに該当する者のあるものであるとき。</t>
    <phoneticPr fontId="6"/>
  </si>
  <si>
    <t>十</t>
    <rPh sb="0" eb="1">
      <t>ジュウ</t>
    </rPh>
    <phoneticPr fontId="6"/>
  </si>
  <si>
    <t>申請者が、許可の申請前五年以内に居宅サービス等に関し不正又は著しく不当な行為をした者であるとき。</t>
    <phoneticPr fontId="6"/>
  </si>
  <si>
    <t>九</t>
    <rPh sb="0" eb="1">
      <t>キュウ</t>
    </rPh>
    <phoneticPr fontId="6"/>
  </si>
  <si>
    <t>第七号に規定する期間内に第九十九条第二項の規定による廃止の届出があった場合において、申請者が、同号の通知の日前六十日以内に当該届出に係る法人（当該廃止について相当の理由がある法人を除く。）の役員若しくはその開設した介護老人保健施設の管理者又は当該届出に係る第一号の厚生労働大臣が定める者のうち法人でないもの（当該廃止について相当の理由がある者を除く。）の開設した介護老人保健施設の管理者であった者で、当該届出の日から起算して五年を経過しないものであるとき。</t>
    <phoneticPr fontId="6"/>
  </si>
  <si>
    <t>八</t>
    <rPh sb="0" eb="1">
      <t>ハチ</t>
    </rPh>
    <phoneticPr fontId="6"/>
  </si>
  <si>
    <t>申請者が、第百条第一項の規定による検査が行われた日から聴聞決定予定日（当該検査の結果に基づき第百四条第一項の規定による許可の取消しの処分に係る聴聞を行うか否かの決定をすることが見込まれる日として厚生労働省令で定めるところにより都道府県知事が当該申請者に当該検査が行われた日から十日以内に特定の日を通知した場合における当該特定の日をいう。）までの間に第九十九条第二項の規定による廃止の届出をした者（当該廃止について相当の理由がある者を除く。）で、当該届出の日から起算して五年を経過しないものであるとき。</t>
    <phoneticPr fontId="6"/>
  </si>
  <si>
    <t>七の二</t>
    <rPh sb="0" eb="1">
      <t>ナナ</t>
    </rPh>
    <rPh sb="2" eb="3">
      <t>ニ</t>
    </rPh>
    <phoneticPr fontId="6"/>
  </si>
  <si>
    <t>申請者が、第百四条第一項又は第百十五条の三十五第六項の規定による許可の取消しの処分に係る行政手続法第十五条の規定による通知があった日から当該処分をする日又は処分をしないことを決定する日までの間に第九十九条第二項の規定による廃止の届出をした者（当該廃止について相当の理由がある者を除く。）で、当該届出の日から起算して五年を経過しないものであるとき。</t>
    <phoneticPr fontId="6"/>
  </si>
  <si>
    <t>七</t>
    <rPh sb="0" eb="1">
      <t>ナナ</t>
    </rPh>
    <phoneticPr fontId="6"/>
  </si>
  <si>
    <t>申請者が、第百四条第一項又は第百十五条の三十五第六項の規定により許可を取り消され、その取消しの日から起算して五年を経過しない者（当該許可を取り消された者が法人である場合においては、当該取消しの処分に係る行政手続法第十五条の規定による通知があった日前六十日以内に当該法人の役員又はその開設した介護老人保健施設の管理者であった者で当該取消しの日から起算して五年を経過しないものを含み、当該許可を取り消された者が第一号の厚生労働大臣が定める者のうち法人でないものである場合においては、当該通知があった日前六十日以内に当該者の開設した介護老人保健施設の管理者であった者で当該取消しの日から起算して五年を経過しないものを含む。）であるとき。ただし、当該許可の取消しが、介護老人保健施設の許可の取消しのうち当該許可の取消しの処分の理由となった事実及び当該事実の発生を防止するための当該介護老人保健施設の開設者による業務管理体制の整備についての取組の状況その他の当該事実に関して当該介護老人保健施設の開設者が有していた責任の程度を考慮して、この号本文に規定する許可の取消しに該当しないこととすることが相当であると認められるものとして厚生労働省令で定めるものに該当する場合を除く。</t>
    <phoneticPr fontId="6"/>
  </si>
  <si>
    <t>六</t>
    <rPh sb="0" eb="1">
      <t>ロク</t>
    </rPh>
    <phoneticPr fontId="6"/>
  </si>
  <si>
    <t>申請者が、保険料等について、当該申請をした日の前日までに、納付義務を定めた法律の規定に基づく滞納処分を受け、かつ、当該処分を受けた日から正当な理由なく三月以上の期間にわたり、当該処分を受けた日以降に納期限の到来した保険料等の全てを引き続き滞納している者であるとき。</t>
    <phoneticPr fontId="6"/>
  </si>
  <si>
    <t>五の三</t>
    <rPh sb="0" eb="1">
      <t>ゴ</t>
    </rPh>
    <rPh sb="2" eb="3">
      <t>サン</t>
    </rPh>
    <phoneticPr fontId="6"/>
  </si>
  <si>
    <t>申請者が、労働に関する法律の規定であって政令で定めるものにより罰金の刑に処せられ、その執行を終わり、又は執行を受けることがなくなるまでの者であるとき。</t>
    <phoneticPr fontId="6"/>
  </si>
  <si>
    <t>五の二</t>
    <rPh sb="0" eb="1">
      <t>ゴ</t>
    </rPh>
    <rPh sb="2" eb="3">
      <t>ニ</t>
    </rPh>
    <phoneticPr fontId="6"/>
  </si>
  <si>
    <t>申請者が、この法律その他国民の保健医療若しくは福祉に関する法律で政令で定めるものの規定により罰金の刑に処せられ、その執行を終わり、又は執行を受けることがなくなるまでの者であるとき。</t>
    <phoneticPr fontId="6"/>
  </si>
  <si>
    <t>五</t>
    <rPh sb="0" eb="1">
      <t>ゴ</t>
    </rPh>
    <phoneticPr fontId="6"/>
  </si>
  <si>
    <t>申請者が、禁錮以上の刑に処せられ、その執行を終わり、又は執行を受けることがなくなるまでの者であるとき。</t>
    <phoneticPr fontId="6"/>
  </si>
  <si>
    <t>四</t>
    <rPh sb="0" eb="1">
      <t>ヨン</t>
    </rPh>
    <phoneticPr fontId="6"/>
  </si>
  <si>
    <t>第九十七条第三項に規定する介護老人保健施設の設備及び運営に関する基準に従って適正な介護老人保健施設の運営をすることができないと認められるとき。</t>
    <phoneticPr fontId="6"/>
  </si>
  <si>
    <t>三</t>
    <rPh sb="0" eb="1">
      <t>サン</t>
    </rPh>
    <phoneticPr fontId="6"/>
  </si>
  <si>
    <t>当該介護老人保健施設が第九十七条第一項に規定する療養室、診察室及び機能訓練室並びに都道府県の条例で定める施設又は同条第二項の厚生労働省令及び都道府県の条例で定める人員を有しないとき。</t>
    <phoneticPr fontId="6"/>
  </si>
  <si>
    <t>二</t>
    <rPh sb="0" eb="1">
      <t>ニ</t>
    </rPh>
    <phoneticPr fontId="6"/>
  </si>
  <si>
    <t>当該介護老人保健施設を開設しようとする者が、地方公共団体、医療法人、社会福祉法人その他厚生労働大臣が定める者でないとき。</t>
    <phoneticPr fontId="6"/>
  </si>
  <si>
    <t>一</t>
    <rPh sb="0" eb="1">
      <t>イチ</t>
    </rPh>
    <phoneticPr fontId="6"/>
  </si>
  <si>
    <t>介護保険法第９４条第３項</t>
    <rPh sb="0" eb="2">
      <t>カイゴ</t>
    </rPh>
    <rPh sb="2" eb="5">
      <t>ホケンホウ</t>
    </rPh>
    <rPh sb="5" eb="6">
      <t>ダイ</t>
    </rPh>
    <rPh sb="8" eb="9">
      <t>ジョウ</t>
    </rPh>
    <rPh sb="9" eb="10">
      <t>ダイ</t>
    </rPh>
    <rPh sb="11" eb="12">
      <t>コウ</t>
    </rPh>
    <phoneticPr fontId="49"/>
  </si>
  <si>
    <t>（別紙③：介護老人保健施設向け）</t>
    <rPh sb="1" eb="3">
      <t>ベッシ</t>
    </rPh>
    <rPh sb="13" eb="14">
      <t>ム</t>
    </rPh>
    <phoneticPr fontId="49"/>
  </si>
  <si>
    <t>氏　名</t>
    <rPh sb="0" eb="1">
      <t>シ</t>
    </rPh>
    <rPh sb="2" eb="3">
      <t>メイ</t>
    </rPh>
    <phoneticPr fontId="6"/>
  </si>
  <si>
    <t>介護支援専門員番号</t>
    <rPh sb="0" eb="2">
      <t>カイゴ</t>
    </rPh>
    <rPh sb="2" eb="4">
      <t>シエン</t>
    </rPh>
    <rPh sb="4" eb="7">
      <t>センモンイン</t>
    </rPh>
    <rPh sb="7" eb="9">
      <t>バンゴウ</t>
    </rPh>
    <phoneticPr fontId="6"/>
  </si>
  <si>
    <t>当該事業所に勤務する介護支援専門員一覧</t>
    <rPh sb="0" eb="2">
      <t>トウガイ</t>
    </rPh>
    <rPh sb="2" eb="5">
      <t>ジギョウショ</t>
    </rPh>
    <rPh sb="6" eb="8">
      <t>キンム</t>
    </rPh>
    <rPh sb="10" eb="12">
      <t>カイゴ</t>
    </rPh>
    <rPh sb="12" eb="14">
      <t>シエン</t>
    </rPh>
    <rPh sb="14" eb="17">
      <t>センモンイン</t>
    </rPh>
    <rPh sb="17" eb="19">
      <t>イチラン</t>
    </rPh>
    <phoneticPr fontId="6"/>
  </si>
  <si>
    <t>（標準様式７）</t>
    <rPh sb="1" eb="3">
      <t>ヒョウジュン</t>
    </rPh>
    <rPh sb="3" eb="5">
      <t>ヨウシキ</t>
    </rPh>
    <phoneticPr fontId="6"/>
  </si>
  <si>
    <t>　　　適宜欄を補正して、全ての出張所等の状況について記載してください。</t>
    <phoneticPr fontId="6"/>
  </si>
  <si>
    <t>　　8　「主たる事業所の所在地以外の場所で一部実施する場合の出張所等の所在地」について、複数の出張所等を有する場合は、</t>
    <phoneticPr fontId="6"/>
  </si>
  <si>
    <t>　　7　「特記事項」欄には、異動の状況について具体的に記載してください。</t>
    <phoneticPr fontId="6"/>
  </si>
  <si>
    <t>人員配置区分、その他該当する体制等、割引）を記載してください。</t>
    <phoneticPr fontId="6"/>
  </si>
  <si>
    <t>　　6　「異動項目」欄には、(別紙1，1－2)「介護給付費算定に係る体制等状況一覧表」に掲げる項目（施設等の区分、</t>
    <phoneticPr fontId="6"/>
  </si>
  <si>
    <t>　　5　「異動等の区分」欄には、今回届出を行う事業所・施設について該当する数字の横の□を■にしてください。</t>
    <rPh sb="40" eb="41">
      <t>ヨコ</t>
    </rPh>
    <phoneticPr fontId="6"/>
  </si>
  <si>
    <t>　　4　「実施事業」欄は、該当する欄に「〇」を記入してください。</t>
    <phoneticPr fontId="6"/>
  </si>
  <si>
    <t>　　3　「法人所轄庁」欄は、申請者が認可法人である場合に、その主務官庁の名称を記載してください。</t>
    <phoneticPr fontId="6"/>
  </si>
  <si>
    <t>　　　「株式会社」「有限会社」等の別を記入してください。</t>
    <phoneticPr fontId="6"/>
  </si>
  <si>
    <t>　　2　「法人の種別」欄は、申請者が法人である場合に、「社会福祉法人」「医療法人」「社団法人」「財団法人」</t>
    <phoneticPr fontId="6"/>
  </si>
  <si>
    <t>備考1　「受付番号」「事業所所在市町村番号」欄には記載しないでください。</t>
    <phoneticPr fontId="6"/>
  </si>
  <si>
    <t>関係書類</t>
  </si>
  <si>
    <t>変　更　後</t>
    <rPh sb="4" eb="5">
      <t>ゴ</t>
    </rPh>
    <phoneticPr fontId="6"/>
  </si>
  <si>
    <t>変　更　前</t>
    <phoneticPr fontId="6"/>
  </si>
  <si>
    <t>特記事項</t>
  </si>
  <si>
    <t>医療機関コード等</t>
    <rPh sb="0" eb="2">
      <t>イリョウ</t>
    </rPh>
    <rPh sb="2" eb="4">
      <t>キカン</t>
    </rPh>
    <rPh sb="7" eb="8">
      <t>トウ</t>
    </rPh>
    <phoneticPr fontId="6"/>
  </si>
  <si>
    <t>介護保険事業所番号</t>
  </si>
  <si>
    <t>3終了</t>
    <phoneticPr fontId="6"/>
  </si>
  <si>
    <t>□</t>
  </si>
  <si>
    <t>2変更</t>
    <phoneticPr fontId="6"/>
  </si>
  <si>
    <t>1新規</t>
  </si>
  <si>
    <t>介護医療院</t>
    <rPh sb="0" eb="2">
      <t>カイゴ</t>
    </rPh>
    <rPh sb="2" eb="4">
      <t>イリョウ</t>
    </rPh>
    <rPh sb="4" eb="5">
      <t>イン</t>
    </rPh>
    <phoneticPr fontId="6"/>
  </si>
  <si>
    <t>介護老人保健施設</t>
  </si>
  <si>
    <t>介護老人福祉施設</t>
  </si>
  <si>
    <t>施設</t>
  </si>
  <si>
    <t>介護予防福祉用具貸与</t>
    <rPh sb="0" eb="2">
      <t>カイゴ</t>
    </rPh>
    <rPh sb="2" eb="4">
      <t>ヨボウ</t>
    </rPh>
    <phoneticPr fontId="6"/>
  </si>
  <si>
    <t>介護予防特定施設入居者生活介護</t>
    <rPh sb="0" eb="2">
      <t>カイゴ</t>
    </rPh>
    <rPh sb="2" eb="4">
      <t>ヨボウ</t>
    </rPh>
    <rPh sb="9" eb="10">
      <t>キョ</t>
    </rPh>
    <phoneticPr fontId="6"/>
  </si>
  <si>
    <t>介護予防短期入所療養介護</t>
    <rPh sb="0" eb="2">
      <t>カイゴ</t>
    </rPh>
    <rPh sb="2" eb="4">
      <t>ヨボウ</t>
    </rPh>
    <phoneticPr fontId="6"/>
  </si>
  <si>
    <t>介護予防短期入所生活介護</t>
    <rPh sb="0" eb="2">
      <t>カイゴ</t>
    </rPh>
    <rPh sb="2" eb="4">
      <t>ヨボウ</t>
    </rPh>
    <phoneticPr fontId="6"/>
  </si>
  <si>
    <t>介護予防通所ﾘﾊﾋﾞﾘﾃｰｼｮﾝ</t>
    <rPh sb="0" eb="2">
      <t>カイゴ</t>
    </rPh>
    <rPh sb="2" eb="4">
      <t>ヨボウ</t>
    </rPh>
    <phoneticPr fontId="6"/>
  </si>
  <si>
    <t>介護予防居宅療養管理指導</t>
    <rPh sb="0" eb="2">
      <t>カイゴ</t>
    </rPh>
    <rPh sb="2" eb="4">
      <t>ヨボウ</t>
    </rPh>
    <phoneticPr fontId="6"/>
  </si>
  <si>
    <t>介護予防訪問ﾘﾊﾋﾞﾘﾃｰｼｮﾝ</t>
    <rPh sb="0" eb="2">
      <t>カイゴ</t>
    </rPh>
    <rPh sb="2" eb="4">
      <t>ヨボウ</t>
    </rPh>
    <phoneticPr fontId="6"/>
  </si>
  <si>
    <t>介護予防訪問看護</t>
    <rPh sb="0" eb="2">
      <t>カイゴ</t>
    </rPh>
    <rPh sb="2" eb="4">
      <t>ヨボウ</t>
    </rPh>
    <phoneticPr fontId="6"/>
  </si>
  <si>
    <t>介護予防訪問入浴介護</t>
    <rPh sb="0" eb="2">
      <t>カイゴ</t>
    </rPh>
    <rPh sb="2" eb="4">
      <t>ヨボウ</t>
    </rPh>
    <phoneticPr fontId="6"/>
  </si>
  <si>
    <t>福祉用具貸与</t>
  </si>
  <si>
    <t>特定施設入居者生活介護</t>
    <rPh sb="5" eb="6">
      <t>キョ</t>
    </rPh>
    <phoneticPr fontId="6"/>
  </si>
  <si>
    <t>短期入所療養介護</t>
  </si>
  <si>
    <t>短期入所生活介護</t>
  </si>
  <si>
    <t>通所ﾘﾊﾋﾞﾘﾃｰｼｮﾝ</t>
    <phoneticPr fontId="6"/>
  </si>
  <si>
    <t>通所介護</t>
  </si>
  <si>
    <t>居宅療養管理指導</t>
  </si>
  <si>
    <t>訪問ﾘﾊﾋﾞﾘﾃｰｼｮﾝ</t>
    <phoneticPr fontId="6"/>
  </si>
  <si>
    <t>訪問看護</t>
  </si>
  <si>
    <t>訪問入浴介護</t>
  </si>
  <si>
    <t>訪問介護</t>
  </si>
  <si>
    <t>指定居宅サービス</t>
  </si>
  <si>
    <t>(※変更の場合)</t>
    <rPh sb="2" eb="4">
      <t>ヘンコウ</t>
    </rPh>
    <rPh sb="5" eb="7">
      <t>バアイ</t>
    </rPh>
    <phoneticPr fontId="6"/>
  </si>
  <si>
    <t>年月日</t>
    <rPh sb="0" eb="3">
      <t>ネンガッピ</t>
    </rPh>
    <phoneticPr fontId="6"/>
  </si>
  <si>
    <t>異動項目</t>
    <phoneticPr fontId="6"/>
  </si>
  <si>
    <t>異動（予定）</t>
    <phoneticPr fontId="6"/>
  </si>
  <si>
    <t>異動等の区分</t>
  </si>
  <si>
    <t>指定（許可）</t>
    <rPh sb="0" eb="2">
      <t>シテイ</t>
    </rPh>
    <rPh sb="3" eb="5">
      <t>キョカ</t>
    </rPh>
    <phoneticPr fontId="6"/>
  </si>
  <si>
    <t>実施事業</t>
  </si>
  <si>
    <t>同一所在地において行う　　　　　　　　　　　　　　　事業等の種類</t>
    <phoneticPr fontId="6"/>
  </si>
  <si>
    <t>届出を行う事業所・施設の種類</t>
  </si>
  <si>
    <t>群市</t>
    <rPh sb="0" eb="1">
      <t>グン</t>
    </rPh>
    <rPh sb="1" eb="2">
      <t>シ</t>
    </rPh>
    <phoneticPr fontId="6"/>
  </si>
  <si>
    <t>　　　　　</t>
    <phoneticPr fontId="6"/>
  </si>
  <si>
    <t>ー</t>
    <phoneticPr fontId="6"/>
  </si>
  <si>
    <t>(郵便番号</t>
    <phoneticPr fontId="6"/>
  </si>
  <si>
    <t>管理者の住所</t>
  </si>
  <si>
    <t>管理者の氏名</t>
  </si>
  <si>
    <t>FAX番号</t>
  </si>
  <si>
    <t>主たる事業所の所在地以外の場所で一部実施する場合の出張所等の所在地</t>
    <phoneticPr fontId="6"/>
  </si>
  <si>
    <t>連 絡 先</t>
    <phoneticPr fontId="6"/>
  </si>
  <si>
    <t>主たる事業所・施設の所在地</t>
    <phoneticPr fontId="6"/>
  </si>
  <si>
    <t>事業所・施設の名称</t>
    <phoneticPr fontId="6"/>
  </si>
  <si>
    <t>事業所・施設の状況</t>
  </si>
  <si>
    <t>代表者の住所</t>
  </si>
  <si>
    <t>氏名</t>
  </si>
  <si>
    <t>職名</t>
  </si>
  <si>
    <t>代表者の職・氏名</t>
    <phoneticPr fontId="6"/>
  </si>
  <si>
    <t>法人所轄庁</t>
  </si>
  <si>
    <t>法人の種別</t>
    <phoneticPr fontId="6"/>
  </si>
  <si>
    <t>　(ビルの名称等)</t>
    <phoneticPr fontId="6"/>
  </si>
  <si>
    <t>主たる事務所の所在地</t>
    <phoneticPr fontId="6"/>
  </si>
  <si>
    <t>名　　称</t>
    <phoneticPr fontId="6"/>
  </si>
  <si>
    <t>届　出　者</t>
    <phoneticPr fontId="6"/>
  </si>
  <si>
    <t>事業所所在地市町村番号</t>
    <phoneticPr fontId="6"/>
  </si>
  <si>
    <t>このことについて、関係書類を添えて以下のとおり届け出ます。</t>
    <phoneticPr fontId="6"/>
  </si>
  <si>
    <t>名　称</t>
    <phoneticPr fontId="6"/>
  </si>
  <si>
    <t>殿</t>
    <rPh sb="0" eb="1">
      <t>ドノ</t>
    </rPh>
    <phoneticPr fontId="6"/>
  </si>
  <si>
    <t>知事</t>
    <rPh sb="0" eb="2">
      <t>チジ</t>
    </rPh>
    <phoneticPr fontId="6"/>
  </si>
  <si>
    <t>日</t>
    <rPh sb="0" eb="1">
      <t>ヒ</t>
    </rPh>
    <phoneticPr fontId="6"/>
  </si>
  <si>
    <t>令和</t>
    <rPh sb="0" eb="2">
      <t>レイワ</t>
    </rPh>
    <phoneticPr fontId="6"/>
  </si>
  <si>
    <t>介護給付費算定に係る体制等に関する届出書＜指定事業者用＞</t>
    <phoneticPr fontId="6"/>
  </si>
  <si>
    <t>受付番号</t>
    <phoneticPr fontId="6"/>
  </si>
  <si>
    <t>（別紙２）</t>
    <rPh sb="1" eb="3">
      <t>ベッシ</t>
    </rPh>
    <phoneticPr fontId="6"/>
  </si>
  <si>
    <t>Ａ 加算Ⅳ</t>
  </si>
  <si>
    <t>９ 加算Ⅲ</t>
  </si>
  <si>
    <t>Ｔ 加算Ⅱロ</t>
    <rPh sb="2" eb="4">
      <t>カサン</t>
    </rPh>
    <phoneticPr fontId="6"/>
  </si>
  <si>
    <t>８ 加算Ⅱイ</t>
    <rPh sb="2" eb="4">
      <t>カサン</t>
    </rPh>
    <phoneticPr fontId="6"/>
  </si>
  <si>
    <t>Ｓ 加算Ⅰロ</t>
    <rPh sb="2" eb="4">
      <t>カサン</t>
    </rPh>
    <phoneticPr fontId="6"/>
  </si>
  <si>
    <t>７ 加算Ⅰイ</t>
    <phoneticPr fontId="6"/>
  </si>
  <si>
    <t>１ なし</t>
    <phoneticPr fontId="6"/>
  </si>
  <si>
    <t>介護職員等処遇改善加算</t>
    <phoneticPr fontId="54"/>
  </si>
  <si>
    <t>７ 加算Ⅲ</t>
    <phoneticPr fontId="6"/>
  </si>
  <si>
    <t>５ 加算Ⅱ</t>
    <phoneticPr fontId="6"/>
  </si>
  <si>
    <t>６ 加算Ⅰ</t>
    <phoneticPr fontId="6"/>
  </si>
  <si>
    <t>サービス提供体制強化加算</t>
    <rPh sb="4" eb="6">
      <t>テイキョウ</t>
    </rPh>
    <rPh sb="6" eb="8">
      <t>タイセイ</t>
    </rPh>
    <rPh sb="8" eb="10">
      <t>キョウカ</t>
    </rPh>
    <rPh sb="10" eb="12">
      <t>カサン</t>
    </rPh>
    <phoneticPr fontId="6"/>
  </si>
  <si>
    <t>３ 加算Ⅱ</t>
    <phoneticPr fontId="6"/>
  </si>
  <si>
    <t>２ 加算Ⅰ</t>
    <phoneticPr fontId="6"/>
  </si>
  <si>
    <t>生産性向上推進体制加算</t>
    <phoneticPr fontId="6"/>
  </si>
  <si>
    <t>２ あり</t>
    <phoneticPr fontId="6"/>
  </si>
  <si>
    <t>高齢者施設等感染対策向上加算Ⅱ</t>
    <phoneticPr fontId="6"/>
  </si>
  <si>
    <t>高齢者施設等感染対策向上加算Ⅰ</t>
    <phoneticPr fontId="6"/>
  </si>
  <si>
    <t>認知症チームケア推進加算</t>
    <phoneticPr fontId="6"/>
  </si>
  <si>
    <t>認知症専門ケア加算</t>
    <rPh sb="0" eb="3">
      <t>ニンチショウ</t>
    </rPh>
    <rPh sb="3" eb="5">
      <t>センモン</t>
    </rPh>
    <rPh sb="7" eb="9">
      <t>カサン</t>
    </rPh>
    <phoneticPr fontId="6"/>
  </si>
  <si>
    <t>療養食加算</t>
    <rPh sb="0" eb="2">
      <t>リョウヨウ</t>
    </rPh>
    <rPh sb="2" eb="3">
      <t>ショク</t>
    </rPh>
    <rPh sb="3" eb="5">
      <t>カサン</t>
    </rPh>
    <phoneticPr fontId="6"/>
  </si>
  <si>
    <t>栄養マネジメント強化体制</t>
    <rPh sb="0" eb="2">
      <t>エイヨウ</t>
    </rPh>
    <rPh sb="8" eb="10">
      <t>キョウカ</t>
    </rPh>
    <rPh sb="10" eb="12">
      <t>タイセイ</t>
    </rPh>
    <phoneticPr fontId="6"/>
  </si>
  <si>
    <t>ターミナルケア体制</t>
    <rPh sb="7" eb="9">
      <t>タイセイ</t>
    </rPh>
    <phoneticPr fontId="6"/>
  </si>
  <si>
    <t>若年性認知症入所者受入加算</t>
    <rPh sb="6" eb="9">
      <t>ニュウショシャ</t>
    </rPh>
    <rPh sb="9" eb="11">
      <t>ウケイレ</t>
    </rPh>
    <rPh sb="11" eb="13">
      <t>カサン</t>
    </rPh>
    <phoneticPr fontId="6"/>
  </si>
  <si>
    <t>認知症ケア加算</t>
    <rPh sb="0" eb="2">
      <t>ニンチ</t>
    </rPh>
    <rPh sb="2" eb="3">
      <t>ショウ</t>
    </rPh>
    <rPh sb="5" eb="7">
      <t>カサン</t>
    </rPh>
    <phoneticPr fontId="6"/>
  </si>
  <si>
    <t>夜勤職員配置加算</t>
    <rPh sb="0" eb="2">
      <t>ヤキン</t>
    </rPh>
    <rPh sb="2" eb="4">
      <t>ショクイン</t>
    </rPh>
    <rPh sb="4" eb="6">
      <t>ハイチ</t>
    </rPh>
    <rPh sb="6" eb="8">
      <t>カサン</t>
    </rPh>
    <phoneticPr fontId="6"/>
  </si>
  <si>
    <t>Ａ　ユニット型介護保健施設（Ⅳ）</t>
  </si>
  <si>
    <t>介護保健施設サービス</t>
  </si>
  <si>
    <t>栄養ケア・マネジメントの
実施の有無</t>
    <rPh sb="0" eb="2">
      <t>エイヨウ</t>
    </rPh>
    <rPh sb="13" eb="15">
      <t>ジッシ</t>
    </rPh>
    <rPh sb="16" eb="18">
      <t>ウム</t>
    </rPh>
    <phoneticPr fontId="6"/>
  </si>
  <si>
    <t>２ 基準型</t>
    <phoneticPr fontId="6"/>
  </si>
  <si>
    <t>１ 減算型</t>
    <phoneticPr fontId="6"/>
  </si>
  <si>
    <t>業務継続計画策定の有無</t>
    <phoneticPr fontId="6"/>
  </si>
  <si>
    <t>高齢者虐待防止措置実施の有無</t>
    <phoneticPr fontId="6"/>
  </si>
  <si>
    <t>２ 基準型</t>
    <rPh sb="2" eb="4">
      <t>キジュン</t>
    </rPh>
    <rPh sb="4" eb="5">
      <t>ガタ</t>
    </rPh>
    <phoneticPr fontId="6"/>
  </si>
  <si>
    <t>安全管理体制</t>
    <rPh sb="0" eb="2">
      <t>アンゼン</t>
    </rPh>
    <rPh sb="2" eb="4">
      <t>カンリ</t>
    </rPh>
    <rPh sb="4" eb="6">
      <t>タイセイ</t>
    </rPh>
    <phoneticPr fontId="6"/>
  </si>
  <si>
    <t>身体拘束廃止取組の有無</t>
  </si>
  <si>
    <t>２ 対応可</t>
    <phoneticPr fontId="6"/>
  </si>
  <si>
    <t>１ 対応不可</t>
    <rPh sb="2" eb="4">
      <t>タイオウ</t>
    </rPh>
    <rPh sb="4" eb="6">
      <t>フカ</t>
    </rPh>
    <phoneticPr fontId="6"/>
  </si>
  <si>
    <t>ユニットケア体制</t>
    <rPh sb="6" eb="8">
      <t>タイセイ</t>
    </rPh>
    <phoneticPr fontId="6"/>
  </si>
  <si>
    <t>８ 言語聴覚士</t>
    <rPh sb="2" eb="4">
      <t>ゲンゴ</t>
    </rPh>
    <rPh sb="4" eb="7">
      <t>チョウカクシ</t>
    </rPh>
    <phoneticPr fontId="6"/>
  </si>
  <si>
    <t>７ 介護支援専門員</t>
    <rPh sb="2" eb="4">
      <t>カイゴ</t>
    </rPh>
    <rPh sb="4" eb="6">
      <t>シエン</t>
    </rPh>
    <rPh sb="6" eb="9">
      <t>センモンイン</t>
    </rPh>
    <phoneticPr fontId="6"/>
  </si>
  <si>
    <t>６ 作業療法士</t>
    <rPh sb="2" eb="4">
      <t>サギョウ</t>
    </rPh>
    <rPh sb="4" eb="7">
      <t>リョウホウシ</t>
    </rPh>
    <phoneticPr fontId="6"/>
  </si>
  <si>
    <t>５ 理学療法士</t>
    <rPh sb="2" eb="4">
      <t>リガク</t>
    </rPh>
    <rPh sb="4" eb="7">
      <t>リョウホウシ</t>
    </rPh>
    <phoneticPr fontId="6"/>
  </si>
  <si>
    <t>２　あり</t>
  </si>
  <si>
    <t>４ 介護職員</t>
    <rPh sb="2" eb="4">
      <t>カイゴ</t>
    </rPh>
    <rPh sb="4" eb="6">
      <t>ショクイン</t>
    </rPh>
    <phoneticPr fontId="6"/>
  </si>
  <si>
    <t>３ 看護職員</t>
    <rPh sb="2" eb="4">
      <t>カンゴ</t>
    </rPh>
    <rPh sb="4" eb="6">
      <t>ショクイン</t>
    </rPh>
    <phoneticPr fontId="6"/>
  </si>
  <si>
    <t>２ 医師</t>
    <rPh sb="2" eb="4">
      <t>イシ</t>
    </rPh>
    <phoneticPr fontId="6"/>
  </si>
  <si>
    <t>職員の欠員による減算の状況</t>
  </si>
  <si>
    <t>１　なし</t>
  </si>
  <si>
    <t>６ 減算型</t>
    <rPh sb="2" eb="4">
      <t>ゲンサン</t>
    </rPh>
    <rPh sb="4" eb="5">
      <t>ガタ</t>
    </rPh>
    <phoneticPr fontId="6"/>
  </si>
  <si>
    <t>１ 基準型</t>
    <rPh sb="2" eb="4">
      <t>キジュン</t>
    </rPh>
    <rPh sb="4" eb="5">
      <t>ガタ</t>
    </rPh>
    <phoneticPr fontId="6"/>
  </si>
  <si>
    <t>夜間勤務条件基準</t>
  </si>
  <si>
    <t>２ 該当</t>
    <phoneticPr fontId="6"/>
  </si>
  <si>
    <t>１ 非該当</t>
    <phoneticPr fontId="6"/>
  </si>
  <si>
    <t>室料相当額控除</t>
    <phoneticPr fontId="6"/>
  </si>
  <si>
    <t>９　介護保健施設（Ⅳ）</t>
  </si>
  <si>
    <t>安全対策体制</t>
    <rPh sb="0" eb="2">
      <t>アンゼン</t>
    </rPh>
    <rPh sb="2" eb="4">
      <t>タイサク</t>
    </rPh>
    <rPh sb="4" eb="6">
      <t>タイセイ</t>
    </rPh>
    <phoneticPr fontId="6"/>
  </si>
  <si>
    <t>科学的介護推進体制加算</t>
    <rPh sb="0" eb="3">
      <t>カガクテキ</t>
    </rPh>
    <rPh sb="3" eb="5">
      <t>カイゴ</t>
    </rPh>
    <rPh sb="5" eb="7">
      <t>スイシン</t>
    </rPh>
    <rPh sb="7" eb="9">
      <t>タイセイ</t>
    </rPh>
    <rPh sb="9" eb="11">
      <t>カサン</t>
    </rPh>
    <phoneticPr fontId="6"/>
  </si>
  <si>
    <t>自立支援促進加算</t>
    <rPh sb="0" eb="2">
      <t>ジリツ</t>
    </rPh>
    <rPh sb="2" eb="4">
      <t>シエン</t>
    </rPh>
    <rPh sb="4" eb="6">
      <t>ソクシン</t>
    </rPh>
    <rPh sb="6" eb="8">
      <t>カサン</t>
    </rPh>
    <phoneticPr fontId="6"/>
  </si>
  <si>
    <t>排せつ支援加算</t>
    <rPh sb="0" eb="1">
      <t>ハイ</t>
    </rPh>
    <rPh sb="3" eb="5">
      <t>シエン</t>
    </rPh>
    <rPh sb="5" eb="7">
      <t>カサン</t>
    </rPh>
    <phoneticPr fontId="6"/>
  </si>
  <si>
    <t>２ 加算Ⅱ</t>
    <phoneticPr fontId="6"/>
  </si>
  <si>
    <t>３ 加算Ⅰ</t>
    <phoneticPr fontId="6"/>
  </si>
  <si>
    <t>リハビリ計画書情報加算</t>
    <rPh sb="4" eb="6">
      <t>ケイカク</t>
    </rPh>
    <rPh sb="6" eb="7">
      <t>ショ</t>
    </rPh>
    <rPh sb="7" eb="9">
      <t>ジョウホウ</t>
    </rPh>
    <rPh sb="9" eb="11">
      <t>カサン</t>
    </rPh>
    <phoneticPr fontId="6"/>
  </si>
  <si>
    <t>４ その他</t>
    <rPh sb="4" eb="5">
      <t>タ</t>
    </rPh>
    <phoneticPr fontId="6"/>
  </si>
  <si>
    <t>３ 精神科作業療法</t>
    <rPh sb="2" eb="5">
      <t>セイシンカ</t>
    </rPh>
    <rPh sb="5" eb="7">
      <t>サギョウ</t>
    </rPh>
    <rPh sb="7" eb="9">
      <t>リョウホウ</t>
    </rPh>
    <phoneticPr fontId="6"/>
  </si>
  <si>
    <t>２ 言語聴覚療法</t>
    <rPh sb="2" eb="4">
      <t>ゲンゴ</t>
    </rPh>
    <rPh sb="4" eb="6">
      <t>チョウカク</t>
    </rPh>
    <rPh sb="6" eb="8">
      <t>リョウホウ</t>
    </rPh>
    <phoneticPr fontId="6"/>
  </si>
  <si>
    <t>１ ﾘﾊﾋﾞﾘﾃｰｼｮﾝ指導管理</t>
    <rPh sb="12" eb="14">
      <t>シドウ</t>
    </rPh>
    <rPh sb="14" eb="16">
      <t>カンリ</t>
    </rPh>
    <phoneticPr fontId="6"/>
  </si>
  <si>
    <t>ﾘﾊﾋﾞﾘﾃｰｼｮﾝ提供体制</t>
  </si>
  <si>
    <t>療養体制維持特別加算Ⅱ</t>
    <rPh sb="0" eb="10">
      <t>リョウヨウタイセイイジトクベツカサン</t>
    </rPh>
    <phoneticPr fontId="6"/>
  </si>
  <si>
    <t>療養体制維持特別加算Ⅰ</t>
    <rPh sb="0" eb="2">
      <t>リョウヨウ</t>
    </rPh>
    <rPh sb="2" eb="4">
      <t>タイセイ</t>
    </rPh>
    <rPh sb="4" eb="6">
      <t>イジ</t>
    </rPh>
    <rPh sb="6" eb="8">
      <t>トクベツ</t>
    </rPh>
    <rPh sb="8" eb="10">
      <t>カサン</t>
    </rPh>
    <phoneticPr fontId="6"/>
  </si>
  <si>
    <t>８　ユニット型介護保健施設（Ⅲ）</t>
  </si>
  <si>
    <t>２ 薬剤管理指導</t>
    <phoneticPr fontId="6"/>
  </si>
  <si>
    <t>１ 重症皮膚潰瘍管理指導</t>
    <phoneticPr fontId="6"/>
  </si>
  <si>
    <t>特別療養費加算項目</t>
    <rPh sb="0" eb="2">
      <t>トクベツ</t>
    </rPh>
    <rPh sb="2" eb="5">
      <t>リョウヨウヒ</t>
    </rPh>
    <rPh sb="5" eb="7">
      <t>カサン</t>
    </rPh>
    <rPh sb="7" eb="9">
      <t>コウモク</t>
    </rPh>
    <phoneticPr fontId="6"/>
  </si>
  <si>
    <t>６　ユニット型介護保健施設（Ⅱ）</t>
  </si>
  <si>
    <t>認知症短期集中ﾘﾊﾋﾞﾘﾃｰｼｮﾝ実施加算</t>
    <rPh sb="0" eb="3">
      <t>ニンチショウ</t>
    </rPh>
    <rPh sb="3" eb="5">
      <t>タンキ</t>
    </rPh>
    <rPh sb="5" eb="7">
      <t>シュウチュウ</t>
    </rPh>
    <rPh sb="17" eb="19">
      <t>ジッシ</t>
    </rPh>
    <rPh sb="19" eb="21">
      <t>カサン</t>
    </rPh>
    <phoneticPr fontId="6"/>
  </si>
  <si>
    <t>７　介護保健施設（Ⅲ）</t>
  </si>
  <si>
    <t>５　介護保健施設（Ⅱ）</t>
  </si>
  <si>
    <t>褥瘡マネジメント加算</t>
    <phoneticPr fontId="6"/>
  </si>
  <si>
    <t>２　在宅強化型</t>
  </si>
  <si>
    <t>在宅復帰・在宅療養支援機能加算</t>
    <phoneticPr fontId="6"/>
  </si>
  <si>
    <t>１　基本型</t>
  </si>
  <si>
    <t>２　ユニット型介護保健施設（Ⅰ）</t>
  </si>
  <si>
    <t>介護保健施設サービス</t>
    <phoneticPr fontId="6"/>
  </si>
  <si>
    <t>１　介護保健施設（Ⅰ）</t>
  </si>
  <si>
    <t>５　その他</t>
  </si>
  <si>
    <t>９　７級地</t>
  </si>
  <si>
    <t>４　６級地</t>
  </si>
  <si>
    <t>３　５級地</t>
  </si>
  <si>
    <t>２　４級地</t>
  </si>
  <si>
    <t>７　３級地</t>
  </si>
  <si>
    <t>６　２級地</t>
  </si>
  <si>
    <t>１　１級地</t>
  </si>
  <si>
    <t>地域区分</t>
  </si>
  <si>
    <t>各サービス共通</t>
  </si>
  <si>
    <t>割 引</t>
  </si>
  <si>
    <t>LIFEへの登録</t>
    <rPh sb="6" eb="8">
      <t>トウロク</t>
    </rPh>
    <phoneticPr fontId="6"/>
  </si>
  <si>
    <t>そ　 　　の　 　　他　　 　該　　 　当　　 　す 　　　る 　　　体 　　　制 　　　等</t>
    <phoneticPr fontId="6"/>
  </si>
  <si>
    <t>人員配置区分</t>
  </si>
  <si>
    <t>施設等の区分</t>
  </si>
  <si>
    <t>提供サービス</t>
    <phoneticPr fontId="6"/>
  </si>
  <si>
    <t>事 業 所 番 号</t>
  </si>
  <si>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6"/>
  </si>
  <si>
    <t>（別紙１－１）</t>
    <rPh sb="1" eb="3">
      <t>ベッシ</t>
    </rPh>
    <phoneticPr fontId="6"/>
  </si>
  <si>
    <t>現地確認</t>
    <rPh sb="0" eb="4">
      <t>ゲンチカクニン</t>
    </rPh>
    <phoneticPr fontId="1"/>
  </si>
  <si>
    <t>雇用契約書・労働条件通知書、社会保険・給与台帳、源泉徴収票、雇用保険被保険者資格取得等確認通知書（事業者通知用）等</t>
    <phoneticPr fontId="1"/>
  </si>
  <si>
    <t>従業者の勤務体制及び勤務形態一覧表と、実際の人員とが一致しているか。</t>
    <phoneticPr fontId="1"/>
  </si>
  <si>
    <t>（別紙1-1）介護給付費算定に係る体制等状況一覧表</t>
    <phoneticPr fontId="1"/>
  </si>
  <si>
    <t>出勤簿、タイムカード等</t>
    <phoneticPr fontId="1"/>
  </si>
  <si>
    <t>従業者の勤務体制及び勤務形態一覧表と 実際の勤務時間が一致しているか。</t>
    <phoneticPr fontId="1"/>
  </si>
  <si>
    <t>資格証等</t>
    <phoneticPr fontId="1"/>
  </si>
  <si>
    <t>資格の必要な職種の従業者について必要な資格を有しているか。</t>
    <phoneticPr fontId="1"/>
  </si>
  <si>
    <t>必要な設備・備品等が備えられているか。（消防用設備等についても確認）</t>
    <phoneticPr fontId="1"/>
  </si>
  <si>
    <t>非常災害計画</t>
    <phoneticPr fontId="1"/>
  </si>
  <si>
    <t>消防計画作成届出書、防火管理者等選任届出書等についても確認</t>
    <phoneticPr fontId="1"/>
  </si>
  <si>
    <t>個人情報の取り扱い</t>
    <rPh sb="0" eb="4">
      <t>コジンジョウホウ</t>
    </rPh>
    <rPh sb="5" eb="6">
      <t>ト</t>
    </rPh>
    <rPh sb="7" eb="8">
      <t>アツカ</t>
    </rPh>
    <phoneticPr fontId="1"/>
  </si>
  <si>
    <t>利用者の個人情報は鍵付きの棚にしまうなど、適切な取り扱いがなされているか</t>
    <rPh sb="0" eb="3">
      <t>リヨウシャ</t>
    </rPh>
    <rPh sb="4" eb="8">
      <t>コジンジョウホウ</t>
    </rPh>
    <rPh sb="9" eb="12">
      <t>カギ</t>
    </rPh>
    <rPh sb="13" eb="14">
      <t>タナ</t>
    </rPh>
    <rPh sb="21" eb="23">
      <t>テキセツ</t>
    </rPh>
    <rPh sb="24" eb="25">
      <t>ト</t>
    </rPh>
    <rPh sb="26" eb="27">
      <t>アツカ</t>
    </rPh>
    <phoneticPr fontId="1"/>
  </si>
  <si>
    <t>掲示</t>
    <rPh sb="0" eb="2">
      <t>ケイジ</t>
    </rPh>
    <phoneticPr fontId="1"/>
  </si>
  <si>
    <t>見やすい場所に運営規程を掲示しているか。もしくは重要事項を備え付け、いつでも
関係者に自由に閲覧させるようにしているか</t>
    <rPh sb="0" eb="1">
      <t>ミ</t>
    </rPh>
    <rPh sb="4" eb="6">
      <t>バショ</t>
    </rPh>
    <rPh sb="7" eb="11">
      <t>ウンエイキテイ</t>
    </rPh>
    <rPh sb="12" eb="14">
      <t>ケイジ</t>
    </rPh>
    <rPh sb="24" eb="28">
      <t>ジュウヨウジコウ</t>
    </rPh>
    <rPh sb="29" eb="30">
      <t>ソナ</t>
    </rPh>
    <rPh sb="31" eb="32">
      <t>ツ</t>
    </rPh>
    <rPh sb="39" eb="42">
      <t>カンケイシャ</t>
    </rPh>
    <rPh sb="43" eb="45">
      <t>ジユウ</t>
    </rPh>
    <rPh sb="46" eb="48">
      <t>エツラン</t>
    </rPh>
    <phoneticPr fontId="1"/>
  </si>
  <si>
    <t>設備及び備品等</t>
    <rPh sb="0" eb="2">
      <t>セツビ</t>
    </rPh>
    <rPh sb="2" eb="3">
      <t>オヨ</t>
    </rPh>
    <rPh sb="4" eb="7">
      <t>ビヒントウ</t>
    </rPh>
    <phoneticPr fontId="1"/>
  </si>
  <si>
    <t>療養室、診察室、機能訓練室、談話室、食堂、浴室、レクリエーション・ルーム、
洗面所、便所、サービス・ステーション、調理室、洗濯室又は洗濯場、汚物処理室を有しているか　※サテライト型や医療機関併設型の場合は一部施設を有しないことができる</t>
    <rPh sb="76" eb="77">
      <t>ユウ</t>
    </rPh>
    <rPh sb="89" eb="90">
      <t>ガタ</t>
    </rPh>
    <rPh sb="91" eb="98">
      <t>イリョウキカンヘイセツガタ</t>
    </rPh>
    <rPh sb="99" eb="101">
      <t>バアイ</t>
    </rPh>
    <rPh sb="102" eb="104">
      <t>イチブ</t>
    </rPh>
    <rPh sb="104" eb="106">
      <t>シセツ</t>
    </rPh>
    <rPh sb="107" eb="108">
      <t>ユウ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</si>
</sst>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yyyy&quot;年&quot;m&quot;月&quot;d&quot;日&quot;;@"/>
    <numFmt numFmtId="177" formatCode="0_ "/>
    <numFmt numFmtId="178" formatCode="h:mm;@"/>
    <numFmt numFmtId="179" formatCode="#,##0.0#"/>
    <numFmt numFmtId="180" formatCode="0.0"/>
  </numFmts>
  <fonts count="55" x14ac:knownFonts="1">
    <font>
      <sz val="11"/>
      <color theme="1"/>
      <name val="游ゴシック"/>
      <family val="2"/>
      <charset val="128"/>
      <scheme val="minor"/>
    </font>
    <font>
      <sz val="6"/>
      <name val="游ゴシック"/>
      <family val="2"/>
      <charset val="128"/>
      <scheme val="minor"/>
    </font>
    <font>
      <sz val="10.5"/>
      <color theme="1"/>
      <name val="游明朝"/>
      <family val="1"/>
      <charset val="128"/>
    </font>
    <font>
      <sz val="10.5"/>
      <color rgb="FF000000"/>
      <name val="游明朝"/>
      <family val="1"/>
      <charset val="128"/>
    </font>
    <font>
      <sz val="11"/>
      <color theme="1"/>
      <name val="ＭＳ Ｐゴシック"/>
      <family val="3"/>
      <charset val="128"/>
    </font>
    <font>
      <sz val="12"/>
      <name val="ＭＳ Ｐゴシック"/>
      <family val="3"/>
      <charset val="128"/>
    </font>
    <font>
      <sz val="6"/>
      <name val="ＭＳ Ｐゴシック"/>
      <family val="3"/>
      <charset val="128"/>
    </font>
    <font>
      <sz val="10"/>
      <name val="ＭＳ ゴシック"/>
      <family val="3"/>
      <charset val="128"/>
    </font>
    <font>
      <sz val="11"/>
      <name val="ＭＳ Ｐゴシック"/>
      <family val="3"/>
      <charset val="128"/>
    </font>
    <font>
      <sz val="10"/>
      <color theme="1"/>
      <name val="ＭＳ Ｐゴシック"/>
      <family val="3"/>
      <charset val="128"/>
    </font>
    <font>
      <sz val="9"/>
      <color theme="1"/>
      <name val="ＭＳ Ｐゴシック"/>
      <family val="3"/>
      <charset val="128"/>
    </font>
    <font>
      <b/>
      <sz val="10"/>
      <color theme="1"/>
      <name val="ＭＳ Ｐゴシック"/>
      <family val="3"/>
      <charset val="128"/>
    </font>
    <font>
      <sz val="10"/>
      <color rgb="FF000000"/>
      <name val="Times New Roman"/>
      <family val="1"/>
    </font>
    <font>
      <sz val="10"/>
      <color theme="1"/>
      <name val="游ゴシック"/>
      <family val="3"/>
      <charset val="128"/>
      <scheme val="minor"/>
    </font>
    <font>
      <sz val="10.5"/>
      <color theme="1"/>
      <name val="游ゴシック"/>
      <family val="3"/>
      <charset val="128"/>
      <scheme val="minor"/>
    </font>
    <font>
      <sz val="10"/>
      <name val="游ゴシック"/>
      <family val="3"/>
      <charset val="128"/>
      <scheme val="minor"/>
    </font>
    <font>
      <sz val="10.5"/>
      <name val="游ゴシック"/>
      <family val="3"/>
      <charset val="128"/>
      <scheme val="minor"/>
    </font>
    <font>
      <sz val="10"/>
      <name val="游ゴシック Light"/>
      <family val="3"/>
      <charset val="128"/>
      <scheme val="major"/>
    </font>
    <font>
      <sz val="10.5"/>
      <name val="游ゴシック Light"/>
      <family val="3"/>
      <charset val="128"/>
      <scheme val="major"/>
    </font>
    <font>
      <sz val="10"/>
      <color theme="1"/>
      <name val="游ゴシック Light"/>
      <family val="3"/>
      <charset val="128"/>
      <scheme val="major"/>
    </font>
    <font>
      <sz val="10.5"/>
      <color theme="1"/>
      <name val="游ゴシック Light"/>
      <family val="3"/>
      <charset val="128"/>
      <scheme val="major"/>
    </font>
    <font>
      <sz val="9"/>
      <name val="游ゴシック"/>
      <family val="3"/>
      <charset val="128"/>
      <scheme val="minor"/>
    </font>
    <font>
      <sz val="9"/>
      <color theme="1"/>
      <name val="游ゴシック"/>
      <family val="3"/>
      <charset val="128"/>
      <scheme val="minor"/>
    </font>
    <font>
      <sz val="8"/>
      <name val="游ゴシック"/>
      <family val="3"/>
      <charset val="128"/>
      <scheme val="minor"/>
    </font>
    <font>
      <sz val="12"/>
      <color theme="1"/>
      <name val="游ゴシック"/>
      <family val="3"/>
      <charset val="128"/>
      <scheme val="minor"/>
    </font>
    <font>
      <b/>
      <sz val="12"/>
      <color theme="1"/>
      <name val="游ゴシック"/>
      <family val="3"/>
      <charset val="128"/>
      <scheme val="minor"/>
    </font>
    <font>
      <sz val="9"/>
      <color rgb="FF000000"/>
      <name val="Meiryo UI"/>
      <family val="3"/>
      <charset val="128"/>
    </font>
    <font>
      <sz val="10"/>
      <color rgb="FF000000"/>
      <name val="游ゴシック"/>
      <family val="3"/>
      <charset val="128"/>
      <scheme val="minor"/>
    </font>
    <font>
      <b/>
      <sz val="12"/>
      <name val="游ゴシック"/>
      <family val="3"/>
      <charset val="128"/>
      <scheme val="minor"/>
    </font>
    <font>
      <sz val="12"/>
      <name val="HGSｺﾞｼｯｸM"/>
      <family val="3"/>
      <charset val="128"/>
    </font>
    <font>
      <sz val="16"/>
      <name val="HGSｺﾞｼｯｸM"/>
      <family val="3"/>
      <charset val="128"/>
    </font>
    <font>
      <sz val="16"/>
      <color rgb="FF000000"/>
      <name val="HGSｺﾞｼｯｸM"/>
      <family val="3"/>
      <charset val="128"/>
    </font>
    <font>
      <u/>
      <sz val="16"/>
      <name val="HGSｺﾞｼｯｸE"/>
      <family val="3"/>
      <charset val="128"/>
    </font>
    <font>
      <sz val="11"/>
      <name val="HGSｺﾞｼｯｸM"/>
      <family val="3"/>
      <charset val="128"/>
    </font>
    <font>
      <sz val="10"/>
      <name val="HGSｺﾞｼｯｸM"/>
      <family val="3"/>
      <charset val="128"/>
    </font>
    <font>
      <b/>
      <sz val="16"/>
      <name val="ＭＳ Ｐゴシック"/>
      <family val="3"/>
      <charset val="128"/>
    </font>
    <font>
      <sz val="14"/>
      <name val="HGSｺﾞｼｯｸM"/>
      <family val="3"/>
      <charset val="128"/>
    </font>
    <font>
      <b/>
      <sz val="16"/>
      <name val="HGSｺﾞｼｯｸM"/>
      <family val="3"/>
      <charset val="128"/>
    </font>
    <font>
      <sz val="16"/>
      <color theme="1"/>
      <name val="游ゴシック"/>
      <family val="3"/>
      <charset val="128"/>
      <scheme val="minor"/>
    </font>
    <font>
      <sz val="16"/>
      <name val="游ゴシック"/>
      <family val="3"/>
      <charset val="128"/>
      <scheme val="minor"/>
    </font>
    <font>
      <sz val="16"/>
      <color rgb="FFFF0000"/>
      <name val="游ゴシック"/>
      <family val="3"/>
      <charset val="128"/>
      <scheme val="minor"/>
    </font>
    <font>
      <b/>
      <sz val="16"/>
      <color rgb="FFFF0000"/>
      <name val="游ゴシック"/>
      <family val="2"/>
      <charset val="128"/>
      <scheme val="minor"/>
    </font>
    <font>
      <sz val="11"/>
      <color rgb="FF000000"/>
      <name val="游ゴシック"/>
      <family val="3"/>
      <charset val="128"/>
      <scheme val="minor"/>
    </font>
    <font>
      <sz val="11"/>
      <name val="游ゴシック"/>
      <family val="3"/>
      <charset val="128"/>
      <scheme val="minor"/>
    </font>
    <font>
      <sz val="10.5"/>
      <color rgb="FF000000"/>
      <name val="游ゴシック"/>
      <family val="3"/>
      <charset val="128"/>
      <scheme val="minor"/>
    </font>
    <font>
      <b/>
      <sz val="10.5"/>
      <name val="游ゴシック"/>
      <family val="3"/>
      <charset val="128"/>
      <scheme val="minor"/>
    </font>
    <font>
      <sz val="11"/>
      <color theme="1"/>
      <name val="游ゴシック"/>
      <family val="2"/>
      <scheme val="minor"/>
    </font>
    <font>
      <sz val="8"/>
      <color theme="1"/>
      <name val="游ゴシック"/>
      <family val="2"/>
      <scheme val="minor"/>
    </font>
    <font>
      <sz val="8"/>
      <color theme="1"/>
      <name val="游ゴシック"/>
      <family val="3"/>
      <charset val="128"/>
      <scheme val="minor"/>
    </font>
    <font>
      <sz val="6"/>
      <name val="游ゴシック"/>
      <family val="3"/>
      <charset val="128"/>
      <scheme val="minor"/>
    </font>
    <font>
      <sz val="11"/>
      <name val="ＭＳ ゴシック"/>
      <family val="3"/>
      <charset val="128"/>
    </font>
    <font>
      <sz val="12"/>
      <name val="ＭＳ ゴシック"/>
      <family val="3"/>
      <charset val="128"/>
    </font>
    <font>
      <b/>
      <sz val="11"/>
      <name val="ＭＳ ゴシック"/>
      <family val="3"/>
      <charset val="128"/>
    </font>
    <font>
      <strike/>
      <sz val="11"/>
      <name val="HGSｺﾞｼｯｸM"/>
      <family val="3"/>
      <charset val="128"/>
    </font>
    <font>
      <u/>
      <sz val="11"/>
      <color indexed="36"/>
      <name val="ＭＳ Ｐゴシック"/>
      <family val="3"/>
      <charset val="128"/>
    </font>
  </fonts>
  <fills count="10">
    <fill>
      <patternFill patternType="none"/>
    </fill>
    <fill>
      <patternFill patternType="gray125"/>
    </fill>
    <fill>
      <patternFill patternType="solid">
        <fgColor rgb="FFD1D1D1"/>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CC"/>
        <bgColor indexed="64"/>
      </patternFill>
    </fill>
    <fill>
      <patternFill patternType="solid">
        <fgColor theme="8" tint="0.79998168889431442"/>
        <bgColor indexed="64"/>
      </patternFill>
    </fill>
    <fill>
      <patternFill patternType="solid">
        <fgColor rgb="FFCCFFCC"/>
        <bgColor indexed="64"/>
      </patternFill>
    </fill>
    <fill>
      <patternFill patternType="solid">
        <fgColor indexed="9"/>
        <bgColor indexed="64"/>
      </patternFill>
    </fill>
  </fills>
  <borders count="220">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bottom/>
      <diagonal/>
    </border>
    <border>
      <left style="thin">
        <color indexed="64"/>
      </left>
      <right/>
      <top/>
      <bottom/>
      <diagonal/>
    </border>
    <border>
      <left/>
      <right style="thin">
        <color indexed="64"/>
      </right>
      <top/>
      <bottom/>
      <diagonal/>
    </border>
    <border>
      <left style="medium">
        <color indexed="64"/>
      </left>
      <right style="thin">
        <color indexed="64"/>
      </right>
      <top/>
      <bottom/>
      <diagonal/>
    </border>
    <border>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right style="medium">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style="medium">
        <color indexed="64"/>
      </top>
      <bottom style="dashed">
        <color indexed="64"/>
      </bottom>
      <diagonal/>
    </border>
    <border>
      <left/>
      <right/>
      <top style="medium">
        <color indexed="64"/>
      </top>
      <bottom style="dashed">
        <color indexed="64"/>
      </bottom>
      <diagonal/>
    </border>
    <border>
      <left style="thin">
        <color indexed="64"/>
      </left>
      <right/>
      <top style="medium">
        <color indexed="64"/>
      </top>
      <bottom style="dashed">
        <color indexed="64"/>
      </bottom>
      <diagonal/>
    </border>
    <border>
      <left style="medium">
        <color indexed="64"/>
      </left>
      <right style="thin">
        <color indexed="64"/>
      </right>
      <top style="medium">
        <color indexed="64"/>
      </top>
      <bottom/>
      <diagonal/>
    </border>
    <border>
      <left/>
      <right style="medium">
        <color indexed="64"/>
      </right>
      <top style="dashed">
        <color indexed="64"/>
      </top>
      <bottom style="thin">
        <color indexed="64"/>
      </bottom>
      <diagonal/>
    </border>
    <border>
      <left/>
      <right style="medium">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dotted">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dashed">
        <color indexed="64"/>
      </bottom>
      <diagonal/>
    </border>
    <border>
      <left/>
      <right style="medium">
        <color indexed="64"/>
      </right>
      <top style="medium">
        <color indexed="64"/>
      </top>
      <bottom style="dashed">
        <color indexed="64"/>
      </bottom>
      <diagonal/>
    </border>
    <border>
      <left style="dotted">
        <color indexed="64"/>
      </left>
      <right style="thin">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thin">
        <color indexed="64"/>
      </left>
      <right style="dotted">
        <color indexed="64"/>
      </right>
      <top style="thin">
        <color indexed="64"/>
      </top>
      <bottom style="medium">
        <color indexed="64"/>
      </bottom>
      <diagonal/>
    </border>
    <border>
      <left/>
      <right style="thin">
        <color indexed="64"/>
      </right>
      <top style="thin">
        <color indexed="64"/>
      </top>
      <bottom style="medium">
        <color indexed="64"/>
      </bottom>
      <diagonal/>
    </border>
    <border>
      <left/>
      <right/>
      <top style="thin">
        <color auto="1"/>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rgb="FF000000"/>
      </bottom>
      <diagonal/>
    </border>
    <border>
      <left style="medium">
        <color rgb="FF000000"/>
      </left>
      <right/>
      <top style="thin">
        <color indexed="64"/>
      </top>
      <bottom/>
      <diagonal/>
    </border>
    <border>
      <left style="medium">
        <color indexed="64"/>
      </left>
      <right/>
      <top/>
      <bottom/>
      <diagonal/>
    </border>
    <border>
      <left style="medium">
        <color rgb="FF000000"/>
      </left>
      <right/>
      <top style="thin">
        <color indexed="64"/>
      </top>
      <bottom style="thin">
        <color indexed="64"/>
      </bottom>
      <diagonal/>
    </border>
    <border>
      <left style="medium">
        <color rgb="FF000000"/>
      </left>
      <right/>
      <top/>
      <bottom style="thin">
        <color indexed="64"/>
      </bottom>
      <diagonal/>
    </border>
    <border>
      <left/>
      <right style="medium">
        <color indexed="64"/>
      </right>
      <top style="thin">
        <color rgb="FF000000"/>
      </top>
      <bottom/>
      <diagonal/>
    </border>
    <border>
      <left style="thin">
        <color indexed="64"/>
      </left>
      <right/>
      <top style="thin">
        <color rgb="FF000000"/>
      </top>
      <bottom/>
      <diagonal/>
    </border>
    <border>
      <left style="thin">
        <color indexed="64"/>
      </left>
      <right style="thin">
        <color indexed="64"/>
      </right>
      <top/>
      <bottom style="thin">
        <color indexed="64"/>
      </bottom>
      <diagonal/>
    </border>
    <border>
      <left/>
      <right style="thin">
        <color indexed="64"/>
      </right>
      <top style="thin">
        <color rgb="FF000000"/>
      </top>
      <bottom/>
      <diagonal/>
    </border>
    <border>
      <left/>
      <right/>
      <top style="thin">
        <color rgb="FF000000"/>
      </top>
      <bottom/>
      <diagonal/>
    </border>
    <border>
      <left style="medium">
        <color rgb="FF000000"/>
      </left>
      <right/>
      <top style="thin">
        <color rgb="FF000000"/>
      </top>
      <bottom/>
      <diagonal/>
    </border>
    <border>
      <left/>
      <right style="medium">
        <color indexed="64"/>
      </right>
      <top style="medium">
        <color rgb="FF000000"/>
      </top>
      <bottom style="thin">
        <color rgb="FF000000"/>
      </bottom>
      <diagonal/>
    </border>
    <border>
      <left/>
      <right/>
      <top style="medium">
        <color rgb="FF000000"/>
      </top>
      <bottom style="thin">
        <color rgb="FF000000"/>
      </bottom>
      <diagonal/>
    </border>
    <border>
      <left style="medium">
        <color rgb="FF000000"/>
      </left>
      <right/>
      <top style="medium">
        <color rgb="FF000000"/>
      </top>
      <bottom style="thin">
        <color rgb="FF000000"/>
      </bottom>
      <diagonal/>
    </border>
    <border>
      <left style="medium">
        <color indexed="64"/>
      </left>
      <right/>
      <top style="medium">
        <color indexed="64"/>
      </top>
      <bottom/>
      <diagonal/>
    </border>
    <border>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style="thin">
        <color rgb="FF000000"/>
      </top>
      <bottom style="thin">
        <color rgb="FF000000"/>
      </bottom>
      <diagonal/>
    </border>
    <border>
      <left/>
      <right/>
      <top style="thin">
        <color rgb="FF000000"/>
      </top>
      <bottom style="thin">
        <color rgb="FF000000"/>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thin">
        <color rgb="FF000000"/>
      </top>
      <bottom style="thin">
        <color rgb="FF000000"/>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rgb="FF000000"/>
      </left>
      <right/>
      <top/>
      <bottom/>
      <diagonal/>
    </border>
    <border>
      <left style="medium">
        <color rgb="FF000000"/>
      </left>
      <right/>
      <top style="thin">
        <color rgb="FF000000"/>
      </top>
      <bottom style="thin">
        <color rgb="FF000000"/>
      </bottom>
      <diagonal/>
    </border>
    <border>
      <left/>
      <right style="medium">
        <color rgb="FF000000"/>
      </right>
      <top/>
      <bottom/>
      <diagonal/>
    </border>
    <border>
      <left/>
      <right style="medium">
        <color rgb="FF000000"/>
      </right>
      <top style="medium">
        <color rgb="FF000000"/>
      </top>
      <bottom style="thin">
        <color rgb="FF000000"/>
      </bottom>
      <diagonal/>
    </border>
    <border>
      <left/>
      <right style="thin">
        <color indexed="64"/>
      </right>
      <top style="thin">
        <color rgb="FF000000"/>
      </top>
      <bottom style="medium">
        <color indexed="64"/>
      </bottom>
      <diagonal/>
    </border>
    <border>
      <left/>
      <right style="medium">
        <color rgb="FF000000"/>
      </right>
      <top style="thin">
        <color rgb="FF000000"/>
      </top>
      <bottom style="thin">
        <color rgb="FF000000"/>
      </bottom>
      <diagonal/>
    </border>
    <border>
      <left/>
      <right style="medium">
        <color indexed="64"/>
      </right>
      <top/>
      <bottom style="thin">
        <color rgb="FF000000"/>
      </bottom>
      <diagonal/>
    </border>
    <border>
      <left/>
      <right/>
      <top/>
      <bottom style="thin">
        <color rgb="FF000000"/>
      </bottom>
      <diagonal/>
    </border>
    <border>
      <left style="thin">
        <color indexed="64"/>
      </left>
      <right/>
      <top/>
      <bottom style="thin">
        <color rgb="FF000000"/>
      </bottom>
      <diagonal/>
    </border>
    <border>
      <left/>
      <right style="thin">
        <color indexed="64"/>
      </right>
      <top style="thin">
        <color indexed="64"/>
      </top>
      <bottom style="thin">
        <color rgb="FF000000"/>
      </bottom>
      <diagonal/>
    </border>
    <border>
      <left style="thin">
        <color rgb="FF000000"/>
      </left>
      <right/>
      <top/>
      <bottom/>
      <diagonal/>
    </border>
    <border>
      <left style="thin">
        <color rgb="FF000000"/>
      </left>
      <right style="thin">
        <color rgb="FF000000"/>
      </right>
      <top style="thin">
        <color rgb="FF000000"/>
      </top>
      <bottom style="thin">
        <color indexed="64"/>
      </bottom>
      <diagonal/>
    </border>
    <border>
      <left/>
      <right style="thin">
        <color rgb="FF000000"/>
      </right>
      <top style="thin">
        <color rgb="FF000000"/>
      </top>
      <bottom style="thin">
        <color indexed="64"/>
      </bottom>
      <diagonal/>
    </border>
    <border>
      <left/>
      <right/>
      <top style="thin">
        <color rgb="FF000000"/>
      </top>
      <bottom style="thin">
        <color indexed="64"/>
      </bottom>
      <diagonal/>
    </border>
    <border>
      <left style="thin">
        <color indexed="64"/>
      </left>
      <right/>
      <top style="thin">
        <color rgb="FF000000"/>
      </top>
      <bottom style="thin">
        <color indexed="64"/>
      </bottom>
      <diagonal/>
    </border>
    <border>
      <left style="thin">
        <color rgb="FF000000"/>
      </left>
      <right style="medium">
        <color indexed="64"/>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diagonal/>
    </border>
    <border>
      <left style="thin">
        <color indexed="64"/>
      </left>
      <right style="thin">
        <color indexed="64"/>
      </right>
      <top style="thin">
        <color rgb="FF000000"/>
      </top>
      <bottom style="thin">
        <color indexed="64"/>
      </bottom>
      <diagonal/>
    </border>
    <border>
      <left/>
      <right style="thin">
        <color rgb="FF000000"/>
      </right>
      <top style="thin">
        <color rgb="FF000000"/>
      </top>
      <bottom/>
      <diagonal/>
    </border>
    <border>
      <left style="thin">
        <color rgb="FF000000"/>
      </left>
      <right/>
      <top style="thin">
        <color rgb="FF000000"/>
      </top>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indexed="64"/>
      </top>
      <bottom style="thin">
        <color indexed="64"/>
      </bottom>
      <diagonal/>
    </border>
    <border>
      <left/>
      <right style="thin">
        <color rgb="FF000000"/>
      </right>
      <top style="thin">
        <color indexed="64"/>
      </top>
      <bottom style="thin">
        <color indexed="64"/>
      </bottom>
      <diagonal/>
    </border>
    <border>
      <left style="thin">
        <color rgb="FF000000"/>
      </left>
      <right style="medium">
        <color indexed="64"/>
      </right>
      <top style="thin">
        <color rgb="FF000000"/>
      </top>
      <bottom style="thin">
        <color indexed="64"/>
      </bottom>
      <diagonal/>
    </border>
    <border>
      <left style="thin">
        <color rgb="FF000000"/>
      </left>
      <right/>
      <top style="thin">
        <color rgb="FF000000"/>
      </top>
      <bottom style="thin">
        <color indexed="64"/>
      </bottom>
      <diagonal/>
    </border>
    <border>
      <left style="thin">
        <color rgb="FF000000"/>
      </left>
      <right style="medium">
        <color indexed="64"/>
      </right>
      <top style="thin">
        <color rgb="FF000000"/>
      </top>
      <bottom/>
      <diagonal/>
    </border>
    <border>
      <left style="thin">
        <color rgb="FF000000"/>
      </left>
      <right style="thin">
        <color rgb="FF000000"/>
      </right>
      <top style="thin">
        <color rgb="FF000000"/>
      </top>
      <bottom/>
      <diagonal/>
    </border>
    <border>
      <left style="medium">
        <color indexed="64"/>
      </left>
      <right/>
      <top style="thin">
        <color indexed="64"/>
      </top>
      <bottom style="medium">
        <color indexed="64"/>
      </bottom>
      <diagonal/>
    </border>
    <border>
      <left/>
      <right style="medium">
        <color indexed="64"/>
      </right>
      <top style="thin">
        <color indexed="64"/>
      </top>
      <bottom style="thin">
        <color rgb="FF000000"/>
      </bottom>
      <diagonal/>
    </border>
    <border>
      <left/>
      <right/>
      <top style="thin">
        <color indexed="64"/>
      </top>
      <bottom style="thin">
        <color rgb="FF000000"/>
      </bottom>
      <diagonal/>
    </border>
    <border>
      <left style="medium">
        <color indexed="64"/>
      </left>
      <right/>
      <top style="thin">
        <color indexed="64"/>
      </top>
      <bottom style="thin">
        <color rgb="FF000000"/>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thin">
        <color rgb="FF000000"/>
      </top>
      <bottom/>
      <diagonal/>
    </border>
    <border>
      <left style="medium">
        <color indexed="64"/>
      </left>
      <right/>
      <top/>
      <bottom style="thin">
        <color rgb="FF000000"/>
      </bottom>
      <diagonal/>
    </border>
    <border>
      <left style="thin">
        <color indexed="64"/>
      </left>
      <right/>
      <top style="thin">
        <color rgb="FF000000"/>
      </top>
      <bottom style="thin">
        <color rgb="FF000000"/>
      </bottom>
      <diagonal/>
    </border>
    <border>
      <left style="medium">
        <color indexed="64"/>
      </left>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dotted">
        <color indexed="64"/>
      </top>
      <bottom style="medium">
        <color indexed="64"/>
      </bottom>
      <diagonal/>
    </border>
    <border>
      <left style="medium">
        <color indexed="64"/>
      </left>
      <right/>
      <top style="dotted">
        <color indexed="64"/>
      </top>
      <bottom style="medium">
        <color indexed="64"/>
      </bottom>
      <diagonal/>
    </border>
    <border>
      <left style="double">
        <color indexed="64"/>
      </left>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right/>
      <top style="dotted">
        <color indexed="64"/>
      </top>
      <bottom style="medium">
        <color indexed="64"/>
      </bottom>
      <diagonal/>
    </border>
    <border>
      <left style="thin">
        <color indexed="64"/>
      </left>
      <right/>
      <top style="dotted">
        <color indexed="64"/>
      </top>
      <bottom style="medium">
        <color indexed="64"/>
      </bottom>
      <diagonal/>
    </border>
    <border>
      <left style="medium">
        <color indexed="64"/>
      </left>
      <right style="medium">
        <color indexed="64"/>
      </right>
      <top style="thin">
        <color indexed="64"/>
      </top>
      <bottom style="medium">
        <color indexed="64"/>
      </bottom>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diagonalUp="1">
      <left style="double">
        <color indexed="64"/>
      </left>
      <right/>
      <top style="thin">
        <color indexed="64"/>
      </top>
      <bottom style="dotted">
        <color indexed="64"/>
      </bottom>
      <diagonal style="hair">
        <color indexed="64"/>
      </diagonal>
    </border>
    <border>
      <left style="thin">
        <color indexed="64"/>
      </left>
      <right style="double">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dotted">
        <color indexed="64"/>
      </top>
      <bottom style="thin">
        <color indexed="64"/>
      </bottom>
      <diagonal/>
    </border>
    <border>
      <left style="medium">
        <color indexed="64"/>
      </left>
      <right/>
      <top style="dotted">
        <color indexed="64"/>
      </top>
      <bottom style="thin">
        <color indexed="64"/>
      </bottom>
      <diagonal/>
    </border>
    <border>
      <left style="double">
        <color indexed="64"/>
      </left>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style="medium">
        <color indexed="64"/>
      </left>
      <right style="medium">
        <color indexed="64"/>
      </right>
      <top/>
      <bottom style="thin">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diagonalUp="1">
      <left style="double">
        <color indexed="64"/>
      </left>
      <right/>
      <top style="medium">
        <color indexed="64"/>
      </top>
      <bottom style="dotted">
        <color indexed="64"/>
      </bottom>
      <diagonal style="hair">
        <color indexed="64"/>
      </diagonal>
    </border>
    <border>
      <left style="thin">
        <color indexed="64"/>
      </left>
      <right style="thin">
        <color indexed="64"/>
      </right>
      <top style="medium">
        <color indexed="64"/>
      </top>
      <bottom style="dotted">
        <color indexed="64"/>
      </bottom>
      <diagonal/>
    </border>
    <border>
      <left style="medium">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medium">
        <color indexed="64"/>
      </right>
      <top style="medium">
        <color indexed="64"/>
      </top>
      <bottom style="thin">
        <color indexed="64"/>
      </bottom>
      <diagonal/>
    </border>
    <border>
      <left style="double">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top/>
      <bottom/>
      <diagonal/>
    </border>
    <border>
      <left style="double">
        <color indexed="64"/>
      </left>
      <right/>
      <top style="medium">
        <color indexed="64"/>
      </top>
      <bottom/>
      <diagonal/>
    </border>
    <border>
      <left style="thin">
        <color indexed="64"/>
      </left>
      <right style="medium">
        <color indexed="64"/>
      </right>
      <top style="medium">
        <color indexed="64"/>
      </top>
      <bottom style="thin">
        <color indexed="64"/>
      </bottom>
      <diagonal/>
    </border>
    <border>
      <left style="thin">
        <color rgb="FF000000"/>
      </left>
      <right style="medium">
        <color indexed="64"/>
      </right>
      <top style="thin">
        <color rgb="FF000000"/>
      </top>
      <bottom style="medium">
        <color indexed="64"/>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medium">
        <color indexed="64"/>
      </top>
      <bottom style="thin">
        <color rgb="FF000000"/>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style="dashed">
        <color indexed="64"/>
      </left>
      <right/>
      <top style="thin">
        <color indexed="64"/>
      </top>
      <bottom style="thin">
        <color indexed="64"/>
      </bottom>
      <diagonal/>
    </border>
    <border>
      <left/>
      <right style="dashed">
        <color indexed="64"/>
      </right>
      <top style="thin">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style="dashed">
        <color indexed="64"/>
      </right>
      <top style="double">
        <color indexed="64"/>
      </top>
      <bottom style="thin">
        <color indexed="64"/>
      </bottom>
      <diagonal/>
    </border>
    <border>
      <left/>
      <right style="dashed">
        <color indexed="64"/>
      </right>
      <top/>
      <bottom style="thin">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style="dashed">
        <color indexed="64"/>
      </left>
      <right/>
      <top style="thin">
        <color indexed="64"/>
      </top>
      <bottom style="double">
        <color indexed="64"/>
      </bottom>
      <diagonal/>
    </border>
    <border>
      <left/>
      <right style="dashed">
        <color indexed="64"/>
      </right>
      <top style="thin">
        <color indexed="64"/>
      </top>
      <bottom style="double">
        <color indexed="64"/>
      </bottom>
      <diagonal/>
    </border>
    <border>
      <left style="dashed">
        <color indexed="64"/>
      </left>
      <right/>
      <top/>
      <bottom style="thin">
        <color indexed="64"/>
      </bottom>
      <diagonal/>
    </border>
    <border>
      <left/>
      <right style="dashed">
        <color indexed="64"/>
      </right>
      <top/>
      <bottom/>
      <diagonal/>
    </border>
    <border>
      <left style="dashed">
        <color indexed="64"/>
      </left>
      <right/>
      <top style="thin">
        <color indexed="64"/>
      </top>
      <bottom/>
      <diagonal/>
    </border>
    <border>
      <left/>
      <right style="dashed">
        <color indexed="64"/>
      </right>
      <top style="thin">
        <color indexed="64"/>
      </top>
      <bottom/>
      <diagonal/>
    </border>
    <border>
      <left/>
      <right style="thin">
        <color indexed="64"/>
      </right>
      <top style="dashed">
        <color indexed="64"/>
      </top>
      <bottom/>
      <diagonal/>
    </border>
    <border>
      <left/>
      <right/>
      <top style="dashed">
        <color indexed="64"/>
      </top>
      <bottom/>
      <diagonal/>
    </border>
    <border>
      <left/>
      <right style="thin">
        <color indexed="64"/>
      </right>
      <top/>
      <bottom style="dashed">
        <color indexed="64"/>
      </bottom>
      <diagonal/>
    </border>
    <border>
      <left/>
      <right/>
      <top/>
      <bottom style="dashed">
        <color indexed="64"/>
      </bottom>
      <diagonal/>
    </border>
    <border>
      <left style="thin">
        <color indexed="64"/>
      </left>
      <right/>
      <top/>
      <bottom style="dashed">
        <color indexed="64"/>
      </bottom>
      <diagonal/>
    </border>
    <border>
      <left style="thin">
        <color indexed="64"/>
      </left>
      <right/>
      <top style="dashed">
        <color indexed="64"/>
      </top>
      <bottom/>
      <diagonal/>
    </border>
    <border diagonalUp="1">
      <left style="thin">
        <color indexed="64"/>
      </left>
      <right style="thin">
        <color indexed="64"/>
      </right>
      <top style="dashed">
        <color indexed="64"/>
      </top>
      <bottom style="thin">
        <color indexed="64"/>
      </bottom>
      <diagonal style="thin">
        <color indexed="64"/>
      </diagonal>
    </border>
    <border diagonalUp="1">
      <left style="thin">
        <color indexed="64"/>
      </left>
      <right style="thin">
        <color indexed="64"/>
      </right>
      <top style="dashed">
        <color indexed="64"/>
      </top>
      <bottom/>
      <diagonal style="thin">
        <color indexed="64"/>
      </diagonal>
    </border>
    <border>
      <left style="thin">
        <color indexed="64"/>
      </left>
      <right style="thin">
        <color indexed="64"/>
      </right>
      <top style="dashed">
        <color indexed="64"/>
      </top>
      <bottom/>
      <diagonal/>
    </border>
    <border diagonalUp="1">
      <left style="thin">
        <color indexed="64"/>
      </left>
      <right style="thin">
        <color indexed="64"/>
      </right>
      <top style="dashed">
        <color indexed="64"/>
      </top>
      <bottom style="dashed">
        <color indexed="64"/>
      </bottom>
      <diagonal style="thin">
        <color indexed="64"/>
      </diagonal>
    </border>
    <border>
      <left/>
      <right style="thin">
        <color indexed="64"/>
      </right>
      <top style="dashed">
        <color indexed="64"/>
      </top>
      <bottom style="dashed">
        <color indexed="64"/>
      </bottom>
      <diagonal/>
    </border>
    <border>
      <left/>
      <right/>
      <top style="dashed">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bottom style="dashed">
        <color indexed="64"/>
      </bottom>
      <diagonal/>
    </border>
    <border diagonalUp="1">
      <left style="thin">
        <color indexed="64"/>
      </left>
      <right style="thin">
        <color indexed="64"/>
      </right>
      <top style="thin">
        <color indexed="64"/>
      </top>
      <bottom style="dashed">
        <color indexed="64"/>
      </bottom>
      <diagonal style="thin">
        <color indexed="64"/>
      </diagonal>
    </border>
    <border diagonalUp="1">
      <left/>
      <right style="thin">
        <color indexed="64"/>
      </right>
      <top/>
      <bottom/>
      <diagonal style="thin">
        <color indexed="64"/>
      </diagonal>
    </border>
    <border diagonalUp="1">
      <left/>
      <right/>
      <top/>
      <bottom/>
      <diagonal style="thin">
        <color indexed="64"/>
      </diagonal>
    </border>
    <border diagonalUp="1">
      <left style="thin">
        <color indexed="64"/>
      </left>
      <right/>
      <top/>
      <bottom/>
      <diagonal style="thin">
        <color indexed="64"/>
      </diagonal>
    </border>
    <border diagonalUp="1">
      <left/>
      <right style="thin">
        <color indexed="64"/>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style="thin">
        <color indexed="64"/>
      </top>
      <bottom/>
      <diagonal style="thin">
        <color indexed="64"/>
      </diagonal>
    </border>
    <border>
      <left style="dashed">
        <color indexed="64"/>
      </left>
      <right style="dashed">
        <color indexed="64"/>
      </right>
      <top style="thin">
        <color indexed="64"/>
      </top>
      <bottom style="thin">
        <color indexed="64"/>
      </bottom>
      <diagonal/>
    </border>
  </borders>
  <cellStyleXfs count="8">
    <xf numFmtId="0" fontId="0" fillId="0" borderId="0">
      <alignment vertical="center"/>
    </xf>
    <xf numFmtId="0" fontId="5" fillId="0" borderId="0" applyBorder="0"/>
    <xf numFmtId="0" fontId="8" fillId="0" borderId="0"/>
    <xf numFmtId="0" fontId="5" fillId="0" borderId="0" applyBorder="0"/>
    <xf numFmtId="0" fontId="12" fillId="0" borderId="0"/>
    <xf numFmtId="0" fontId="46" fillId="0" borderId="0"/>
    <xf numFmtId="0" fontId="8" fillId="0" borderId="0">
      <alignment vertical="center"/>
    </xf>
    <xf numFmtId="0" fontId="8" fillId="0" borderId="0"/>
  </cellStyleXfs>
  <cellXfs count="1202">
    <xf numFmtId="0" fontId="0" fillId="0" borderId="0" xfId="0">
      <alignment vertical="center"/>
    </xf>
    <xf numFmtId="0" fontId="2" fillId="0" borderId="0" xfId="0" applyFont="1">
      <alignment vertical="center"/>
    </xf>
    <xf numFmtId="0" fontId="3" fillId="2" borderId="1" xfId="0" applyFont="1" applyFill="1" applyBorder="1" applyAlignment="1">
      <alignment vertical="center" wrapText="1"/>
    </xf>
    <xf numFmtId="0" fontId="2" fillId="0" borderId="1" xfId="0" applyFont="1" applyBorder="1" applyAlignment="1">
      <alignment vertical="center" wrapText="1"/>
    </xf>
    <xf numFmtId="0" fontId="2" fillId="0" borderId="1" xfId="0" applyFont="1" applyBorder="1">
      <alignment vertical="center"/>
    </xf>
    <xf numFmtId="0" fontId="4" fillId="3" borderId="0" xfId="1" applyFont="1" applyFill="1" applyAlignment="1">
      <alignment vertical="center"/>
    </xf>
    <xf numFmtId="0" fontId="4" fillId="3" borderId="0" xfId="1" applyFont="1" applyFill="1" applyBorder="1" applyAlignment="1">
      <alignment vertical="center"/>
    </xf>
    <xf numFmtId="0" fontId="4" fillId="3" borderId="0" xfId="1" applyFont="1" applyFill="1" applyAlignment="1">
      <alignment horizontal="left" vertical="center"/>
    </xf>
    <xf numFmtId="0" fontId="4" fillId="3" borderId="0" xfId="2" applyFont="1" applyFill="1" applyAlignment="1">
      <alignment vertical="center"/>
    </xf>
    <xf numFmtId="0" fontId="4" fillId="3" borderId="0" xfId="2" applyFont="1" applyFill="1" applyAlignment="1">
      <alignment horizontal="center" vertical="center"/>
    </xf>
    <xf numFmtId="0" fontId="4" fillId="3" borderId="0" xfId="3" applyFont="1" applyFill="1" applyBorder="1" applyAlignment="1">
      <alignment horizontal="center" vertical="center" textRotation="255"/>
    </xf>
    <xf numFmtId="0" fontId="4" fillId="3" borderId="0" xfId="1" applyFont="1" applyFill="1" applyBorder="1" applyAlignment="1">
      <alignment horizontal="center" vertical="center"/>
    </xf>
    <xf numFmtId="0" fontId="9" fillId="3" borderId="0" xfId="2" applyFont="1" applyFill="1" applyAlignment="1">
      <alignment horizontal="center" vertical="center" wrapText="1"/>
    </xf>
    <xf numFmtId="0" fontId="9" fillId="3" borderId="13" xfId="2" applyFont="1" applyFill="1" applyBorder="1" applyAlignment="1">
      <alignment horizontal="center" vertical="center" wrapText="1"/>
    </xf>
    <xf numFmtId="0" fontId="9" fillId="3" borderId="13" xfId="2" applyFont="1" applyFill="1" applyBorder="1" applyAlignment="1">
      <alignment vertical="center" wrapText="1"/>
    </xf>
    <xf numFmtId="0" fontId="4" fillId="3" borderId="0" xfId="1" applyFont="1" applyFill="1" applyBorder="1" applyAlignment="1">
      <alignment vertical="center" wrapText="1"/>
    </xf>
    <xf numFmtId="0" fontId="9" fillId="3" borderId="38" xfId="2" applyFont="1" applyFill="1" applyBorder="1" applyAlignment="1">
      <alignment horizontal="center" vertical="center" wrapText="1"/>
    </xf>
    <xf numFmtId="0" fontId="9" fillId="3" borderId="39" xfId="2" applyFont="1" applyFill="1" applyBorder="1" applyAlignment="1">
      <alignment horizontal="center" vertical="center" wrapText="1"/>
    </xf>
    <xf numFmtId="0" fontId="9" fillId="3" borderId="40" xfId="2" applyFont="1" applyFill="1" applyBorder="1" applyAlignment="1">
      <alignment horizontal="center" vertical="center" wrapText="1"/>
    </xf>
    <xf numFmtId="0" fontId="9" fillId="3" borderId="41" xfId="1" applyFont="1" applyFill="1" applyBorder="1" applyAlignment="1">
      <alignment horizontal="center" vertical="center"/>
    </xf>
    <xf numFmtId="0" fontId="9" fillId="3" borderId="42" xfId="1" applyFont="1" applyFill="1" applyBorder="1" applyAlignment="1">
      <alignment horizontal="center" vertical="center"/>
    </xf>
    <xf numFmtId="0" fontId="4" fillId="3" borderId="0" xfId="1" applyFont="1" applyFill="1" applyBorder="1" applyAlignment="1">
      <alignment horizontal="centerContinuous" vertical="center"/>
    </xf>
    <xf numFmtId="0" fontId="9" fillId="3" borderId="19" xfId="1" applyFont="1" applyFill="1" applyBorder="1" applyAlignment="1">
      <alignment vertical="center"/>
    </xf>
    <xf numFmtId="0" fontId="9" fillId="3" borderId="17" xfId="1" applyFont="1" applyFill="1" applyBorder="1" applyAlignment="1">
      <alignment vertical="center"/>
    </xf>
    <xf numFmtId="0" fontId="9" fillId="3" borderId="18" xfId="1" applyFont="1" applyFill="1" applyBorder="1" applyAlignment="1">
      <alignment vertical="center"/>
    </xf>
    <xf numFmtId="49" fontId="9" fillId="3" borderId="35" xfId="1" applyNumberFormat="1" applyFont="1" applyFill="1" applyBorder="1" applyAlignment="1">
      <alignment vertical="center"/>
    </xf>
    <xf numFmtId="49" fontId="10" fillId="3" borderId="35" xfId="1" applyNumberFormat="1" applyFont="1" applyFill="1" applyBorder="1" applyAlignment="1">
      <alignment vertical="center"/>
    </xf>
    <xf numFmtId="0" fontId="4" fillId="3" borderId="47" xfId="1" applyFont="1" applyFill="1" applyBorder="1" applyAlignment="1">
      <alignment vertical="center"/>
    </xf>
    <xf numFmtId="0" fontId="4" fillId="3" borderId="48" xfId="1" applyFont="1" applyFill="1" applyBorder="1" applyAlignment="1">
      <alignment vertical="center"/>
    </xf>
    <xf numFmtId="49" fontId="4" fillId="0" borderId="48" xfId="2" applyNumberFormat="1" applyFont="1" applyBorder="1" applyAlignment="1">
      <alignment horizontal="center" vertical="center"/>
    </xf>
    <xf numFmtId="49" fontId="4" fillId="0" borderId="49" xfId="2" applyNumberFormat="1" applyFont="1" applyBorder="1" applyAlignment="1">
      <alignment horizontal="center" vertical="center"/>
    </xf>
    <xf numFmtId="0" fontId="9" fillId="3" borderId="0" xfId="1" applyFont="1" applyFill="1" applyAlignment="1">
      <alignment vertical="center"/>
    </xf>
    <xf numFmtId="0" fontId="9" fillId="3" borderId="0" xfId="1" applyFont="1" applyFill="1" applyAlignment="1">
      <alignment vertical="top" wrapText="1"/>
    </xf>
    <xf numFmtId="0" fontId="9" fillId="3" borderId="0" xfId="1" applyFont="1" applyFill="1" applyAlignment="1">
      <alignment vertical="top"/>
    </xf>
    <xf numFmtId="0" fontId="9" fillId="3" borderId="0" xfId="1" applyFont="1" applyFill="1" applyBorder="1" applyAlignment="1">
      <alignment vertical="center"/>
    </xf>
    <xf numFmtId="0" fontId="9" fillId="3" borderId="0" xfId="2" applyFont="1" applyFill="1" applyAlignment="1">
      <alignment vertical="center"/>
    </xf>
    <xf numFmtId="0" fontId="11" fillId="3" borderId="0" xfId="1" applyFont="1" applyFill="1" applyAlignment="1">
      <alignment vertical="center"/>
    </xf>
    <xf numFmtId="0" fontId="13" fillId="3" borderId="0" xfId="4" applyFont="1" applyFill="1" applyAlignment="1">
      <alignment horizontal="left" vertical="top"/>
    </xf>
    <xf numFmtId="0" fontId="13" fillId="3" borderId="0" xfId="4" applyFont="1" applyFill="1" applyAlignment="1">
      <alignment horizontal="left" vertical="center" indent="3"/>
    </xf>
    <xf numFmtId="0" fontId="14" fillId="3" borderId="0" xfId="4" applyFont="1" applyFill="1" applyAlignment="1">
      <alignment horizontal="left" vertical="center" indent="4"/>
    </xf>
    <xf numFmtId="0" fontId="13" fillId="3" borderId="0" xfId="4" applyFont="1" applyFill="1" applyAlignment="1">
      <alignment horizontal="left" vertical="center"/>
    </xf>
    <xf numFmtId="0" fontId="14" fillId="3" borderId="0" xfId="4" applyFont="1" applyFill="1" applyAlignment="1">
      <alignment horizontal="left" vertical="center"/>
    </xf>
    <xf numFmtId="0" fontId="16" fillId="0" borderId="15" xfId="4" applyFont="1" applyBorder="1" applyAlignment="1">
      <alignment horizontal="center" vertical="center" wrapText="1"/>
    </xf>
    <xf numFmtId="0" fontId="16" fillId="0" borderId="56" xfId="4" applyFont="1" applyBorder="1" applyAlignment="1">
      <alignment horizontal="center" vertical="center" wrapText="1"/>
    </xf>
    <xf numFmtId="0" fontId="16" fillId="0" borderId="1" xfId="4" applyFont="1" applyBorder="1" applyAlignment="1">
      <alignment horizontal="center" vertical="center" wrapText="1"/>
    </xf>
    <xf numFmtId="0" fontId="16" fillId="0" borderId="57" xfId="4" applyFont="1" applyBorder="1" applyAlignment="1">
      <alignment horizontal="center" vertical="center" wrapText="1"/>
    </xf>
    <xf numFmtId="0" fontId="16" fillId="0" borderId="37" xfId="4" applyFont="1" applyBorder="1" applyAlignment="1">
      <alignment horizontal="center" vertical="center" wrapText="1"/>
    </xf>
    <xf numFmtId="178" fontId="14" fillId="3" borderId="72" xfId="4" applyNumberFormat="1" applyFont="1" applyFill="1" applyBorder="1" applyAlignment="1">
      <alignment vertical="center" wrapText="1"/>
    </xf>
    <xf numFmtId="178" fontId="14" fillId="3" borderId="51" xfId="4" applyNumberFormat="1" applyFont="1" applyFill="1" applyBorder="1" applyAlignment="1">
      <alignment vertical="center" wrapText="1"/>
    </xf>
    <xf numFmtId="178" fontId="14" fillId="3" borderId="50" xfId="4" applyNumberFormat="1" applyFont="1" applyFill="1" applyBorder="1" applyAlignment="1">
      <alignment horizontal="center" vertical="center" wrapText="1"/>
    </xf>
    <xf numFmtId="178" fontId="14" fillId="3" borderId="35" xfId="4" applyNumberFormat="1" applyFont="1" applyFill="1" applyBorder="1" applyAlignment="1">
      <alignment horizontal="center" vertical="center" wrapText="1"/>
    </xf>
    <xf numFmtId="178" fontId="14" fillId="3" borderId="35" xfId="4" applyNumberFormat="1" applyFont="1" applyFill="1" applyBorder="1" applyAlignment="1">
      <alignment vertical="center" wrapText="1"/>
    </xf>
    <xf numFmtId="49" fontId="14" fillId="3" borderId="35" xfId="4" applyNumberFormat="1" applyFont="1" applyFill="1" applyBorder="1" applyAlignment="1">
      <alignment vertical="center" wrapText="1"/>
    </xf>
    <xf numFmtId="178" fontId="14" fillId="3" borderId="35" xfId="4" applyNumberFormat="1" applyFont="1" applyFill="1" applyBorder="1" applyAlignment="1">
      <alignment horizontal="left" vertical="center" wrapText="1"/>
    </xf>
    <xf numFmtId="0" fontId="14" fillId="3" borderId="15" xfId="4" applyFont="1" applyFill="1" applyBorder="1" applyAlignment="1">
      <alignment horizontal="center" vertical="center" wrapText="1"/>
    </xf>
    <xf numFmtId="0" fontId="13" fillId="3" borderId="18" xfId="4" applyFont="1" applyFill="1" applyBorder="1" applyAlignment="1">
      <alignment horizontal="center" vertical="center" wrapText="1"/>
    </xf>
    <xf numFmtId="0" fontId="14" fillId="3" borderId="17" xfId="4" applyFont="1" applyFill="1" applyBorder="1" applyAlignment="1">
      <alignment vertical="center" wrapText="1"/>
    </xf>
    <xf numFmtId="0" fontId="14" fillId="3" borderId="0" xfId="4" applyFont="1" applyFill="1" applyAlignment="1">
      <alignment vertical="center" wrapText="1"/>
    </xf>
    <xf numFmtId="0" fontId="14" fillId="3" borderId="35" xfId="4" applyFont="1" applyFill="1" applyBorder="1" applyAlignment="1">
      <alignment horizontal="center" vertical="center" wrapText="1"/>
    </xf>
    <xf numFmtId="0" fontId="14" fillId="3" borderId="17" xfId="4" applyFont="1" applyFill="1" applyBorder="1" applyAlignment="1">
      <alignment horizontal="center" vertical="center" wrapText="1"/>
    </xf>
    <xf numFmtId="178" fontId="14" fillId="0" borderId="56" xfId="4" applyNumberFormat="1" applyFont="1" applyBorder="1" applyAlignment="1">
      <alignment horizontal="center" vertical="center" wrapText="1"/>
    </xf>
    <xf numFmtId="178" fontId="14" fillId="0" borderId="1" xfId="4" applyNumberFormat="1" applyFont="1" applyBorder="1" applyAlignment="1">
      <alignment horizontal="center" vertical="center" wrapText="1"/>
    </xf>
    <xf numFmtId="0" fontId="14" fillId="3" borderId="10" xfId="4" applyFont="1" applyFill="1" applyBorder="1" applyAlignment="1">
      <alignment horizontal="center" vertical="center" wrapText="1"/>
    </xf>
    <xf numFmtId="0" fontId="14" fillId="3" borderId="0" xfId="4" applyFont="1" applyFill="1" applyAlignment="1">
      <alignment horizontal="center" vertical="center" wrapText="1"/>
    </xf>
    <xf numFmtId="0" fontId="13" fillId="3" borderId="64" xfId="4" applyFont="1" applyFill="1" applyBorder="1" applyAlignment="1">
      <alignment horizontal="center" vertical="center" wrapText="1"/>
    </xf>
    <xf numFmtId="0" fontId="14" fillId="3" borderId="12" xfId="4" applyFont="1" applyFill="1" applyBorder="1" applyAlignment="1">
      <alignment horizontal="center" vertical="center" wrapText="1"/>
    </xf>
    <xf numFmtId="0" fontId="14" fillId="3" borderId="57" xfId="4" applyFont="1" applyFill="1" applyBorder="1" applyAlignment="1">
      <alignment horizontal="center" vertical="center" wrapText="1"/>
    </xf>
    <xf numFmtId="0" fontId="14" fillId="3" borderId="34" xfId="4" applyFont="1" applyFill="1" applyBorder="1" applyAlignment="1">
      <alignment horizontal="center" vertical="center" wrapText="1"/>
    </xf>
    <xf numFmtId="0" fontId="14" fillId="3" borderId="1" xfId="4" applyFont="1" applyFill="1" applyBorder="1" applyAlignment="1">
      <alignment horizontal="center" vertical="center" wrapText="1"/>
    </xf>
    <xf numFmtId="0" fontId="14" fillId="3" borderId="37" xfId="4" applyFont="1" applyFill="1" applyBorder="1" applyAlignment="1">
      <alignment horizontal="center" vertical="center" wrapText="1"/>
    </xf>
    <xf numFmtId="0" fontId="13" fillId="3" borderId="1" xfId="4" applyFont="1" applyFill="1" applyBorder="1" applyAlignment="1">
      <alignment horizontal="center" vertical="center" wrapText="1"/>
    </xf>
    <xf numFmtId="0" fontId="14" fillId="3" borderId="8" xfId="4" applyFont="1" applyFill="1" applyBorder="1" applyAlignment="1">
      <alignment horizontal="center" vertical="center" wrapText="1"/>
    </xf>
    <xf numFmtId="0" fontId="14" fillId="3" borderId="9" xfId="4" applyFont="1" applyFill="1" applyBorder="1" applyAlignment="1">
      <alignment vertical="center" wrapText="1"/>
    </xf>
    <xf numFmtId="0" fontId="14" fillId="4" borderId="59" xfId="4" applyFont="1" applyFill="1" applyBorder="1" applyAlignment="1">
      <alignment vertical="center" wrapText="1"/>
    </xf>
    <xf numFmtId="0" fontId="14" fillId="4" borderId="59" xfId="4" applyFont="1" applyFill="1" applyBorder="1" applyAlignment="1">
      <alignment horizontal="left" vertical="top" wrapText="1"/>
    </xf>
    <xf numFmtId="0" fontId="14" fillId="3" borderId="3" xfId="4" applyFont="1" applyFill="1" applyBorder="1" applyAlignment="1">
      <alignment vertical="center" wrapText="1"/>
    </xf>
    <xf numFmtId="0" fontId="14" fillId="3" borderId="4" xfId="4" applyFont="1" applyFill="1" applyBorder="1" applyAlignment="1">
      <alignment vertical="center" wrapText="1"/>
    </xf>
    <xf numFmtId="0" fontId="14" fillId="3" borderId="89" xfId="4" applyFont="1" applyFill="1" applyBorder="1" applyAlignment="1">
      <alignment horizontal="center" vertical="center" wrapText="1"/>
    </xf>
    <xf numFmtId="0" fontId="16" fillId="0" borderId="90" xfId="4" applyFont="1" applyBorder="1" applyAlignment="1">
      <alignment vertical="center" wrapText="1"/>
    </xf>
    <xf numFmtId="0" fontId="16" fillId="0" borderId="76" xfId="4" applyFont="1" applyBorder="1" applyAlignment="1">
      <alignment vertical="center" wrapText="1"/>
    </xf>
    <xf numFmtId="0" fontId="14" fillId="3" borderId="91" xfId="4" applyFont="1" applyFill="1" applyBorder="1" applyAlignment="1">
      <alignment horizontal="center" vertical="center" wrapText="1"/>
    </xf>
    <xf numFmtId="0" fontId="14" fillId="3" borderId="92" xfId="4" applyFont="1" applyFill="1" applyBorder="1" applyAlignment="1">
      <alignment vertical="center" wrapText="1"/>
    </xf>
    <xf numFmtId="0" fontId="14" fillId="3" borderId="93" xfId="4" applyFont="1" applyFill="1" applyBorder="1" applyAlignment="1">
      <alignment vertical="center" wrapText="1"/>
    </xf>
    <xf numFmtId="0" fontId="14" fillId="3" borderId="94" xfId="4" applyFont="1" applyFill="1" applyBorder="1" applyAlignment="1">
      <alignment horizontal="center" vertical="center" wrapText="1"/>
    </xf>
    <xf numFmtId="2" fontId="14" fillId="3" borderId="35" xfId="4" applyNumberFormat="1" applyFont="1" applyFill="1" applyBorder="1" applyAlignment="1">
      <alignment vertical="center" wrapText="1"/>
    </xf>
    <xf numFmtId="0" fontId="14" fillId="3" borderId="13" xfId="4" applyFont="1" applyFill="1" applyBorder="1" applyAlignment="1">
      <alignment vertical="center" wrapText="1"/>
    </xf>
    <xf numFmtId="0" fontId="14" fillId="3" borderId="14" xfId="4" applyFont="1" applyFill="1" applyBorder="1" applyAlignment="1">
      <alignment vertical="center" wrapText="1"/>
    </xf>
    <xf numFmtId="0" fontId="16" fillId="0" borderId="8" xfId="4" applyFont="1" applyBorder="1" applyAlignment="1">
      <alignment horizontal="center" vertical="center" wrapText="1"/>
    </xf>
    <xf numFmtId="0" fontId="16" fillId="0" borderId="0" xfId="4" applyFont="1" applyAlignment="1">
      <alignment horizontal="center" vertical="center" wrapText="1"/>
    </xf>
    <xf numFmtId="0" fontId="16" fillId="0" borderId="96" xfId="4" applyFont="1" applyBorder="1" applyAlignment="1">
      <alignment horizontal="center" vertical="center" wrapText="1"/>
    </xf>
    <xf numFmtId="0" fontId="16" fillId="0" borderId="97" xfId="4" applyFont="1" applyBorder="1" applyAlignment="1">
      <alignment horizontal="center" vertical="center" wrapText="1"/>
    </xf>
    <xf numFmtId="0" fontId="16" fillId="0" borderId="100" xfId="4" applyFont="1" applyBorder="1" applyAlignment="1">
      <alignment horizontal="center" vertical="center" wrapText="1"/>
    </xf>
    <xf numFmtId="0" fontId="16" fillId="0" borderId="101" xfId="4" applyFont="1" applyBorder="1" applyAlignment="1">
      <alignment horizontal="center" vertical="center" wrapText="1"/>
    </xf>
    <xf numFmtId="0" fontId="16" fillId="0" borderId="102" xfId="4" applyFont="1" applyBorder="1" applyAlignment="1">
      <alignment horizontal="center" vertical="center" wrapText="1"/>
    </xf>
    <xf numFmtId="0" fontId="16" fillId="0" borderId="103" xfId="4" applyFont="1" applyBorder="1" applyAlignment="1">
      <alignment horizontal="center" vertical="center" wrapText="1"/>
    </xf>
    <xf numFmtId="0" fontId="16" fillId="0" borderId="105" xfId="4" applyFont="1" applyBorder="1" applyAlignment="1">
      <alignment horizontal="center" vertical="center" wrapText="1"/>
    </xf>
    <xf numFmtId="0" fontId="16" fillId="0" borderId="106" xfId="4" applyFont="1" applyBorder="1" applyAlignment="1">
      <alignment horizontal="center" vertical="center" wrapText="1"/>
    </xf>
    <xf numFmtId="0" fontId="16" fillId="0" borderId="66" xfId="4" applyFont="1" applyBorder="1" applyAlignment="1">
      <alignment horizontal="center" vertical="center" wrapText="1"/>
    </xf>
    <xf numFmtId="0" fontId="16" fillId="0" borderId="107" xfId="4" applyFont="1" applyBorder="1" applyAlignment="1">
      <alignment horizontal="center" vertical="center" wrapText="1"/>
    </xf>
    <xf numFmtId="0" fontId="16" fillId="0" borderId="108" xfId="4" applyFont="1" applyBorder="1" applyAlignment="1">
      <alignment vertical="center" wrapText="1"/>
    </xf>
    <xf numFmtId="0" fontId="16" fillId="0" borderId="92" xfId="4" applyFont="1" applyBorder="1" applyAlignment="1">
      <alignment vertical="center" wrapText="1"/>
    </xf>
    <xf numFmtId="0" fontId="16" fillId="0" borderId="104" xfId="4" applyFont="1" applyBorder="1" applyAlignment="1">
      <alignment vertical="center" wrapText="1"/>
    </xf>
    <xf numFmtId="0" fontId="16" fillId="0" borderId="0" xfId="4" applyFont="1" applyAlignment="1">
      <alignment vertical="center" wrapText="1"/>
    </xf>
    <xf numFmtId="0" fontId="16" fillId="0" borderId="35" xfId="4" applyFont="1" applyBorder="1" applyAlignment="1">
      <alignment horizontal="center" vertical="center" wrapText="1"/>
    </xf>
    <xf numFmtId="0" fontId="16" fillId="0" borderId="112" xfId="4" applyFont="1" applyBorder="1" applyAlignment="1">
      <alignment horizontal="center" vertical="center" wrapText="1"/>
    </xf>
    <xf numFmtId="0" fontId="16" fillId="0" borderId="113" xfId="4" applyFont="1" applyBorder="1" applyAlignment="1">
      <alignment horizontal="center" vertical="center" wrapText="1"/>
    </xf>
    <xf numFmtId="0" fontId="16" fillId="0" borderId="114" xfId="4" applyFont="1" applyBorder="1" applyAlignment="1">
      <alignment horizontal="center" vertical="center" wrapText="1"/>
    </xf>
    <xf numFmtId="0" fontId="16" fillId="0" borderId="115" xfId="4" applyFont="1" applyBorder="1" applyAlignment="1">
      <alignment horizontal="center" vertical="center" wrapText="1"/>
    </xf>
    <xf numFmtId="0" fontId="14" fillId="3" borderId="100" xfId="4" applyFont="1" applyFill="1" applyBorder="1" applyAlignment="1">
      <alignment horizontal="center" vertical="center" wrapText="1"/>
    </xf>
    <xf numFmtId="0" fontId="14" fillId="3" borderId="101" xfId="4" applyFont="1" applyFill="1" applyBorder="1" applyAlignment="1">
      <alignment horizontal="center" vertical="center" wrapText="1"/>
    </xf>
    <xf numFmtId="0" fontId="14" fillId="3" borderId="102" xfId="4" applyFont="1" applyFill="1" applyBorder="1" applyAlignment="1">
      <alignment horizontal="center" vertical="center" wrapText="1"/>
    </xf>
    <xf numFmtId="0" fontId="14" fillId="3" borderId="66" xfId="4" applyFont="1" applyFill="1" applyBorder="1" applyAlignment="1">
      <alignment horizontal="center" vertical="center" wrapText="1"/>
    </xf>
    <xf numFmtId="0" fontId="14" fillId="3" borderId="41" xfId="4" applyFont="1" applyFill="1" applyBorder="1" applyAlignment="1">
      <alignment vertical="top" wrapText="1"/>
    </xf>
    <xf numFmtId="0" fontId="14" fillId="3" borderId="43" xfId="4" applyFont="1" applyFill="1" applyBorder="1" applyAlignment="1">
      <alignment vertical="top" wrapText="1"/>
    </xf>
    <xf numFmtId="0" fontId="16" fillId="0" borderId="3" xfId="4" applyFont="1" applyBorder="1" applyAlignment="1">
      <alignment vertical="center" wrapText="1"/>
    </xf>
    <xf numFmtId="0" fontId="16" fillId="0" borderId="4" xfId="4" applyFont="1" applyBorder="1" applyAlignment="1">
      <alignment vertical="center" wrapText="1"/>
    </xf>
    <xf numFmtId="0" fontId="16" fillId="0" borderId="89" xfId="4" applyFont="1" applyBorder="1" applyAlignment="1">
      <alignment horizontal="center" vertical="center" wrapText="1"/>
    </xf>
    <xf numFmtId="0" fontId="16" fillId="0" borderId="17" xfId="4" applyFont="1" applyBorder="1" applyAlignment="1">
      <alignment vertical="center" wrapText="1"/>
    </xf>
    <xf numFmtId="0" fontId="16" fillId="0" borderId="91" xfId="4" applyFont="1" applyBorder="1" applyAlignment="1">
      <alignment horizontal="center" vertical="center" wrapText="1"/>
    </xf>
    <xf numFmtId="0" fontId="16" fillId="0" borderId="93" xfId="4" applyFont="1" applyBorder="1" applyAlignment="1">
      <alignment vertical="center" wrapText="1"/>
    </xf>
    <xf numFmtId="0" fontId="16" fillId="0" borderId="94" xfId="4" applyFont="1" applyBorder="1" applyAlignment="1">
      <alignment horizontal="center" vertical="center" wrapText="1"/>
    </xf>
    <xf numFmtId="0" fontId="16" fillId="0" borderId="9" xfId="4" applyFont="1" applyBorder="1" applyAlignment="1">
      <alignment vertical="center" wrapText="1"/>
    </xf>
    <xf numFmtId="2" fontId="16" fillId="0" borderId="35" xfId="4" applyNumberFormat="1" applyFont="1" applyBorder="1" applyAlignment="1">
      <alignment vertical="center" wrapText="1"/>
    </xf>
    <xf numFmtId="0" fontId="16" fillId="0" borderId="34" xfId="4" applyFont="1" applyBorder="1" applyAlignment="1">
      <alignment vertical="center" wrapText="1"/>
    </xf>
    <xf numFmtId="0" fontId="14" fillId="3" borderId="36" xfId="4" applyFont="1" applyFill="1" applyBorder="1" applyAlignment="1">
      <alignment vertical="center" wrapText="1"/>
    </xf>
    <xf numFmtId="20" fontId="13" fillId="3" borderId="0" xfId="4" applyNumberFormat="1" applyFont="1" applyFill="1" applyAlignment="1">
      <alignment horizontal="left" vertical="top"/>
    </xf>
    <xf numFmtId="0" fontId="16" fillId="0" borderId="62" xfId="4" applyFont="1" applyBorder="1" applyAlignment="1">
      <alignment horizontal="left" vertical="center" wrapText="1"/>
    </xf>
    <xf numFmtId="49" fontId="16" fillId="0" borderId="66" xfId="4" applyNumberFormat="1" applyFont="1" applyBorder="1" applyAlignment="1">
      <alignment horizontal="center" vertical="center" wrapText="1"/>
    </xf>
    <xf numFmtId="49" fontId="22" fillId="3" borderId="76" xfId="4" applyNumberFormat="1" applyFont="1" applyFill="1" applyBorder="1" applyAlignment="1">
      <alignment horizontal="right" vertical="center" wrapText="1"/>
    </xf>
    <xf numFmtId="0" fontId="14" fillId="3" borderId="66" xfId="4" applyFont="1" applyFill="1" applyBorder="1" applyAlignment="1">
      <alignment horizontal="left" vertical="center" wrapText="1"/>
    </xf>
    <xf numFmtId="49" fontId="14" fillId="3" borderId="66" xfId="4" applyNumberFormat="1" applyFont="1" applyFill="1" applyBorder="1" applyAlignment="1">
      <alignment horizontal="center" vertical="center" wrapText="1"/>
    </xf>
    <xf numFmtId="0" fontId="27" fillId="3" borderId="0" xfId="4" applyFont="1" applyFill="1" applyAlignment="1">
      <alignment horizontal="left" vertical="top"/>
    </xf>
    <xf numFmtId="0" fontId="27" fillId="3" borderId="0" xfId="4" applyFont="1" applyFill="1" applyAlignment="1">
      <alignment horizontal="left" vertical="center"/>
    </xf>
    <xf numFmtId="178" fontId="16" fillId="3" borderId="72" xfId="4" applyNumberFormat="1" applyFont="1" applyFill="1" applyBorder="1" applyAlignment="1">
      <alignment vertical="center" wrapText="1"/>
    </xf>
    <xf numFmtId="178" fontId="16" fillId="3" borderId="51" xfId="4" applyNumberFormat="1" applyFont="1" applyFill="1" applyBorder="1" applyAlignment="1">
      <alignment vertical="center" wrapText="1"/>
    </xf>
    <xf numFmtId="178" fontId="16" fillId="3" borderId="50" xfId="4" applyNumberFormat="1" applyFont="1" applyFill="1" applyBorder="1" applyAlignment="1">
      <alignment horizontal="center" vertical="center" wrapText="1"/>
    </xf>
    <xf numFmtId="178" fontId="16" fillId="3" borderId="35" xfId="4" applyNumberFormat="1" applyFont="1" applyFill="1" applyBorder="1" applyAlignment="1">
      <alignment horizontal="center" vertical="center" wrapText="1"/>
    </xf>
    <xf numFmtId="178" fontId="16" fillId="3" borderId="35" xfId="4" applyNumberFormat="1" applyFont="1" applyFill="1" applyBorder="1" applyAlignment="1">
      <alignment vertical="center" wrapText="1"/>
    </xf>
    <xf numFmtId="49" fontId="16" fillId="3" borderId="35" xfId="4" applyNumberFormat="1" applyFont="1" applyFill="1" applyBorder="1" applyAlignment="1">
      <alignment vertical="center" wrapText="1"/>
    </xf>
    <xf numFmtId="178" fontId="16" fillId="3" borderId="35" xfId="4" applyNumberFormat="1" applyFont="1" applyFill="1" applyBorder="1" applyAlignment="1">
      <alignment horizontal="left" vertical="center" wrapText="1"/>
    </xf>
    <xf numFmtId="0" fontId="16" fillId="3" borderId="15" xfId="4" applyFont="1" applyFill="1" applyBorder="1" applyAlignment="1">
      <alignment horizontal="center" vertical="center" wrapText="1"/>
    </xf>
    <xf numFmtId="0" fontId="15" fillId="3" borderId="18" xfId="4" applyFont="1" applyFill="1" applyBorder="1" applyAlignment="1">
      <alignment horizontal="center" vertical="center" wrapText="1"/>
    </xf>
    <xf numFmtId="0" fontId="16" fillId="3" borderId="79" xfId="4" applyFont="1" applyFill="1" applyBorder="1" applyAlignment="1">
      <alignment vertical="center" wrapText="1"/>
    </xf>
    <xf numFmtId="0" fontId="16" fillId="3" borderId="59" xfId="4" applyFont="1" applyFill="1" applyBorder="1" applyAlignment="1">
      <alignment vertical="center" wrapText="1"/>
    </xf>
    <xf numFmtId="178" fontId="16" fillId="0" borderId="56" xfId="4" applyNumberFormat="1" applyFont="1" applyBorder="1" applyAlignment="1">
      <alignment horizontal="center" vertical="center" wrapText="1"/>
    </xf>
    <xf numFmtId="178" fontId="16" fillId="0" borderId="1" xfId="4" applyNumberFormat="1" applyFont="1" applyBorder="1" applyAlignment="1">
      <alignment horizontal="center" vertical="center" wrapText="1"/>
    </xf>
    <xf numFmtId="0" fontId="16" fillId="3" borderId="0" xfId="4" applyFont="1" applyFill="1" applyAlignment="1">
      <alignment horizontal="center" vertical="center" wrapText="1"/>
    </xf>
    <xf numFmtId="0" fontId="15" fillId="3" borderId="64" xfId="4" applyFont="1" applyFill="1" applyBorder="1" applyAlignment="1">
      <alignment horizontal="center" vertical="center" wrapText="1"/>
    </xf>
    <xf numFmtId="0" fontId="16" fillId="3" borderId="12" xfId="4" applyFont="1" applyFill="1" applyBorder="1" applyAlignment="1">
      <alignment horizontal="center" vertical="center" wrapText="1"/>
    </xf>
    <xf numFmtId="0" fontId="16" fillId="3" borderId="57" xfId="4" applyFont="1" applyFill="1" applyBorder="1" applyAlignment="1">
      <alignment horizontal="center" vertical="center" wrapText="1"/>
    </xf>
    <xf numFmtId="0" fontId="16" fillId="3" borderId="34" xfId="4" applyFont="1" applyFill="1" applyBorder="1" applyAlignment="1">
      <alignment horizontal="center" vertical="center" wrapText="1"/>
    </xf>
    <xf numFmtId="0" fontId="16" fillId="3" borderId="1" xfId="4" applyFont="1" applyFill="1" applyBorder="1" applyAlignment="1">
      <alignment horizontal="center" vertical="center" wrapText="1"/>
    </xf>
    <xf numFmtId="0" fontId="16" fillId="3" borderId="37" xfId="4" applyFont="1" applyFill="1" applyBorder="1" applyAlignment="1">
      <alignment horizontal="center" vertical="center" wrapText="1"/>
    </xf>
    <xf numFmtId="0" fontId="15" fillId="3" borderId="1" xfId="4" applyFont="1" applyFill="1" applyBorder="1" applyAlignment="1">
      <alignment horizontal="center" vertical="center" wrapText="1"/>
    </xf>
    <xf numFmtId="0" fontId="15" fillId="3" borderId="4" xfId="4" applyFont="1" applyFill="1" applyBorder="1" applyAlignment="1">
      <alignment horizontal="center" vertical="center"/>
    </xf>
    <xf numFmtId="0" fontId="16" fillId="3" borderId="4" xfId="4" applyFont="1" applyFill="1" applyBorder="1" applyAlignment="1">
      <alignment vertical="center" wrapText="1"/>
    </xf>
    <xf numFmtId="0" fontId="16" fillId="3" borderId="4" xfId="4" applyFont="1" applyFill="1" applyBorder="1" applyAlignment="1">
      <alignment horizontal="right" vertical="center" wrapText="1"/>
    </xf>
    <xf numFmtId="0" fontId="16" fillId="3" borderId="4" xfId="4" applyFont="1" applyFill="1" applyBorder="1" applyAlignment="1">
      <alignment horizontal="center" vertical="center" wrapText="1"/>
    </xf>
    <xf numFmtId="0" fontId="16" fillId="3" borderId="4" xfId="4" applyFont="1" applyFill="1" applyBorder="1" applyAlignment="1">
      <alignment vertical="center"/>
    </xf>
    <xf numFmtId="0" fontId="15" fillId="3" borderId="0" xfId="4" applyFont="1" applyFill="1" applyAlignment="1">
      <alignment horizontal="center" vertical="center"/>
    </xf>
    <xf numFmtId="0" fontId="16" fillId="3" borderId="0" xfId="4" applyFont="1" applyFill="1" applyAlignment="1">
      <alignment vertical="center" wrapText="1"/>
    </xf>
    <xf numFmtId="0" fontId="16" fillId="3" borderId="0" xfId="4" applyFont="1" applyFill="1" applyAlignment="1">
      <alignment horizontal="right" vertical="center" wrapText="1"/>
    </xf>
    <xf numFmtId="0" fontId="29" fillId="0" borderId="0" xfId="0" applyFont="1">
      <alignment vertical="center"/>
    </xf>
    <xf numFmtId="0" fontId="30" fillId="0" borderId="0" xfId="0" applyFont="1">
      <alignment vertical="center"/>
    </xf>
    <xf numFmtId="0" fontId="31" fillId="3" borderId="0" xfId="0" applyFont="1" applyFill="1" applyAlignment="1">
      <alignment horizontal="left" vertical="center"/>
    </xf>
    <xf numFmtId="0" fontId="30" fillId="0" borderId="0" xfId="0" applyFont="1" applyAlignment="1">
      <alignment horizontal="left" vertical="center"/>
    </xf>
    <xf numFmtId="0" fontId="29" fillId="0" borderId="0" xfId="0" applyFont="1" applyAlignment="1">
      <alignment horizontal="left" vertical="center"/>
    </xf>
    <xf numFmtId="0" fontId="30" fillId="0" borderId="0" xfId="0" applyFont="1" applyAlignment="1">
      <alignment vertical="center" textRotation="90"/>
    </xf>
    <xf numFmtId="0" fontId="29" fillId="0" borderId="0" xfId="0" applyFont="1" applyAlignment="1">
      <alignment horizontal="left" vertical="center" wrapText="1"/>
    </xf>
    <xf numFmtId="0" fontId="30" fillId="3" borderId="1" xfId="0" applyFont="1" applyFill="1" applyBorder="1" applyAlignment="1">
      <alignment horizontal="center" vertical="center"/>
    </xf>
    <xf numFmtId="0" fontId="29" fillId="3" borderId="1" xfId="0" applyFont="1" applyFill="1" applyBorder="1" applyAlignment="1">
      <alignment horizontal="center" vertical="center"/>
    </xf>
    <xf numFmtId="0" fontId="29" fillId="3" borderId="0" xfId="0" applyFont="1" applyFill="1" applyAlignment="1" applyProtection="1">
      <alignment horizontal="left" vertical="center" wrapText="1"/>
      <protection locked="0"/>
    </xf>
    <xf numFmtId="1" fontId="29" fillId="3" borderId="0" xfId="0" applyNumberFormat="1" applyFont="1" applyFill="1" applyAlignment="1">
      <alignment horizontal="center" vertical="center" wrapText="1"/>
    </xf>
    <xf numFmtId="0" fontId="29" fillId="3" borderId="0" xfId="0" applyFont="1" applyFill="1" applyAlignment="1">
      <alignment horizontal="center" vertical="center" wrapText="1"/>
    </xf>
    <xf numFmtId="0" fontId="34" fillId="3" borderId="0" xfId="0" applyFont="1" applyFill="1" applyAlignment="1">
      <alignment horizontal="center" vertical="center"/>
    </xf>
    <xf numFmtId="0" fontId="34" fillId="3" borderId="0" xfId="0" applyFont="1" applyFill="1">
      <alignment vertical="center"/>
    </xf>
    <xf numFmtId="0" fontId="33" fillId="3" borderId="0" xfId="0" applyFont="1" applyFill="1">
      <alignment vertical="center"/>
    </xf>
    <xf numFmtId="0" fontId="29" fillId="3" borderId="0" xfId="0" applyFont="1" applyFill="1" applyAlignment="1" applyProtection="1">
      <alignment horizontal="center" vertical="center" shrinkToFit="1"/>
      <protection locked="0"/>
    </xf>
    <xf numFmtId="0" fontId="29" fillId="3" borderId="0" xfId="0" applyFont="1" applyFill="1" applyAlignment="1" applyProtection="1">
      <alignment horizontal="center" vertical="center" wrapText="1"/>
      <protection locked="0"/>
    </xf>
    <xf numFmtId="0" fontId="29" fillId="3" borderId="0" xfId="0" applyFont="1" applyFill="1" applyAlignment="1">
      <alignment horizontal="center" vertical="center"/>
    </xf>
    <xf numFmtId="179" fontId="30" fillId="3" borderId="133" xfId="0" applyNumberFormat="1" applyFont="1" applyFill="1" applyBorder="1" applyAlignment="1">
      <alignment horizontal="center" vertical="center" shrinkToFit="1"/>
    </xf>
    <xf numFmtId="179" fontId="30" fillId="3" borderId="134" xfId="0" applyNumberFormat="1" applyFont="1" applyFill="1" applyBorder="1" applyAlignment="1">
      <alignment horizontal="center" vertical="center" shrinkToFit="1"/>
    </xf>
    <xf numFmtId="179" fontId="30" fillId="3" borderId="135" xfId="0" applyNumberFormat="1" applyFont="1" applyFill="1" applyBorder="1" applyAlignment="1">
      <alignment horizontal="center" vertical="center" shrinkToFit="1"/>
    </xf>
    <xf numFmtId="0" fontId="29" fillId="3" borderId="130" xfId="0" applyFont="1" applyFill="1" applyBorder="1">
      <alignment vertical="center"/>
    </xf>
    <xf numFmtId="0" fontId="29" fillId="3" borderId="136" xfId="0" applyFont="1" applyFill="1" applyBorder="1">
      <alignment vertical="center"/>
    </xf>
    <xf numFmtId="0" fontId="29" fillId="3" borderId="137" xfId="0" applyFont="1" applyFill="1" applyBorder="1">
      <alignment vertical="center"/>
    </xf>
    <xf numFmtId="0" fontId="30" fillId="3" borderId="142" xfId="0" applyFont="1" applyFill="1" applyBorder="1" applyAlignment="1" applyProtection="1">
      <alignment horizontal="center" vertical="center" shrinkToFit="1"/>
      <protection locked="0"/>
    </xf>
    <xf numFmtId="0" fontId="30" fillId="3" borderId="143" xfId="0" applyFont="1" applyFill="1" applyBorder="1" applyAlignment="1" applyProtection="1">
      <alignment horizontal="center" vertical="center" shrinkToFit="1"/>
      <protection locked="0"/>
    </xf>
    <xf numFmtId="0" fontId="30" fillId="3" borderId="144" xfId="0" applyFont="1" applyFill="1" applyBorder="1" applyAlignment="1" applyProtection="1">
      <alignment horizontal="center" vertical="center" shrinkToFit="1"/>
      <protection locked="0"/>
    </xf>
    <xf numFmtId="0" fontId="30" fillId="3" borderId="145" xfId="0" applyFont="1" applyFill="1" applyBorder="1" applyAlignment="1" applyProtection="1">
      <alignment horizontal="center" vertical="center" shrinkToFit="1"/>
      <protection locked="0"/>
    </xf>
    <xf numFmtId="0" fontId="29" fillId="3" borderId="12" xfId="0" applyFont="1" applyFill="1" applyBorder="1">
      <alignment vertical="center"/>
    </xf>
    <xf numFmtId="0" fontId="29" fillId="3" borderId="13" xfId="0" applyFont="1" applyFill="1" applyBorder="1">
      <alignment vertical="center"/>
    </xf>
    <xf numFmtId="0" fontId="29" fillId="3" borderId="14" xfId="0" applyFont="1" applyFill="1" applyBorder="1">
      <alignment vertical="center"/>
    </xf>
    <xf numFmtId="179" fontId="30" fillId="3" borderId="151" xfId="0" applyNumberFormat="1" applyFont="1" applyFill="1" applyBorder="1" applyAlignment="1">
      <alignment horizontal="center" vertical="center" shrinkToFit="1"/>
    </xf>
    <xf numFmtId="179" fontId="30" fillId="3" borderId="152" xfId="0" applyNumberFormat="1" applyFont="1" applyFill="1" applyBorder="1" applyAlignment="1">
      <alignment horizontal="center" vertical="center" shrinkToFit="1"/>
    </xf>
    <xf numFmtId="179" fontId="30" fillId="3" borderId="153" xfId="0" applyNumberFormat="1" applyFont="1" applyFill="1" applyBorder="1" applyAlignment="1">
      <alignment horizontal="center" vertical="center" shrinkToFit="1"/>
    </xf>
    <xf numFmtId="0" fontId="29" fillId="3" borderId="148" xfId="0" applyFont="1" applyFill="1" applyBorder="1">
      <alignment vertical="center"/>
    </xf>
    <xf numFmtId="0" fontId="29" fillId="3" borderId="154" xfId="0" applyFont="1" applyFill="1" applyBorder="1">
      <alignment vertical="center"/>
    </xf>
    <xf numFmtId="0" fontId="29" fillId="3" borderId="155" xfId="0" applyFont="1" applyFill="1" applyBorder="1">
      <alignment vertical="center"/>
    </xf>
    <xf numFmtId="0" fontId="29" fillId="3" borderId="8" xfId="0" applyFont="1" applyFill="1" applyBorder="1">
      <alignment vertical="center"/>
    </xf>
    <xf numFmtId="0" fontId="29" fillId="3" borderId="0" xfId="0" applyFont="1" applyFill="1">
      <alignment vertical="center"/>
    </xf>
    <xf numFmtId="0" fontId="29" fillId="3" borderId="9" xfId="0" applyFont="1" applyFill="1" applyBorder="1">
      <alignment vertical="center"/>
    </xf>
    <xf numFmtId="0" fontId="29" fillId="3" borderId="157" xfId="0" applyFont="1" applyFill="1" applyBorder="1">
      <alignment vertical="center"/>
    </xf>
    <xf numFmtId="0" fontId="29" fillId="3" borderId="160" xfId="0" applyFont="1" applyFill="1" applyBorder="1">
      <alignment vertical="center"/>
    </xf>
    <xf numFmtId="0" fontId="29" fillId="3" borderId="161" xfId="0" applyFont="1" applyFill="1" applyBorder="1">
      <alignment vertical="center"/>
    </xf>
    <xf numFmtId="0" fontId="30" fillId="3" borderId="165" xfId="0" applyFont="1" applyFill="1" applyBorder="1" applyAlignment="1" applyProtection="1">
      <alignment horizontal="center" vertical="center" shrinkToFit="1"/>
      <protection locked="0"/>
    </xf>
    <xf numFmtId="0" fontId="30" fillId="3" borderId="166" xfId="0" applyFont="1" applyFill="1" applyBorder="1" applyAlignment="1" applyProtection="1">
      <alignment horizontal="center" vertical="center" shrinkToFit="1"/>
      <protection locked="0"/>
    </xf>
    <xf numFmtId="0" fontId="30" fillId="3" borderId="167" xfId="0" applyFont="1" applyFill="1" applyBorder="1" applyAlignment="1" applyProtection="1">
      <alignment horizontal="center" vertical="center" shrinkToFit="1"/>
      <protection locked="0"/>
    </xf>
    <xf numFmtId="0" fontId="29" fillId="3" borderId="23" xfId="0" applyFont="1" applyFill="1" applyBorder="1">
      <alignment vertical="center"/>
    </xf>
    <xf numFmtId="0" fontId="29" fillId="3" borderId="2" xfId="0" applyFont="1" applyFill="1" applyBorder="1">
      <alignment vertical="center"/>
    </xf>
    <xf numFmtId="0" fontId="29" fillId="3" borderId="24" xfId="0" applyFont="1" applyFill="1" applyBorder="1">
      <alignment vertical="center"/>
    </xf>
    <xf numFmtId="0" fontId="36" fillId="0" borderId="120" xfId="0" applyFont="1" applyBorder="1" applyAlignment="1">
      <alignment horizontal="center" vertical="center" wrapText="1"/>
    </xf>
    <xf numFmtId="0" fontId="36" fillId="0" borderId="170" xfId="0" applyFont="1" applyBorder="1" applyAlignment="1">
      <alignment horizontal="center" vertical="center" wrapText="1"/>
    </xf>
    <xf numFmtId="0" fontId="36" fillId="0" borderId="121" xfId="0" applyFont="1" applyBorder="1" applyAlignment="1">
      <alignment horizontal="center" vertical="center" wrapText="1"/>
    </xf>
    <xf numFmtId="0" fontId="36" fillId="0" borderId="50" xfId="0" applyFont="1" applyBorder="1" applyAlignment="1">
      <alignment horizontal="center" vertical="center" wrapText="1"/>
    </xf>
    <xf numFmtId="0" fontId="30" fillId="0" borderId="3" xfId="0" applyFont="1" applyBorder="1" applyAlignment="1">
      <alignment vertical="center" wrapText="1"/>
    </xf>
    <xf numFmtId="0" fontId="30" fillId="0" borderId="4" xfId="0" applyFont="1" applyBorder="1" applyAlignment="1">
      <alignment vertical="center" wrapText="1"/>
    </xf>
    <xf numFmtId="0" fontId="36" fillId="0" borderId="122" xfId="0" applyFont="1" applyBorder="1" applyAlignment="1">
      <alignment horizontal="center" vertical="center"/>
    </xf>
    <xf numFmtId="0" fontId="36" fillId="0" borderId="1" xfId="0" applyFont="1" applyBorder="1" applyAlignment="1">
      <alignment horizontal="center" vertical="center"/>
    </xf>
    <xf numFmtId="0" fontId="36" fillId="0" borderId="84" xfId="0" applyFont="1" applyBorder="1" applyAlignment="1">
      <alignment horizontal="center" vertical="center"/>
    </xf>
    <xf numFmtId="0" fontId="36" fillId="0" borderId="37" xfId="0" applyFont="1" applyBorder="1" applyAlignment="1">
      <alignment horizontal="center" vertical="center"/>
    </xf>
    <xf numFmtId="0" fontId="30" fillId="0" borderId="8" xfId="0" applyFont="1" applyBorder="1" applyAlignment="1">
      <alignment vertical="center" wrapText="1"/>
    </xf>
    <xf numFmtId="0" fontId="30" fillId="0" borderId="0" xfId="0" applyFont="1" applyAlignment="1">
      <alignment vertical="center" wrapText="1"/>
    </xf>
    <xf numFmtId="0" fontId="30" fillId="0" borderId="0" xfId="0" applyFont="1" applyAlignment="1">
      <alignment horizontal="center" vertical="center"/>
    </xf>
    <xf numFmtId="0" fontId="30" fillId="0" borderId="23" xfId="0" applyFont="1" applyBorder="1" applyAlignment="1">
      <alignment vertical="center" wrapText="1"/>
    </xf>
    <xf numFmtId="0" fontId="30" fillId="0" borderId="2" xfId="0" applyFont="1" applyBorder="1" applyAlignment="1">
      <alignment vertical="center" wrapText="1"/>
    </xf>
    <xf numFmtId="0" fontId="29" fillId="0" borderId="0" xfId="0" applyFont="1" applyAlignment="1">
      <alignment horizontal="right" vertical="center"/>
    </xf>
    <xf numFmtId="0" fontId="37" fillId="0" borderId="0" xfId="0" applyFont="1">
      <alignment vertical="center"/>
    </xf>
    <xf numFmtId="0" fontId="37" fillId="0" borderId="0" xfId="0" applyFont="1" applyAlignment="1">
      <alignment horizontal="right" vertical="center"/>
    </xf>
    <xf numFmtId="0" fontId="36" fillId="0" borderId="0" xfId="0" applyFont="1">
      <alignment vertical="center"/>
    </xf>
    <xf numFmtId="0" fontId="30" fillId="3" borderId="0" xfId="0" applyFont="1" applyFill="1">
      <alignment vertical="center"/>
    </xf>
    <xf numFmtId="0" fontId="30" fillId="3" borderId="0" xfId="0" applyFont="1" applyFill="1" applyAlignment="1">
      <alignment horizontal="right" vertical="center"/>
    </xf>
    <xf numFmtId="180" fontId="30" fillId="0" borderId="0" xfId="0" applyNumberFormat="1" applyFont="1">
      <alignment vertical="center"/>
    </xf>
    <xf numFmtId="0" fontId="30" fillId="0" borderId="0" xfId="0" applyFont="1" applyAlignment="1">
      <alignment horizontal="right" vertical="center"/>
    </xf>
    <xf numFmtId="20" fontId="30" fillId="0" borderId="0" xfId="0" applyNumberFormat="1" applyFont="1">
      <alignment vertical="center"/>
    </xf>
    <xf numFmtId="20" fontId="30" fillId="3" borderId="0" xfId="0" applyNumberFormat="1" applyFont="1" applyFill="1">
      <alignment vertical="center"/>
    </xf>
    <xf numFmtId="0" fontId="30" fillId="3" borderId="0" xfId="0" applyFont="1" applyFill="1" applyAlignment="1">
      <alignment horizontal="center" vertical="center"/>
    </xf>
    <xf numFmtId="0" fontId="30" fillId="3" borderId="0" xfId="0" applyFont="1" applyFill="1" applyAlignment="1">
      <alignment horizontal="left" vertical="center"/>
    </xf>
    <xf numFmtId="0" fontId="36" fillId="3" borderId="0" xfId="0" applyFont="1" applyFill="1">
      <alignment vertical="center"/>
    </xf>
    <xf numFmtId="0" fontId="37" fillId="0" borderId="0" xfId="0" applyFont="1" applyAlignment="1">
      <alignment horizontal="center" vertical="center"/>
    </xf>
    <xf numFmtId="0" fontId="37" fillId="0" borderId="0" xfId="0" applyFont="1" applyAlignment="1">
      <alignment horizontal="left" vertical="center"/>
    </xf>
    <xf numFmtId="0" fontId="30" fillId="3" borderId="0" xfId="0" quotePrefix="1" applyFont="1" applyFill="1">
      <alignment vertical="center"/>
    </xf>
    <xf numFmtId="0" fontId="37" fillId="3" borderId="0" xfId="0" applyFont="1" applyFill="1">
      <alignment vertical="center"/>
    </xf>
    <xf numFmtId="0" fontId="37" fillId="3" borderId="0" xfId="0" applyFont="1" applyFill="1" applyAlignment="1">
      <alignment horizontal="center" vertical="center"/>
    </xf>
    <xf numFmtId="0" fontId="38" fillId="3" borderId="0" xfId="0" applyFont="1" applyFill="1">
      <alignment vertical="center"/>
    </xf>
    <xf numFmtId="0" fontId="38" fillId="3" borderId="0" xfId="0" applyFont="1" applyFill="1" applyAlignment="1">
      <alignment horizontal="center" vertical="center"/>
    </xf>
    <xf numFmtId="0" fontId="38" fillId="3" borderId="0" xfId="0" applyFont="1" applyFill="1" applyAlignment="1">
      <alignment horizontal="left" vertical="center"/>
    </xf>
    <xf numFmtId="0" fontId="38" fillId="8" borderId="1" xfId="0" applyFont="1" applyFill="1" applyBorder="1" applyAlignment="1" applyProtection="1">
      <alignment horizontal="left" vertical="center"/>
      <protection locked="0"/>
    </xf>
    <xf numFmtId="0" fontId="38" fillId="3" borderId="1" xfId="0" applyFont="1" applyFill="1" applyBorder="1" applyAlignment="1">
      <alignment horizontal="center" vertical="center"/>
    </xf>
    <xf numFmtId="0" fontId="38" fillId="3" borderId="0" xfId="0" applyFont="1" applyFill="1" applyProtection="1">
      <alignment vertical="center"/>
      <protection locked="0"/>
    </xf>
    <xf numFmtId="20" fontId="38" fillId="8" borderId="1" xfId="0" applyNumberFormat="1" applyFont="1" applyFill="1" applyBorder="1" applyAlignment="1" applyProtection="1">
      <alignment horizontal="center" vertical="center"/>
      <protection locked="0"/>
    </xf>
    <xf numFmtId="0" fontId="38" fillId="3" borderId="0" xfId="0" applyFont="1" applyFill="1" applyAlignment="1" applyProtection="1">
      <alignment horizontal="right" vertical="center"/>
      <protection locked="0"/>
    </xf>
    <xf numFmtId="0" fontId="38" fillId="3" borderId="0" xfId="0" applyFont="1" applyFill="1" applyAlignment="1" applyProtection="1">
      <alignment horizontal="center" vertical="center"/>
      <protection locked="0"/>
    </xf>
    <xf numFmtId="0" fontId="38" fillId="8" borderId="0" xfId="0" applyFont="1" applyFill="1" applyAlignment="1" applyProtection="1">
      <alignment horizontal="center" vertical="center"/>
      <protection locked="0"/>
    </xf>
    <xf numFmtId="0" fontId="39" fillId="8" borderId="64" xfId="0" applyFont="1" applyFill="1" applyBorder="1" applyAlignment="1" applyProtection="1">
      <alignment horizontal="center" vertical="center"/>
      <protection locked="0"/>
    </xf>
    <xf numFmtId="0" fontId="39" fillId="8" borderId="123" xfId="0" applyFont="1" applyFill="1" applyBorder="1" applyAlignment="1" applyProtection="1">
      <alignment horizontal="center" vertical="center"/>
      <protection locked="0"/>
    </xf>
    <xf numFmtId="0" fontId="39" fillId="8" borderId="56" xfId="0" applyFont="1" applyFill="1" applyBorder="1" applyAlignment="1" applyProtection="1">
      <alignment horizontal="center" vertical="center"/>
      <protection locked="0"/>
    </xf>
    <xf numFmtId="0" fontId="38" fillId="8" borderId="1" xfId="0" applyFont="1" applyFill="1" applyBorder="1" applyAlignment="1" applyProtection="1">
      <alignment horizontal="center" vertical="center"/>
      <protection locked="0"/>
    </xf>
    <xf numFmtId="20" fontId="38" fillId="3" borderId="1" xfId="0" applyNumberFormat="1" applyFont="1" applyFill="1" applyBorder="1" applyAlignment="1" applyProtection="1">
      <alignment horizontal="center" vertical="center"/>
      <protection locked="0"/>
    </xf>
    <xf numFmtId="0" fontId="40" fillId="3" borderId="0" xfId="0" applyFont="1" applyFill="1" applyAlignment="1">
      <alignment horizontal="left" vertical="center"/>
    </xf>
    <xf numFmtId="0" fontId="40" fillId="3" borderId="0" xfId="0" applyFont="1" applyFill="1">
      <alignment vertical="center"/>
    </xf>
    <xf numFmtId="0" fontId="41" fillId="3" borderId="0" xfId="0" applyFont="1" applyFill="1" applyAlignment="1">
      <alignment horizontal="left" vertical="center"/>
    </xf>
    <xf numFmtId="0" fontId="16" fillId="3" borderId="0" xfId="4" applyFont="1" applyFill="1" applyAlignment="1">
      <alignment horizontal="left" vertical="top"/>
    </xf>
    <xf numFmtId="0" fontId="42" fillId="3" borderId="0" xfId="4" applyFont="1" applyFill="1" applyAlignment="1">
      <alignment horizontal="left" vertical="top"/>
    </xf>
    <xf numFmtId="0" fontId="43" fillId="3" borderId="0" xfId="4" applyFont="1" applyFill="1" applyAlignment="1">
      <alignment horizontal="left" vertical="top" wrapText="1"/>
    </xf>
    <xf numFmtId="0" fontId="42" fillId="3" borderId="0" xfId="4" applyFont="1" applyFill="1" applyAlignment="1">
      <alignment horizontal="left" vertical="center" wrapText="1"/>
    </xf>
    <xf numFmtId="0" fontId="43" fillId="3" borderId="0" xfId="4" applyFont="1" applyFill="1" applyAlignment="1">
      <alignment horizontal="left" vertical="center" wrapText="1"/>
    </xf>
    <xf numFmtId="0" fontId="42" fillId="3" borderId="174" xfId="4" applyFont="1" applyFill="1" applyBorder="1" applyAlignment="1">
      <alignment horizontal="left" vertical="center" wrapText="1"/>
    </xf>
    <xf numFmtId="0" fontId="43" fillId="3" borderId="175" xfId="4" applyFont="1" applyFill="1" applyBorder="1" applyAlignment="1">
      <alignment horizontal="left" vertical="center" wrapText="1"/>
    </xf>
    <xf numFmtId="0" fontId="42" fillId="3" borderId="176" xfId="4" applyFont="1" applyFill="1" applyBorder="1" applyAlignment="1">
      <alignment horizontal="left" vertical="center" wrapText="1"/>
    </xf>
    <xf numFmtId="0" fontId="43" fillId="3" borderId="177" xfId="4" applyFont="1" applyFill="1" applyBorder="1" applyAlignment="1">
      <alignment horizontal="left" vertical="center" wrapText="1"/>
    </xf>
    <xf numFmtId="0" fontId="44" fillId="3" borderId="0" xfId="4" applyFont="1" applyFill="1" applyAlignment="1">
      <alignment horizontal="left" vertical="top"/>
    </xf>
    <xf numFmtId="0" fontId="44" fillId="3" borderId="1" xfId="4" applyFont="1" applyFill="1" applyBorder="1" applyAlignment="1">
      <alignment horizontal="center" vertical="center"/>
    </xf>
    <xf numFmtId="0" fontId="15" fillId="3" borderId="0" xfId="4" applyFont="1" applyFill="1" applyAlignment="1">
      <alignment vertical="top" wrapText="1"/>
    </xf>
    <xf numFmtId="0" fontId="15" fillId="3" borderId="0" xfId="4" applyFont="1" applyFill="1" applyAlignment="1">
      <alignment vertical="top"/>
    </xf>
    <xf numFmtId="0" fontId="16" fillId="3" borderId="0" xfId="4" applyFont="1" applyFill="1" applyAlignment="1">
      <alignment horizontal="center" vertical="top"/>
    </xf>
    <xf numFmtId="0" fontId="28" fillId="3" borderId="0" xfId="4" applyFont="1" applyFill="1" applyAlignment="1">
      <alignment horizontal="right" vertical="top"/>
    </xf>
    <xf numFmtId="0" fontId="44" fillId="3" borderId="17" xfId="4" applyFont="1" applyFill="1" applyBorder="1"/>
    <xf numFmtId="0" fontId="44" fillId="3" borderId="0" xfId="4" applyFont="1" applyFill="1" applyAlignment="1">
      <alignment horizontal="left"/>
    </xf>
    <xf numFmtId="0" fontId="27" fillId="3" borderId="0" xfId="4" applyFont="1" applyFill="1"/>
    <xf numFmtId="0" fontId="16" fillId="3" borderId="0" xfId="4" applyFont="1" applyFill="1" applyAlignment="1">
      <alignment horizontal="left" vertical="center"/>
    </xf>
    <xf numFmtId="0" fontId="16" fillId="3" borderId="0" xfId="4" applyFont="1" applyFill="1" applyAlignment="1">
      <alignment vertical="center"/>
    </xf>
    <xf numFmtId="0" fontId="16" fillId="3" borderId="0" xfId="4" applyFont="1" applyFill="1" applyAlignment="1">
      <alignment horizontal="center" vertical="center"/>
    </xf>
    <xf numFmtId="0" fontId="16" fillId="3" borderId="0" xfId="4" applyFont="1" applyFill="1" applyAlignment="1">
      <alignment horizontal="right" vertical="center"/>
    </xf>
    <xf numFmtId="0" fontId="45" fillId="3" borderId="0" xfId="4" applyFont="1" applyFill="1" applyAlignment="1">
      <alignment horizontal="center" vertical="center"/>
    </xf>
    <xf numFmtId="0" fontId="46" fillId="0" borderId="0" xfId="5"/>
    <xf numFmtId="0" fontId="47" fillId="0" borderId="0" xfId="5" applyFont="1" applyAlignment="1">
      <alignment wrapText="1"/>
    </xf>
    <xf numFmtId="0" fontId="47" fillId="0" borderId="0" xfId="5" applyFont="1"/>
    <xf numFmtId="0" fontId="47" fillId="0" borderId="19" xfId="5" applyFont="1" applyBorder="1" applyAlignment="1">
      <alignment vertical="top" wrapText="1"/>
    </xf>
    <xf numFmtId="0" fontId="48" fillId="0" borderId="18" xfId="5" applyFont="1" applyBorder="1" applyAlignment="1">
      <alignment vertical="top"/>
    </xf>
    <xf numFmtId="0" fontId="47" fillId="0" borderId="10" xfId="5" applyFont="1" applyBorder="1" applyAlignment="1">
      <alignment vertical="top" wrapText="1"/>
    </xf>
    <xf numFmtId="0" fontId="48" fillId="0" borderId="9" xfId="5" applyFont="1" applyBorder="1" applyAlignment="1">
      <alignment vertical="top"/>
    </xf>
    <xf numFmtId="0" fontId="48" fillId="0" borderId="15" xfId="5" applyFont="1" applyBorder="1" applyAlignment="1">
      <alignment vertical="top" wrapText="1"/>
    </xf>
    <xf numFmtId="0" fontId="47" fillId="0" borderId="14" xfId="5" applyFont="1" applyBorder="1" applyAlignment="1">
      <alignment vertical="top"/>
    </xf>
    <xf numFmtId="0" fontId="50" fillId="0" borderId="0" xfId="6" applyFont="1">
      <alignment vertical="center"/>
    </xf>
    <xf numFmtId="0" fontId="50" fillId="3" borderId="0" xfId="6" applyFont="1" applyFill="1">
      <alignment vertical="center"/>
    </xf>
    <xf numFmtId="0" fontId="51" fillId="3" borderId="178" xfId="6" applyFont="1" applyFill="1" applyBorder="1" applyAlignment="1">
      <alignment horizontal="left" vertical="center"/>
    </xf>
    <xf numFmtId="0" fontId="7" fillId="3" borderId="179" xfId="6" applyFont="1" applyFill="1" applyBorder="1" applyAlignment="1">
      <alignment horizontal="left" vertical="center"/>
    </xf>
    <xf numFmtId="0" fontId="50" fillId="3" borderId="22" xfId="6" applyFont="1" applyFill="1" applyBorder="1" applyAlignment="1">
      <alignment horizontal="center" vertical="center"/>
    </xf>
    <xf numFmtId="0" fontId="50" fillId="3" borderId="33" xfId="6" applyFont="1" applyFill="1" applyBorder="1" applyAlignment="1">
      <alignment horizontal="center" vertical="center"/>
    </xf>
    <xf numFmtId="0" fontId="8" fillId="0" borderId="0" xfId="7"/>
    <xf numFmtId="0" fontId="8" fillId="0" borderId="0" xfId="7" applyAlignment="1">
      <alignment horizontal="right"/>
    </xf>
    <xf numFmtId="0" fontId="33" fillId="9" borderId="0" xfId="7" applyFont="1" applyFill="1" applyAlignment="1">
      <alignment horizontal="left" vertical="center"/>
    </xf>
    <xf numFmtId="0" fontId="33" fillId="9" borderId="0" xfId="7" applyFont="1" applyFill="1" applyAlignment="1">
      <alignment horizontal="center" vertical="center"/>
    </xf>
    <xf numFmtId="0" fontId="33" fillId="9" borderId="19" xfId="7" applyFont="1" applyFill="1" applyBorder="1" applyAlignment="1">
      <alignment vertical="top"/>
    </xf>
    <xf numFmtId="0" fontId="33" fillId="9" borderId="17" xfId="7" applyFont="1" applyFill="1" applyBorder="1" applyAlignment="1">
      <alignment vertical="top"/>
    </xf>
    <xf numFmtId="0" fontId="8" fillId="9" borderId="19" xfId="7" applyFill="1" applyBorder="1" applyAlignment="1">
      <alignment horizontal="left" vertical="center"/>
    </xf>
    <xf numFmtId="0" fontId="8" fillId="9" borderId="17" xfId="7" applyFill="1" applyBorder="1" applyAlignment="1">
      <alignment horizontal="left" vertical="center"/>
    </xf>
    <xf numFmtId="0" fontId="33" fillId="9" borderId="17" xfId="7" applyFont="1" applyFill="1" applyBorder="1" applyAlignment="1">
      <alignment vertical="center"/>
    </xf>
    <xf numFmtId="0" fontId="8" fillId="9" borderId="17" xfId="7" applyFill="1" applyBorder="1" applyAlignment="1">
      <alignment horizontal="center" vertical="center"/>
    </xf>
    <xf numFmtId="0" fontId="53" fillId="9" borderId="17" xfId="7" applyFont="1" applyFill="1" applyBorder="1" applyAlignment="1">
      <alignment vertical="center"/>
    </xf>
    <xf numFmtId="0" fontId="8" fillId="9" borderId="18" xfId="7" applyFill="1" applyBorder="1" applyAlignment="1">
      <alignment horizontal="center" vertical="center"/>
    </xf>
    <xf numFmtId="0" fontId="33" fillId="9" borderId="19" xfId="7" applyFont="1" applyFill="1" applyBorder="1" applyAlignment="1">
      <alignment vertical="center"/>
    </xf>
    <xf numFmtId="0" fontId="33" fillId="9" borderId="18" xfId="7" applyFont="1" applyFill="1" applyBorder="1" applyAlignment="1">
      <alignment horizontal="left" vertical="center" wrapText="1"/>
    </xf>
    <xf numFmtId="0" fontId="33" fillId="9" borderId="19" xfId="7" applyFont="1" applyFill="1" applyBorder="1" applyAlignment="1">
      <alignment vertical="center" wrapText="1"/>
    </xf>
    <xf numFmtId="0" fontId="33" fillId="9" borderId="18" xfId="7" applyFont="1" applyFill="1" applyBorder="1" applyAlignment="1">
      <alignment horizontal="left" vertical="center"/>
    </xf>
    <xf numFmtId="0" fontId="33" fillId="9" borderId="64" xfId="7" applyFont="1" applyFill="1" applyBorder="1" applyAlignment="1">
      <alignment vertical="center"/>
    </xf>
    <xf numFmtId="0" fontId="33" fillId="9" borderId="19" xfId="7" applyFont="1" applyFill="1" applyBorder="1" applyAlignment="1">
      <alignment horizontal="center" vertical="center"/>
    </xf>
    <xf numFmtId="0" fontId="33" fillId="9" borderId="18" xfId="7" applyFont="1" applyFill="1" applyBorder="1" applyAlignment="1">
      <alignment vertical="center"/>
    </xf>
    <xf numFmtId="0" fontId="33" fillId="9" borderId="10" xfId="7" applyFont="1" applyFill="1" applyBorder="1" applyAlignment="1">
      <alignment vertical="top"/>
    </xf>
    <xf numFmtId="0" fontId="33" fillId="9" borderId="0" xfId="7" applyFont="1" applyFill="1" applyAlignment="1">
      <alignment vertical="top"/>
    </xf>
    <xf numFmtId="0" fontId="8" fillId="9" borderId="197" xfId="7" applyFill="1" applyBorder="1" applyAlignment="1">
      <alignment horizontal="left" vertical="center"/>
    </xf>
    <xf numFmtId="0" fontId="8" fillId="9" borderId="198" xfId="7" applyFill="1" applyBorder="1" applyAlignment="1">
      <alignment horizontal="left" vertical="center"/>
    </xf>
    <xf numFmtId="0" fontId="33" fillId="9" borderId="0" xfId="7" applyFont="1" applyFill="1" applyAlignment="1">
      <alignment vertical="center"/>
    </xf>
    <xf numFmtId="0" fontId="8" fillId="9" borderId="198" xfId="7" applyFill="1" applyBorder="1" applyAlignment="1">
      <alignment horizontal="center" vertical="center"/>
    </xf>
    <xf numFmtId="0" fontId="53" fillId="9" borderId="198" xfId="7" applyFont="1" applyFill="1" applyBorder="1" applyAlignment="1">
      <alignment vertical="center"/>
    </xf>
    <xf numFmtId="0" fontId="33" fillId="9" borderId="198" xfId="7" applyFont="1" applyFill="1" applyBorder="1" applyAlignment="1">
      <alignment vertical="center"/>
    </xf>
    <xf numFmtId="0" fontId="8" fillId="9" borderId="202" xfId="7" applyFill="1" applyBorder="1" applyAlignment="1">
      <alignment horizontal="center" vertical="center"/>
    </xf>
    <xf numFmtId="0" fontId="33" fillId="9" borderId="10" xfId="7" applyFont="1" applyFill="1" applyBorder="1" applyAlignment="1">
      <alignment vertical="center" wrapText="1"/>
    </xf>
    <xf numFmtId="0" fontId="33" fillId="9" borderId="9" xfId="7" applyFont="1" applyFill="1" applyBorder="1" applyAlignment="1">
      <alignment horizontal="left" vertical="center" wrapText="1"/>
    </xf>
    <xf numFmtId="0" fontId="33" fillId="9" borderId="9" xfId="7" applyFont="1" applyFill="1" applyBorder="1" applyAlignment="1">
      <alignment horizontal="left" vertical="center" shrinkToFit="1"/>
    </xf>
    <xf numFmtId="0" fontId="33" fillId="9" borderId="123" xfId="7" applyFont="1" applyFill="1" applyBorder="1" applyAlignment="1">
      <alignment vertical="center" shrinkToFit="1"/>
    </xf>
    <xf numFmtId="0" fontId="33" fillId="9" borderId="10" xfId="7" applyFont="1" applyFill="1" applyBorder="1" applyAlignment="1">
      <alignment horizontal="center" vertical="center"/>
    </xf>
    <xf numFmtId="0" fontId="33" fillId="9" borderId="9" xfId="7" applyFont="1" applyFill="1" applyBorder="1" applyAlignment="1">
      <alignment vertical="center"/>
    </xf>
    <xf numFmtId="0" fontId="33" fillId="9" borderId="9" xfId="7" applyFont="1" applyFill="1" applyBorder="1" applyAlignment="1">
      <alignment vertical="top"/>
    </xf>
    <xf numFmtId="0" fontId="33" fillId="9" borderId="207" xfId="7" applyFont="1" applyFill="1" applyBorder="1" applyAlignment="1">
      <alignment vertical="center"/>
    </xf>
    <xf numFmtId="0" fontId="33" fillId="9" borderId="208" xfId="7" applyFont="1" applyFill="1" applyBorder="1" applyAlignment="1">
      <alignment vertical="center"/>
    </xf>
    <xf numFmtId="0" fontId="8" fillId="9" borderId="208" xfId="7" applyFill="1" applyBorder="1" applyAlignment="1">
      <alignment horizontal="center" vertical="center"/>
    </xf>
    <xf numFmtId="0" fontId="33" fillId="9" borderId="208" xfId="7" applyFont="1" applyFill="1" applyBorder="1" applyAlignment="1">
      <alignment horizontal="left" vertical="center"/>
    </xf>
    <xf numFmtId="0" fontId="8" fillId="9" borderId="209" xfId="7" applyFill="1" applyBorder="1" applyAlignment="1">
      <alignment horizontal="center" vertical="center"/>
    </xf>
    <xf numFmtId="0" fontId="33" fillId="9" borderId="210" xfId="7" applyFont="1" applyFill="1" applyBorder="1" applyAlignment="1">
      <alignment horizontal="left" vertical="center"/>
    </xf>
    <xf numFmtId="0" fontId="8" fillId="9" borderId="208" xfId="7" applyFill="1" applyBorder="1" applyAlignment="1">
      <alignment horizontal="left" vertical="center"/>
    </xf>
    <xf numFmtId="0" fontId="33" fillId="9" borderId="205" xfId="7" applyFont="1" applyFill="1" applyBorder="1" applyAlignment="1">
      <alignment vertical="center"/>
    </xf>
    <xf numFmtId="0" fontId="8" fillId="9" borderId="207" xfId="7" applyFill="1" applyBorder="1" applyAlignment="1">
      <alignment vertical="center"/>
    </xf>
    <xf numFmtId="0" fontId="8" fillId="9" borderId="208" xfId="7" applyFill="1" applyBorder="1" applyAlignment="1">
      <alignment vertical="center"/>
    </xf>
    <xf numFmtId="0" fontId="33" fillId="9" borderId="200" xfId="7" applyFont="1" applyFill="1" applyBorder="1" applyAlignment="1">
      <alignment vertical="center"/>
    </xf>
    <xf numFmtId="0" fontId="8" fillId="9" borderId="200" xfId="7" applyFill="1" applyBorder="1" applyAlignment="1">
      <alignment horizontal="center" vertical="center"/>
    </xf>
    <xf numFmtId="0" fontId="8" fillId="9" borderId="200" xfId="7" applyFill="1" applyBorder="1" applyAlignment="1">
      <alignment vertical="center"/>
    </xf>
    <xf numFmtId="0" fontId="8" fillId="9" borderId="201" xfId="7" applyFill="1" applyBorder="1" applyAlignment="1">
      <alignment horizontal="center" vertical="center"/>
    </xf>
    <xf numFmtId="0" fontId="33" fillId="9" borderId="210" xfId="7" applyFont="1" applyFill="1" applyBorder="1" applyAlignment="1">
      <alignment horizontal="left" vertical="center" shrinkToFit="1"/>
    </xf>
    <xf numFmtId="0" fontId="8" fillId="9" borderId="9" xfId="7" applyFill="1" applyBorder="1" applyAlignment="1">
      <alignment horizontal="center" vertical="center"/>
    </xf>
    <xf numFmtId="0" fontId="33" fillId="9" borderId="199" xfId="7" applyFont="1" applyFill="1" applyBorder="1" applyAlignment="1">
      <alignment vertical="center"/>
    </xf>
    <xf numFmtId="0" fontId="33" fillId="9" borderId="200" xfId="7" applyFont="1" applyFill="1" applyBorder="1" applyAlignment="1">
      <alignment horizontal="left" vertical="center"/>
    </xf>
    <xf numFmtId="0" fontId="33" fillId="9" borderId="197" xfId="7" applyFont="1" applyFill="1" applyBorder="1" applyAlignment="1">
      <alignment vertical="center"/>
    </xf>
    <xf numFmtId="0" fontId="33" fillId="9" borderId="198" xfId="7" applyFont="1" applyFill="1" applyBorder="1" applyAlignment="1">
      <alignment horizontal="left" vertical="center"/>
    </xf>
    <xf numFmtId="0" fontId="8" fillId="9" borderId="207" xfId="7" applyFill="1" applyBorder="1" applyAlignment="1">
      <alignment horizontal="left" vertical="center"/>
    </xf>
    <xf numFmtId="0" fontId="33" fillId="9" borderId="208" xfId="7" applyFont="1" applyFill="1" applyBorder="1" applyAlignment="1">
      <alignment horizontal="left" vertical="center" wrapText="1"/>
    </xf>
    <xf numFmtId="0" fontId="33" fillId="9" borderId="209" xfId="7" applyFont="1" applyFill="1" applyBorder="1" applyAlignment="1">
      <alignment vertical="center"/>
    </xf>
    <xf numFmtId="0" fontId="33" fillId="9" borderId="10" xfId="7" applyFont="1" applyFill="1" applyBorder="1" applyAlignment="1">
      <alignment vertical="center"/>
    </xf>
    <xf numFmtId="0" fontId="33" fillId="9" borderId="9" xfId="7" applyFont="1" applyFill="1" applyBorder="1" applyAlignment="1">
      <alignment horizontal="left" vertical="center"/>
    </xf>
    <xf numFmtId="0" fontId="33" fillId="9" borderId="123" xfId="7" applyFont="1" applyFill="1" applyBorder="1" applyAlignment="1">
      <alignment vertical="center"/>
    </xf>
    <xf numFmtId="0" fontId="33" fillId="9" borderId="199" xfId="7" applyFont="1" applyFill="1" applyBorder="1" applyAlignment="1">
      <alignment horizontal="left" vertical="center"/>
    </xf>
    <xf numFmtId="0" fontId="33" fillId="9" borderId="10" xfId="7" applyFont="1" applyFill="1" applyBorder="1" applyAlignment="1">
      <alignment horizontal="left" vertical="center"/>
    </xf>
    <xf numFmtId="0" fontId="8" fillId="9" borderId="0" xfId="7" applyFill="1" applyAlignment="1">
      <alignment horizontal="center" vertical="center"/>
    </xf>
    <xf numFmtId="0" fontId="33" fillId="9" borderId="197" xfId="7" applyFont="1" applyFill="1" applyBorder="1" applyAlignment="1">
      <alignment horizontal="left" vertical="center"/>
    </xf>
    <xf numFmtId="0" fontId="33" fillId="9" borderId="15" xfId="7" applyFont="1" applyFill="1" applyBorder="1" applyAlignment="1">
      <alignment vertical="top"/>
    </xf>
    <xf numFmtId="0" fontId="33" fillId="9" borderId="13" xfId="7" applyFont="1" applyFill="1" applyBorder="1" applyAlignment="1">
      <alignment vertical="center"/>
    </xf>
    <xf numFmtId="0" fontId="8" fillId="9" borderId="14" xfId="7" applyFill="1" applyBorder="1" applyAlignment="1">
      <alignment horizontal="center" vertical="center"/>
    </xf>
    <xf numFmtId="0" fontId="8" fillId="9" borderId="45" xfId="7" applyFill="1" applyBorder="1" applyAlignment="1">
      <alignment horizontal="left" vertical="center"/>
    </xf>
    <xf numFmtId="0" fontId="8" fillId="9" borderId="32" xfId="7" applyFill="1" applyBorder="1" applyAlignment="1">
      <alignment horizontal="left" vertical="center"/>
    </xf>
    <xf numFmtId="0" fontId="33" fillId="9" borderId="32" xfId="7" applyFont="1" applyFill="1" applyBorder="1" applyAlignment="1">
      <alignment vertical="center"/>
    </xf>
    <xf numFmtId="0" fontId="8" fillId="9" borderId="32" xfId="7" applyFill="1" applyBorder="1" applyAlignment="1">
      <alignment horizontal="center" vertical="center"/>
    </xf>
    <xf numFmtId="0" fontId="33" fillId="9" borderId="32" xfId="7" applyFont="1" applyFill="1" applyBorder="1" applyAlignment="1">
      <alignment horizontal="left" vertical="center" wrapText="1"/>
    </xf>
    <xf numFmtId="0" fontId="8" fillId="9" borderId="32" xfId="7" applyFill="1" applyBorder="1" applyAlignment="1">
      <alignment vertical="center"/>
    </xf>
    <xf numFmtId="0" fontId="8" fillId="9" borderId="33" xfId="7" applyFill="1" applyBorder="1" applyAlignment="1">
      <alignment horizontal="center" vertical="center"/>
    </xf>
    <xf numFmtId="0" fontId="33" fillId="9" borderId="179" xfId="7" applyFont="1" applyFill="1" applyBorder="1" applyAlignment="1">
      <alignment horizontal="left" vertical="center"/>
    </xf>
    <xf numFmtId="0" fontId="33" fillId="9" borderId="15" xfId="7" applyFont="1" applyFill="1" applyBorder="1" applyAlignment="1">
      <alignment vertical="center" wrapText="1"/>
    </xf>
    <xf numFmtId="0" fontId="33" fillId="9" borderId="14" xfId="7" applyFont="1" applyFill="1" applyBorder="1" applyAlignment="1">
      <alignment horizontal="left" vertical="center" wrapText="1"/>
    </xf>
    <xf numFmtId="0" fontId="33" fillId="9" borderId="14" xfId="7" applyFont="1" applyFill="1" applyBorder="1" applyAlignment="1">
      <alignment horizontal="left" vertical="center" shrinkToFit="1"/>
    </xf>
    <xf numFmtId="0" fontId="33" fillId="9" borderId="56" xfId="7" applyFont="1" applyFill="1" applyBorder="1" applyAlignment="1">
      <alignment vertical="center" shrinkToFit="1"/>
    </xf>
    <xf numFmtId="0" fontId="33" fillId="9" borderId="15" xfId="7" applyFont="1" applyFill="1" applyBorder="1" applyAlignment="1">
      <alignment horizontal="center" vertical="center"/>
    </xf>
    <xf numFmtId="0" fontId="33" fillId="9" borderId="14" xfId="7" applyFont="1" applyFill="1" applyBorder="1" applyAlignment="1">
      <alignment vertical="center"/>
    </xf>
    <xf numFmtId="0" fontId="8" fillId="9" borderId="199" xfId="7" applyFill="1" applyBorder="1" applyAlignment="1">
      <alignment horizontal="left" vertical="center"/>
    </xf>
    <xf numFmtId="0" fontId="8" fillId="9" borderId="200" xfId="7" applyFill="1" applyBorder="1" applyAlignment="1">
      <alignment horizontal="left" vertical="center"/>
    </xf>
    <xf numFmtId="0" fontId="33" fillId="9" borderId="200" xfId="7" applyFont="1" applyFill="1" applyBorder="1" applyAlignment="1">
      <alignment horizontal="left" vertical="center" wrapText="1"/>
    </xf>
    <xf numFmtId="0" fontId="33" fillId="9" borderId="207" xfId="7" applyFont="1" applyFill="1" applyBorder="1" applyAlignment="1">
      <alignment horizontal="left" vertical="center"/>
    </xf>
    <xf numFmtId="0" fontId="33" fillId="9" borderId="210" xfId="7" applyFont="1" applyFill="1" applyBorder="1" applyAlignment="1">
      <alignment vertical="center" wrapText="1"/>
    </xf>
    <xf numFmtId="0" fontId="33" fillId="9" borderId="198" xfId="7" applyFont="1" applyFill="1" applyBorder="1" applyAlignment="1">
      <alignment horizontal="left" vertical="center" wrapText="1"/>
    </xf>
    <xf numFmtId="0" fontId="8" fillId="9" borderId="198" xfId="7" applyFill="1" applyBorder="1" applyAlignment="1">
      <alignment vertical="center"/>
    </xf>
    <xf numFmtId="0" fontId="33" fillId="9" borderId="210" xfId="7" applyFont="1" applyFill="1" applyBorder="1" applyAlignment="1">
      <alignment horizontal="left" vertical="center" wrapText="1"/>
    </xf>
    <xf numFmtId="0" fontId="8" fillId="9" borderId="45" xfId="7" applyFill="1" applyBorder="1" applyAlignment="1">
      <alignment vertical="center"/>
    </xf>
    <xf numFmtId="0" fontId="33" fillId="9" borderId="0" xfId="7" applyFont="1" applyFill="1" applyAlignment="1">
      <alignment vertical="center" wrapText="1"/>
    </xf>
    <xf numFmtId="0" fontId="33" fillId="9" borderId="13" xfId="7" applyFont="1" applyFill="1" applyBorder="1" applyAlignment="1">
      <alignment vertical="center" wrapText="1"/>
    </xf>
    <xf numFmtId="0" fontId="33" fillId="9" borderId="37" xfId="7" applyFont="1" applyFill="1" applyBorder="1" applyAlignment="1">
      <alignment horizontal="center" vertical="center"/>
    </xf>
    <xf numFmtId="0" fontId="33" fillId="9" borderId="219" xfId="7" applyFont="1" applyFill="1" applyBorder="1" applyAlignment="1">
      <alignment horizontal="center" vertical="center"/>
    </xf>
    <xf numFmtId="0" fontId="33" fillId="9" borderId="181" xfId="7" applyFont="1" applyFill="1" applyBorder="1" applyAlignment="1">
      <alignment horizontal="center" vertical="center"/>
    </xf>
    <xf numFmtId="0" fontId="30" fillId="9" borderId="0" xfId="7" applyFont="1" applyFill="1" applyAlignment="1">
      <alignment horizontal="center" vertical="center"/>
    </xf>
    <xf numFmtId="0" fontId="30" fillId="9" borderId="0" xfId="7" applyFont="1" applyFill="1" applyAlignment="1">
      <alignment vertical="center"/>
    </xf>
    <xf numFmtId="0" fontId="33" fillId="9" borderId="212" xfId="7" applyFont="1" applyFill="1" applyBorder="1" applyAlignment="1">
      <alignment horizontal="center" vertical="center"/>
    </xf>
    <xf numFmtId="0" fontId="33" fillId="9" borderId="206" xfId="7" applyFont="1" applyFill="1" applyBorder="1" applyAlignment="1">
      <alignment horizontal="center" vertical="center"/>
    </xf>
    <xf numFmtId="0" fontId="33" fillId="9" borderId="204" xfId="7" applyFont="1" applyFill="1" applyBorder="1" applyAlignment="1">
      <alignment horizontal="center" vertical="center"/>
    </xf>
    <xf numFmtId="0" fontId="33" fillId="9" borderId="203" xfId="7" applyFont="1" applyFill="1" applyBorder="1" applyAlignment="1">
      <alignment horizontal="center" vertical="center"/>
    </xf>
    <xf numFmtId="0" fontId="33" fillId="9" borderId="205" xfId="7" applyFont="1" applyFill="1" applyBorder="1" applyAlignment="1">
      <alignment horizontal="left" vertical="center"/>
    </xf>
    <xf numFmtId="0" fontId="33" fillId="9" borderId="123" xfId="7" applyFont="1" applyFill="1" applyBorder="1" applyAlignment="1">
      <alignment horizontal="left" vertical="center"/>
    </xf>
    <xf numFmtId="0" fontId="33" fillId="9" borderId="211" xfId="7" applyFont="1" applyFill="1" applyBorder="1" applyAlignment="1">
      <alignment horizontal="left" vertical="center"/>
    </xf>
    <xf numFmtId="0" fontId="33" fillId="9" borderId="205" xfId="7" applyFont="1" applyFill="1" applyBorder="1" applyAlignment="1">
      <alignment horizontal="left" vertical="center" wrapText="1"/>
    </xf>
    <xf numFmtId="0" fontId="33" fillId="9" borderId="211" xfId="7" applyFont="1" applyFill="1" applyBorder="1" applyAlignment="1">
      <alignment horizontal="left" vertical="center" wrapText="1"/>
    </xf>
    <xf numFmtId="0" fontId="8" fillId="9" borderId="202" xfId="7" applyFill="1" applyBorder="1" applyAlignment="1">
      <alignment horizontal="center" vertical="center"/>
    </xf>
    <xf numFmtId="0" fontId="8" fillId="9" borderId="201" xfId="7" applyFill="1" applyBorder="1" applyAlignment="1">
      <alignment horizontal="center" vertical="center"/>
    </xf>
    <xf numFmtId="0" fontId="33" fillId="9" borderId="198" xfId="7" applyFont="1" applyFill="1" applyBorder="1" applyAlignment="1">
      <alignment horizontal="left" vertical="center"/>
    </xf>
    <xf numFmtId="0" fontId="33" fillId="9" borderId="200" xfId="7" applyFont="1" applyFill="1" applyBorder="1" applyAlignment="1">
      <alignment horizontal="left" vertical="center"/>
    </xf>
    <xf numFmtId="0" fontId="8" fillId="9" borderId="198" xfId="7" applyFill="1" applyBorder="1" applyAlignment="1">
      <alignment horizontal="center" vertical="center"/>
    </xf>
    <xf numFmtId="0" fontId="8" fillId="9" borderId="200" xfId="7" applyFill="1" applyBorder="1" applyAlignment="1">
      <alignment horizontal="center" vertical="center"/>
    </xf>
    <xf numFmtId="0" fontId="33" fillId="9" borderId="64" xfId="7" applyFont="1" applyFill="1" applyBorder="1" applyAlignment="1">
      <alignment horizontal="left" vertical="center" wrapText="1"/>
    </xf>
    <xf numFmtId="0" fontId="33" fillId="9" borderId="218" xfId="7" applyFont="1" applyFill="1" applyBorder="1" applyAlignment="1">
      <alignment horizontal="center" vertical="center"/>
    </xf>
    <xf numFmtId="0" fontId="33" fillId="9" borderId="217" xfId="7" applyFont="1" applyFill="1" applyBorder="1" applyAlignment="1">
      <alignment horizontal="center" vertical="center"/>
    </xf>
    <xf numFmtId="0" fontId="33" fillId="9" borderId="216" xfId="7" applyFont="1" applyFill="1" applyBorder="1" applyAlignment="1">
      <alignment horizontal="center" vertical="center"/>
    </xf>
    <xf numFmtId="0" fontId="33" fillId="9" borderId="215" xfId="7" applyFont="1" applyFill="1" applyBorder="1" applyAlignment="1">
      <alignment horizontal="center" vertical="center"/>
    </xf>
    <xf numFmtId="0" fontId="33" fillId="9" borderId="214" xfId="7" applyFont="1" applyFill="1" applyBorder="1" applyAlignment="1">
      <alignment horizontal="center" vertical="center"/>
    </xf>
    <xf numFmtId="0" fontId="33" fillId="9" borderId="213" xfId="7" applyFont="1" applyFill="1" applyBorder="1" applyAlignment="1">
      <alignment horizontal="center" vertical="center"/>
    </xf>
    <xf numFmtId="0" fontId="33" fillId="9" borderId="14" xfId="7" applyFont="1" applyFill="1" applyBorder="1" applyAlignment="1">
      <alignment horizontal="center" vertical="center"/>
    </xf>
    <xf numFmtId="0" fontId="33" fillId="9" borderId="13" xfId="7" applyFont="1" applyFill="1" applyBorder="1" applyAlignment="1">
      <alignment horizontal="center" vertical="center"/>
    </xf>
    <xf numFmtId="0" fontId="33" fillId="9" borderId="15" xfId="7" applyFont="1" applyFill="1" applyBorder="1" applyAlignment="1">
      <alignment horizontal="center" vertical="center"/>
    </xf>
    <xf numFmtId="0" fontId="33" fillId="9" borderId="9" xfId="7" applyFont="1" applyFill="1" applyBorder="1" applyAlignment="1">
      <alignment horizontal="center" vertical="center"/>
    </xf>
    <xf numFmtId="0" fontId="33" fillId="9" borderId="0" xfId="7" applyFont="1" applyFill="1" applyAlignment="1">
      <alignment horizontal="center" vertical="center"/>
    </xf>
    <xf numFmtId="0" fontId="33" fillId="9" borderId="10" xfId="7" applyFont="1" applyFill="1" applyBorder="1" applyAlignment="1">
      <alignment horizontal="center" vertical="center"/>
    </xf>
    <xf numFmtId="0" fontId="33" fillId="9" borderId="56" xfId="7" applyFont="1" applyFill="1" applyBorder="1" applyAlignment="1">
      <alignment horizontal="left" vertical="center"/>
    </xf>
    <xf numFmtId="0" fontId="30" fillId="9" borderId="0" xfId="7" applyFont="1" applyFill="1" applyAlignment="1">
      <alignment horizontal="center" vertical="center"/>
    </xf>
    <xf numFmtId="0" fontId="33" fillId="9" borderId="36" xfId="7" applyFont="1" applyFill="1" applyBorder="1" applyAlignment="1">
      <alignment horizontal="center" vertical="center"/>
    </xf>
    <xf numFmtId="0" fontId="33" fillId="9" borderId="35" xfId="7" applyFont="1" applyFill="1" applyBorder="1" applyAlignment="1">
      <alignment horizontal="center" vertical="center"/>
    </xf>
    <xf numFmtId="0" fontId="33" fillId="9" borderId="37" xfId="7" applyFont="1" applyFill="1" applyBorder="1" applyAlignment="1">
      <alignment horizontal="center" vertical="center"/>
    </xf>
    <xf numFmtId="0" fontId="3" fillId="2" borderId="1" xfId="0" applyFont="1" applyFill="1" applyBorder="1" applyAlignment="1">
      <alignment vertical="center" wrapText="1"/>
    </xf>
    <xf numFmtId="0" fontId="4" fillId="3" borderId="2" xfId="1" applyFont="1" applyFill="1" applyBorder="1" applyAlignment="1">
      <alignment horizontal="center" vertical="top" wrapText="1"/>
    </xf>
    <xf numFmtId="0" fontId="4" fillId="3" borderId="0" xfId="1" applyFont="1" applyFill="1" applyBorder="1" applyAlignment="1">
      <alignment horizontal="center" vertical="top" wrapText="1"/>
    </xf>
    <xf numFmtId="0" fontId="4" fillId="3" borderId="2" xfId="1" applyFont="1" applyFill="1" applyBorder="1" applyAlignment="1">
      <alignment horizontal="justify" vertical="top" wrapText="1"/>
    </xf>
    <xf numFmtId="0" fontId="4" fillId="3" borderId="0" xfId="1" applyFont="1" applyFill="1" applyBorder="1" applyAlignment="1">
      <alignment horizontal="justify" vertical="top" wrapText="1"/>
    </xf>
    <xf numFmtId="49" fontId="9" fillId="3" borderId="13" xfId="2" applyNumberFormat="1" applyFont="1" applyFill="1" applyBorder="1" applyAlignment="1">
      <alignment horizontal="center" vertical="center" wrapText="1"/>
    </xf>
    <xf numFmtId="0" fontId="9" fillId="3" borderId="13" xfId="2" applyFont="1" applyFill="1" applyBorder="1" applyAlignment="1">
      <alignment horizontal="center" vertical="center" wrapText="1"/>
    </xf>
    <xf numFmtId="0" fontId="9" fillId="3" borderId="12" xfId="2" applyFont="1" applyFill="1" applyBorder="1" applyAlignment="1">
      <alignment horizontal="center" vertical="center" wrapText="1"/>
    </xf>
    <xf numFmtId="0" fontId="9" fillId="3" borderId="9" xfId="2" applyFont="1" applyFill="1" applyBorder="1" applyAlignment="1">
      <alignment horizontal="left" vertical="center" wrapText="1"/>
    </xf>
    <xf numFmtId="0" fontId="9" fillId="3" borderId="0" xfId="2" applyFont="1" applyFill="1" applyAlignment="1">
      <alignment horizontal="left" vertical="center" wrapText="1"/>
    </xf>
    <xf numFmtId="0" fontId="9" fillId="3" borderId="8" xfId="2" applyFont="1" applyFill="1" applyBorder="1" applyAlignment="1">
      <alignment horizontal="left" vertical="center" wrapText="1"/>
    </xf>
    <xf numFmtId="0" fontId="9" fillId="3" borderId="29" xfId="1" applyFont="1" applyFill="1" applyBorder="1" applyAlignment="1">
      <alignment horizontal="center" vertical="center" textRotation="255"/>
    </xf>
    <xf numFmtId="0" fontId="9" fillId="3" borderId="11" xfId="3" applyFont="1" applyFill="1" applyBorder="1" applyAlignment="1">
      <alignment horizontal="center" vertical="center" textRotation="255"/>
    </xf>
    <xf numFmtId="0" fontId="9" fillId="3" borderId="7" xfId="3" applyFont="1" applyFill="1" applyBorder="1" applyAlignment="1">
      <alignment horizontal="center" vertical="center" textRotation="255"/>
    </xf>
    <xf numFmtId="0" fontId="9" fillId="3" borderId="24" xfId="1" applyFont="1" applyFill="1" applyBorder="1" applyAlignment="1">
      <alignment horizontal="left" vertical="center"/>
    </xf>
    <xf numFmtId="0" fontId="9" fillId="3" borderId="2" xfId="1" applyFont="1" applyFill="1" applyBorder="1" applyAlignment="1">
      <alignment horizontal="left" vertical="center"/>
    </xf>
    <xf numFmtId="0" fontId="9" fillId="3" borderId="25" xfId="1" applyFont="1" applyFill="1" applyBorder="1" applyAlignment="1">
      <alignment horizontal="left" vertical="center"/>
    </xf>
    <xf numFmtId="0" fontId="9" fillId="3" borderId="28" xfId="1" applyFont="1" applyFill="1" applyBorder="1" applyAlignment="1">
      <alignment horizontal="left" vertical="center"/>
    </xf>
    <xf numFmtId="0" fontId="9" fillId="3" borderId="27" xfId="1" applyFont="1" applyFill="1" applyBorder="1" applyAlignment="1">
      <alignment horizontal="left" vertical="center"/>
    </xf>
    <xf numFmtId="0" fontId="9" fillId="3" borderId="26" xfId="1" applyFont="1" applyFill="1" applyBorder="1" applyAlignment="1">
      <alignment horizontal="left" vertical="center"/>
    </xf>
    <xf numFmtId="0" fontId="9" fillId="3" borderId="24" xfId="1" applyFont="1" applyFill="1" applyBorder="1" applyAlignment="1">
      <alignment horizontal="center" vertical="center"/>
    </xf>
    <xf numFmtId="0" fontId="9" fillId="3" borderId="2" xfId="1" applyFont="1" applyFill="1" applyBorder="1" applyAlignment="1">
      <alignment horizontal="center" vertical="center"/>
    </xf>
    <xf numFmtId="0" fontId="9" fillId="3" borderId="25" xfId="1" applyFont="1" applyFill="1" applyBorder="1" applyAlignment="1">
      <alignment horizontal="center" vertical="center"/>
    </xf>
    <xf numFmtId="0" fontId="9" fillId="3" borderId="18" xfId="1" applyFont="1" applyFill="1" applyBorder="1" applyAlignment="1">
      <alignment horizontal="center" vertical="center"/>
    </xf>
    <xf numFmtId="0" fontId="9" fillId="3" borderId="17" xfId="1" applyFont="1" applyFill="1" applyBorder="1" applyAlignment="1">
      <alignment horizontal="center" vertical="center"/>
    </xf>
    <xf numFmtId="0" fontId="9" fillId="3" borderId="19" xfId="1" applyFont="1" applyFill="1" applyBorder="1" applyAlignment="1">
      <alignment horizontal="center" vertical="center"/>
    </xf>
    <xf numFmtId="176" fontId="9" fillId="3" borderId="24" xfId="1" applyNumberFormat="1" applyFont="1" applyFill="1" applyBorder="1" applyAlignment="1">
      <alignment horizontal="left" vertical="center" indent="1"/>
    </xf>
    <xf numFmtId="176" fontId="9" fillId="3" borderId="2" xfId="1" applyNumberFormat="1" applyFont="1" applyFill="1" applyBorder="1" applyAlignment="1">
      <alignment horizontal="left" vertical="center" indent="1"/>
    </xf>
    <xf numFmtId="176" fontId="9" fillId="3" borderId="23" xfId="1" applyNumberFormat="1" applyFont="1" applyFill="1" applyBorder="1" applyAlignment="1">
      <alignment horizontal="left" vertical="center" indent="1"/>
    </xf>
    <xf numFmtId="176" fontId="9" fillId="3" borderId="18" xfId="1" applyNumberFormat="1" applyFont="1" applyFill="1" applyBorder="1" applyAlignment="1">
      <alignment horizontal="left" vertical="center" indent="1"/>
    </xf>
    <xf numFmtId="176" fontId="9" fillId="3" borderId="17" xfId="1" applyNumberFormat="1" applyFont="1" applyFill="1" applyBorder="1" applyAlignment="1">
      <alignment horizontal="left" vertical="center" indent="1"/>
    </xf>
    <xf numFmtId="176" fontId="9" fillId="3" borderId="16" xfId="1" applyNumberFormat="1" applyFont="1" applyFill="1" applyBorder="1" applyAlignment="1">
      <alignment horizontal="left" vertical="center" indent="1"/>
    </xf>
    <xf numFmtId="0" fontId="9" fillId="3" borderId="18" xfId="1" applyFont="1" applyFill="1" applyBorder="1" applyAlignment="1">
      <alignment horizontal="left" vertical="center"/>
    </xf>
    <xf numFmtId="0" fontId="9" fillId="3" borderId="17" xfId="1" applyFont="1" applyFill="1" applyBorder="1" applyAlignment="1">
      <alignment horizontal="left" vertical="center"/>
    </xf>
    <xf numFmtId="0" fontId="9" fillId="3" borderId="19" xfId="1" applyFont="1" applyFill="1" applyBorder="1" applyAlignment="1">
      <alignment horizontal="left" vertical="center"/>
    </xf>
    <xf numFmtId="0" fontId="9" fillId="3" borderId="22" xfId="1" applyFont="1" applyFill="1" applyBorder="1" applyAlignment="1">
      <alignment horizontal="left" vertical="center"/>
    </xf>
    <xf numFmtId="0" fontId="9" fillId="3" borderId="21" xfId="1" applyFont="1" applyFill="1" applyBorder="1" applyAlignment="1">
      <alignment horizontal="left" vertical="center"/>
    </xf>
    <xf numFmtId="0" fontId="9" fillId="3" borderId="20" xfId="1" applyFont="1" applyFill="1" applyBorder="1" applyAlignment="1">
      <alignment horizontal="left" vertical="center"/>
    </xf>
    <xf numFmtId="0" fontId="9" fillId="3" borderId="14" xfId="1" applyFont="1" applyFill="1" applyBorder="1" applyAlignment="1">
      <alignment horizontal="left" vertical="center" wrapText="1"/>
    </xf>
    <xf numFmtId="0" fontId="9" fillId="3" borderId="13" xfId="1" applyFont="1" applyFill="1" applyBorder="1" applyAlignment="1">
      <alignment horizontal="left" vertical="center"/>
    </xf>
    <xf numFmtId="0" fontId="9" fillId="3" borderId="15" xfId="1" applyFont="1" applyFill="1" applyBorder="1" applyAlignment="1">
      <alignment horizontal="left" vertical="center"/>
    </xf>
    <xf numFmtId="0" fontId="9" fillId="3" borderId="9" xfId="1" applyFont="1" applyFill="1" applyBorder="1" applyAlignment="1">
      <alignment horizontal="left" vertical="center" wrapText="1"/>
    </xf>
    <xf numFmtId="0" fontId="9" fillId="3" borderId="0" xfId="1" applyFont="1" applyFill="1" applyBorder="1" applyAlignment="1">
      <alignment horizontal="left" vertical="center"/>
    </xf>
    <xf numFmtId="0" fontId="9" fillId="3" borderId="10" xfId="1" applyFont="1" applyFill="1" applyBorder="1" applyAlignment="1">
      <alignment horizontal="left" vertical="center"/>
    </xf>
    <xf numFmtId="0" fontId="9" fillId="3" borderId="9" xfId="1" applyFont="1" applyFill="1" applyBorder="1" applyAlignment="1">
      <alignment horizontal="left" vertical="center"/>
    </xf>
    <xf numFmtId="0" fontId="9" fillId="3" borderId="5" xfId="1" applyFont="1" applyFill="1" applyBorder="1" applyAlignment="1">
      <alignment horizontal="left" vertical="center"/>
    </xf>
    <xf numFmtId="0" fontId="9" fillId="3" borderId="4" xfId="1" applyFont="1" applyFill="1" applyBorder="1" applyAlignment="1">
      <alignment horizontal="left" vertical="center"/>
    </xf>
    <xf numFmtId="0" fontId="9" fillId="3" borderId="6" xfId="1" applyFont="1" applyFill="1" applyBorder="1" applyAlignment="1">
      <alignment horizontal="left" vertical="center"/>
    </xf>
    <xf numFmtId="0" fontId="9" fillId="3" borderId="14" xfId="2" applyFont="1" applyFill="1" applyBorder="1" applyAlignment="1">
      <alignment horizontal="center" vertical="center" wrapText="1"/>
    </xf>
    <xf numFmtId="0" fontId="9" fillId="3" borderId="5" xfId="2" applyFont="1" applyFill="1" applyBorder="1" applyAlignment="1">
      <alignment horizontal="left" vertical="top" wrapText="1"/>
    </xf>
    <xf numFmtId="0" fontId="9" fillId="3" borderId="4" xfId="2" applyFont="1" applyFill="1" applyBorder="1" applyAlignment="1">
      <alignment horizontal="left" vertical="top" wrapText="1"/>
    </xf>
    <xf numFmtId="0" fontId="9" fillId="3" borderId="3" xfId="2" applyFont="1" applyFill="1" applyBorder="1" applyAlignment="1">
      <alignment horizontal="left" vertical="top" wrapText="1"/>
    </xf>
    <xf numFmtId="0" fontId="9" fillId="3" borderId="11" xfId="1" applyFont="1" applyFill="1" applyBorder="1" applyAlignment="1">
      <alignment horizontal="center" vertical="center" textRotation="255"/>
    </xf>
    <xf numFmtId="0" fontId="9" fillId="3" borderId="7" xfId="1" applyFont="1" applyFill="1" applyBorder="1" applyAlignment="1">
      <alignment horizontal="center" vertical="center" textRotation="255"/>
    </xf>
    <xf numFmtId="0" fontId="9" fillId="3" borderId="43" xfId="1" applyFont="1" applyFill="1" applyBorder="1" applyAlignment="1">
      <alignment horizontal="left" vertical="center"/>
    </xf>
    <xf numFmtId="0" fontId="9" fillId="3" borderId="41" xfId="1" applyFont="1" applyFill="1" applyBorder="1" applyAlignment="1">
      <alignment horizontal="left" vertical="center"/>
    </xf>
    <xf numFmtId="0" fontId="9" fillId="3" borderId="44" xfId="1" applyFont="1" applyFill="1" applyBorder="1" applyAlignment="1">
      <alignment horizontal="left" vertical="center"/>
    </xf>
    <xf numFmtId="0" fontId="9" fillId="3" borderId="43" xfId="2" applyFont="1" applyFill="1" applyBorder="1" applyAlignment="1">
      <alignment horizontal="left" vertical="top" wrapText="1"/>
    </xf>
    <xf numFmtId="0" fontId="9" fillId="3" borderId="41" xfId="2" applyFont="1" applyFill="1" applyBorder="1" applyAlignment="1">
      <alignment horizontal="left" vertical="top" wrapText="1"/>
    </xf>
    <xf numFmtId="0" fontId="9" fillId="3" borderId="44" xfId="2" applyFont="1" applyFill="1" applyBorder="1" applyAlignment="1">
      <alignment horizontal="left" vertical="top" wrapText="1"/>
    </xf>
    <xf numFmtId="0" fontId="9" fillId="3" borderId="36" xfId="1" applyFont="1" applyFill="1" applyBorder="1" applyAlignment="1">
      <alignment horizontal="left" vertical="center"/>
    </xf>
    <xf numFmtId="0" fontId="9" fillId="3" borderId="35" xfId="1" applyFont="1" applyFill="1" applyBorder="1" applyAlignment="1">
      <alignment horizontal="left" vertical="center"/>
    </xf>
    <xf numFmtId="0" fontId="9" fillId="3" borderId="37" xfId="1" applyFont="1" applyFill="1" applyBorder="1" applyAlignment="1">
      <alignment horizontal="left" vertical="center"/>
    </xf>
    <xf numFmtId="0" fontId="9" fillId="3" borderId="18" xfId="2" applyFont="1" applyFill="1" applyBorder="1" applyAlignment="1">
      <alignment horizontal="left" vertical="top" wrapText="1"/>
    </xf>
    <xf numFmtId="0" fontId="9" fillId="3" borderId="17" xfId="2" applyFont="1" applyFill="1" applyBorder="1" applyAlignment="1">
      <alignment horizontal="left" vertical="top" wrapText="1"/>
    </xf>
    <xf numFmtId="0" fontId="9" fillId="3" borderId="16" xfId="2" applyFont="1" applyFill="1" applyBorder="1" applyAlignment="1">
      <alignment horizontal="left" vertical="top" wrapText="1"/>
    </xf>
    <xf numFmtId="0" fontId="9" fillId="3" borderId="16" xfId="1" applyFont="1" applyFill="1" applyBorder="1" applyAlignment="1">
      <alignment horizontal="center" vertical="center"/>
    </xf>
    <xf numFmtId="0" fontId="9" fillId="3" borderId="22" xfId="1" applyFont="1" applyFill="1" applyBorder="1" applyAlignment="1">
      <alignment horizontal="left" vertical="center" wrapText="1"/>
    </xf>
    <xf numFmtId="0" fontId="9" fillId="3" borderId="21" xfId="1" applyFont="1" applyFill="1" applyBorder="1" applyAlignment="1">
      <alignment horizontal="left" vertical="center" wrapText="1"/>
    </xf>
    <xf numFmtId="0" fontId="9" fillId="3" borderId="30" xfId="1" applyFont="1" applyFill="1" applyBorder="1" applyAlignment="1">
      <alignment horizontal="left" vertical="center" wrapText="1"/>
    </xf>
    <xf numFmtId="0" fontId="9" fillId="3" borderId="0" xfId="1" applyFont="1" applyFill="1" applyAlignment="1">
      <alignment horizontal="left" vertical="top"/>
    </xf>
    <xf numFmtId="0" fontId="9" fillId="3" borderId="0" xfId="1" applyFont="1" applyFill="1" applyAlignment="1">
      <alignment horizontal="left" vertical="top" wrapText="1"/>
    </xf>
    <xf numFmtId="49" fontId="9" fillId="0" borderId="52" xfId="2" applyNumberFormat="1" applyFont="1" applyBorder="1" applyAlignment="1">
      <alignment horizontal="left" vertical="center"/>
    </xf>
    <xf numFmtId="49" fontId="9" fillId="0" borderId="51" xfId="2" applyNumberFormat="1" applyFont="1" applyBorder="1" applyAlignment="1">
      <alignment horizontal="left" vertical="center"/>
    </xf>
    <xf numFmtId="49" fontId="9" fillId="0" borderId="50" xfId="2" applyNumberFormat="1" applyFont="1" applyBorder="1" applyAlignment="1">
      <alignment horizontal="left" vertical="center"/>
    </xf>
    <xf numFmtId="0" fontId="9" fillId="3" borderId="14" xfId="1" applyFont="1" applyFill="1" applyBorder="1" applyAlignment="1">
      <alignment horizontal="left" vertical="center"/>
    </xf>
    <xf numFmtId="0" fontId="9" fillId="3" borderId="33" xfId="1" applyFont="1" applyFill="1" applyBorder="1" applyAlignment="1">
      <alignment horizontal="left" vertical="center"/>
    </xf>
    <xf numFmtId="0" fontId="9" fillId="3" borderId="32" xfId="1" applyFont="1" applyFill="1" applyBorder="1" applyAlignment="1">
      <alignment horizontal="left" vertical="center"/>
    </xf>
    <xf numFmtId="0" fontId="9" fillId="3" borderId="31" xfId="1" applyFont="1" applyFill="1" applyBorder="1" applyAlignment="1">
      <alignment horizontal="left" vertical="center"/>
    </xf>
    <xf numFmtId="176" fontId="9" fillId="3" borderId="36" xfId="2" applyNumberFormat="1" applyFont="1" applyFill="1" applyBorder="1" applyAlignment="1">
      <alignment horizontal="left" vertical="center" wrapText="1" indent="1"/>
    </xf>
    <xf numFmtId="176" fontId="9" fillId="3" borderId="35" xfId="2" applyNumberFormat="1" applyFont="1" applyFill="1" applyBorder="1" applyAlignment="1">
      <alignment horizontal="left" vertical="center" wrapText="1" indent="1"/>
    </xf>
    <xf numFmtId="176" fontId="9" fillId="3" borderId="34" xfId="2" applyNumberFormat="1" applyFont="1" applyFill="1" applyBorder="1" applyAlignment="1">
      <alignment horizontal="left" vertical="center" wrapText="1" indent="1"/>
    </xf>
    <xf numFmtId="0" fontId="4" fillId="3" borderId="0" xfId="1" applyFont="1" applyFill="1" applyBorder="1" applyAlignment="1">
      <alignment horizontal="left" vertical="center"/>
    </xf>
    <xf numFmtId="0" fontId="9" fillId="3" borderId="13" xfId="1" applyFont="1" applyFill="1" applyBorder="1" applyAlignment="1">
      <alignment horizontal="center" vertical="top"/>
    </xf>
    <xf numFmtId="0" fontId="9" fillId="3" borderId="12" xfId="1" applyFont="1" applyFill="1" applyBorder="1" applyAlignment="1">
      <alignment horizontal="center" vertical="top"/>
    </xf>
    <xf numFmtId="0" fontId="4" fillId="3" borderId="0" xfId="1" applyFont="1" applyFill="1" applyBorder="1" applyAlignment="1">
      <alignment horizontal="center" vertical="center"/>
    </xf>
    <xf numFmtId="176" fontId="9" fillId="3" borderId="18" xfId="1" applyNumberFormat="1" applyFont="1" applyFill="1" applyBorder="1" applyAlignment="1">
      <alignment horizontal="left" vertical="top" indent="1"/>
    </xf>
    <xf numFmtId="176" fontId="9" fillId="3" borderId="17" xfId="1" applyNumberFormat="1" applyFont="1" applyFill="1" applyBorder="1" applyAlignment="1">
      <alignment horizontal="left" vertical="top" indent="1"/>
    </xf>
    <xf numFmtId="176" fontId="9" fillId="3" borderId="16" xfId="1" applyNumberFormat="1" applyFont="1" applyFill="1" applyBorder="1" applyAlignment="1">
      <alignment horizontal="left" vertical="top" indent="1"/>
    </xf>
    <xf numFmtId="0" fontId="4" fillId="3" borderId="0" xfId="1" applyFont="1" applyFill="1" applyBorder="1" applyAlignment="1">
      <alignment horizontal="center" vertical="center" textRotation="255"/>
    </xf>
    <xf numFmtId="0" fontId="4" fillId="3" borderId="0" xfId="3" applyFont="1" applyFill="1" applyBorder="1" applyAlignment="1">
      <alignment horizontal="center" vertical="center" textRotation="255"/>
    </xf>
    <xf numFmtId="0" fontId="9" fillId="3" borderId="46" xfId="1" applyFont="1" applyFill="1" applyBorder="1" applyAlignment="1">
      <alignment horizontal="left" vertical="center"/>
    </xf>
    <xf numFmtId="49" fontId="9" fillId="3" borderId="36" xfId="1" applyNumberFormat="1" applyFont="1" applyFill="1" applyBorder="1" applyAlignment="1">
      <alignment horizontal="left" vertical="center"/>
    </xf>
    <xf numFmtId="49" fontId="9" fillId="3" borderId="35" xfId="1" applyNumberFormat="1" applyFont="1" applyFill="1" applyBorder="1" applyAlignment="1">
      <alignment horizontal="left" vertical="center"/>
    </xf>
    <xf numFmtId="49" fontId="9" fillId="3" borderId="35" xfId="1" applyNumberFormat="1" applyFont="1" applyFill="1" applyBorder="1" applyAlignment="1">
      <alignment horizontal="center" vertical="center"/>
    </xf>
    <xf numFmtId="49" fontId="9" fillId="3" borderId="37" xfId="1" applyNumberFormat="1" applyFont="1" applyFill="1" applyBorder="1" applyAlignment="1">
      <alignment horizontal="center" vertical="center"/>
    </xf>
    <xf numFmtId="0" fontId="9" fillId="3" borderId="45" xfId="1" applyFont="1" applyFill="1" applyBorder="1" applyAlignment="1">
      <alignment horizontal="left" vertical="center"/>
    </xf>
    <xf numFmtId="0" fontId="9" fillId="3" borderId="14" xfId="1" applyFont="1" applyFill="1" applyBorder="1" applyAlignment="1">
      <alignment horizontal="center" vertical="top"/>
    </xf>
    <xf numFmtId="0" fontId="10" fillId="3" borderId="14" xfId="1" applyFont="1" applyFill="1" applyBorder="1" applyAlignment="1">
      <alignment horizontal="left" vertical="center"/>
    </xf>
    <xf numFmtId="0" fontId="10" fillId="3" borderId="13" xfId="1" applyFont="1" applyFill="1" applyBorder="1" applyAlignment="1">
      <alignment horizontal="left" vertical="center"/>
    </xf>
    <xf numFmtId="0" fontId="10" fillId="3" borderId="15" xfId="1" applyFont="1" applyFill="1" applyBorder="1" applyAlignment="1">
      <alignment horizontal="left" vertical="center"/>
    </xf>
    <xf numFmtId="0" fontId="10" fillId="3" borderId="9" xfId="1" applyFont="1" applyFill="1" applyBorder="1" applyAlignment="1">
      <alignment horizontal="left" vertical="center"/>
    </xf>
    <xf numFmtId="0" fontId="10" fillId="3" borderId="0" xfId="1" applyFont="1" applyFill="1" applyBorder="1" applyAlignment="1">
      <alignment horizontal="left" vertical="center"/>
    </xf>
    <xf numFmtId="0" fontId="10" fillId="3" borderId="10" xfId="1" applyFont="1" applyFill="1" applyBorder="1" applyAlignment="1">
      <alignment horizontal="left" vertical="center"/>
    </xf>
    <xf numFmtId="0" fontId="10" fillId="3" borderId="5" xfId="1" applyFont="1" applyFill="1" applyBorder="1" applyAlignment="1">
      <alignment horizontal="left" vertical="center"/>
    </xf>
    <xf numFmtId="0" fontId="10" fillId="3" borderId="4" xfId="1" applyFont="1" applyFill="1" applyBorder="1" applyAlignment="1">
      <alignment horizontal="left" vertical="center"/>
    </xf>
    <xf numFmtId="0" fontId="10" fillId="3" borderId="6" xfId="1" applyFont="1" applyFill="1" applyBorder="1" applyAlignment="1">
      <alignment horizontal="left" vertical="center"/>
    </xf>
    <xf numFmtId="0" fontId="9" fillId="0" borderId="14" xfId="1" applyFont="1" applyBorder="1" applyAlignment="1">
      <alignment horizontal="left" vertical="top" wrapText="1"/>
    </xf>
    <xf numFmtId="0" fontId="9" fillId="0" borderId="13" xfId="1" applyFont="1" applyBorder="1" applyAlignment="1">
      <alignment horizontal="left" vertical="top" wrapText="1"/>
    </xf>
    <xf numFmtId="0" fontId="9" fillId="0" borderId="15" xfId="1" applyFont="1" applyBorder="1" applyAlignment="1">
      <alignment horizontal="left" vertical="top" wrapText="1"/>
    </xf>
    <xf numFmtId="0" fontId="9" fillId="0" borderId="18" xfId="1" applyFont="1" applyBorder="1" applyAlignment="1">
      <alignment horizontal="left" vertical="top" wrapText="1"/>
    </xf>
    <xf numFmtId="0" fontId="9" fillId="0" borderId="17" xfId="1" applyFont="1" applyBorder="1" applyAlignment="1">
      <alignment horizontal="left" vertical="top" wrapText="1"/>
    </xf>
    <xf numFmtId="0" fontId="9" fillId="0" borderId="19" xfId="1" applyFont="1" applyBorder="1" applyAlignment="1">
      <alignment horizontal="left" vertical="top" wrapText="1"/>
    </xf>
    <xf numFmtId="49" fontId="9" fillId="3" borderId="34" xfId="1" applyNumberFormat="1" applyFont="1" applyFill="1" applyBorder="1" applyAlignment="1">
      <alignment horizontal="left" vertical="center"/>
    </xf>
    <xf numFmtId="0" fontId="9" fillId="3" borderId="1" xfId="2" applyFont="1" applyFill="1" applyBorder="1" applyAlignment="1">
      <alignment horizontal="center" vertical="center"/>
    </xf>
    <xf numFmtId="0" fontId="9" fillId="3" borderId="0" xfId="1" applyFont="1" applyFill="1" applyAlignment="1">
      <alignment horizontal="center" vertical="center"/>
    </xf>
    <xf numFmtId="177" fontId="9" fillId="3" borderId="0" xfId="1" applyNumberFormat="1" applyFont="1" applyFill="1" applyAlignment="1">
      <alignment horizontal="right" vertical="center"/>
    </xf>
    <xf numFmtId="177" fontId="9" fillId="3" borderId="0" xfId="1" applyNumberFormat="1" applyFont="1" applyFill="1" applyAlignment="1">
      <alignment horizontal="center" vertical="center"/>
    </xf>
    <xf numFmtId="0" fontId="9" fillId="3" borderId="0" xfId="1" applyFont="1" applyFill="1" applyAlignment="1">
      <alignment horizontal="left" vertical="center" wrapText="1"/>
    </xf>
    <xf numFmtId="0" fontId="14" fillId="3" borderId="55" xfId="4" applyFont="1" applyFill="1" applyBorder="1" applyAlignment="1">
      <alignment horizontal="center" vertical="center" wrapText="1"/>
    </xf>
    <xf numFmtId="0" fontId="14" fillId="3" borderId="54" xfId="4" applyFont="1" applyFill="1" applyBorder="1" applyAlignment="1">
      <alignment horizontal="center" vertical="center" wrapText="1"/>
    </xf>
    <xf numFmtId="0" fontId="14" fillId="3" borderId="54" xfId="4" applyFont="1" applyFill="1" applyBorder="1" applyAlignment="1">
      <alignment horizontal="left" vertical="center" wrapText="1"/>
    </xf>
    <xf numFmtId="0" fontId="14" fillId="3" borderId="53" xfId="4" applyFont="1" applyFill="1" applyBorder="1" applyAlignment="1">
      <alignment horizontal="left" vertical="center" wrapText="1"/>
    </xf>
    <xf numFmtId="0" fontId="16" fillId="0" borderId="71" xfId="4" applyFont="1" applyBorder="1" applyAlignment="1">
      <alignment horizontal="left" vertical="center" wrapText="1"/>
    </xf>
    <xf numFmtId="0" fontId="16" fillId="0" borderId="2" xfId="4" applyFont="1" applyBorder="1" applyAlignment="1">
      <alignment horizontal="left" vertical="center" wrapText="1"/>
    </xf>
    <xf numFmtId="0" fontId="16" fillId="0" borderId="23" xfId="4" applyFont="1" applyBorder="1" applyAlignment="1">
      <alignment horizontal="left" vertical="center" wrapText="1"/>
    </xf>
    <xf numFmtId="0" fontId="16" fillId="0" borderId="59" xfId="4" applyFont="1" applyBorder="1" applyAlignment="1">
      <alignment horizontal="center" vertical="center" wrapText="1"/>
    </xf>
    <xf numFmtId="0" fontId="16" fillId="0" borderId="70" xfId="4" applyFont="1" applyBorder="1" applyAlignment="1">
      <alignment horizontal="left" vertical="top" wrapText="1"/>
    </xf>
    <xf numFmtId="0" fontId="16" fillId="0" borderId="69" xfId="4" applyFont="1" applyBorder="1" applyAlignment="1">
      <alignment horizontal="left" vertical="top" wrapText="1"/>
    </xf>
    <xf numFmtId="0" fontId="16" fillId="0" borderId="68" xfId="4" applyFont="1" applyBorder="1" applyAlignment="1">
      <alignment horizontal="left" vertical="top" wrapText="1"/>
    </xf>
    <xf numFmtId="0" fontId="18" fillId="0" borderId="67" xfId="4" applyFont="1" applyBorder="1" applyAlignment="1">
      <alignment horizontal="center" vertical="center"/>
    </xf>
    <xf numFmtId="0" fontId="18" fillId="0" borderId="66" xfId="4" applyFont="1" applyBorder="1" applyAlignment="1">
      <alignment horizontal="center" vertical="center"/>
    </xf>
    <xf numFmtId="0" fontId="18" fillId="0" borderId="65" xfId="4" applyFont="1" applyBorder="1" applyAlignment="1">
      <alignment horizontal="center" vertical="center"/>
    </xf>
    <xf numFmtId="0" fontId="18" fillId="0" borderId="61" xfId="4" applyFont="1" applyBorder="1" applyAlignment="1">
      <alignment horizontal="center" vertical="center"/>
    </xf>
    <xf numFmtId="0" fontId="18" fillId="0" borderId="17" xfId="4" applyFont="1" applyBorder="1" applyAlignment="1">
      <alignment horizontal="center" vertical="center"/>
    </xf>
    <xf numFmtId="0" fontId="18" fillId="0" borderId="19" xfId="4" applyFont="1" applyBorder="1" applyAlignment="1">
      <alignment horizontal="center" vertical="center"/>
    </xf>
    <xf numFmtId="0" fontId="16" fillId="0" borderId="18" xfId="4" applyFont="1" applyBorder="1" applyAlignment="1">
      <alignment horizontal="center" vertical="center" wrapText="1"/>
    </xf>
    <xf numFmtId="0" fontId="16" fillId="0" borderId="19" xfId="4" applyFont="1" applyBorder="1" applyAlignment="1">
      <alignment horizontal="center" vertical="center" wrapText="1"/>
    </xf>
    <xf numFmtId="0" fontId="13" fillId="0" borderId="2" xfId="4" applyFont="1" applyBorder="1" applyAlignment="1">
      <alignment horizontal="justify" vertical="top" wrapText="1"/>
    </xf>
    <xf numFmtId="0" fontId="13" fillId="0" borderId="0" xfId="4" applyFont="1" applyAlignment="1">
      <alignment horizontal="justify" vertical="top" wrapText="1"/>
    </xf>
    <xf numFmtId="0" fontId="16" fillId="0" borderId="64" xfId="4" applyFont="1" applyBorder="1" applyAlignment="1">
      <alignment horizontal="center" vertical="center" wrapText="1"/>
    </xf>
    <xf numFmtId="0" fontId="17" fillId="0" borderId="63" xfId="4" applyFont="1" applyBorder="1" applyAlignment="1">
      <alignment horizontal="center" vertical="center"/>
    </xf>
    <xf numFmtId="0" fontId="17" fillId="0" borderId="62" xfId="4" applyFont="1" applyBorder="1" applyAlignment="1">
      <alignment horizontal="center" vertical="center"/>
    </xf>
    <xf numFmtId="0" fontId="17" fillId="0" borderId="9" xfId="4" applyFont="1" applyBorder="1" applyAlignment="1">
      <alignment horizontal="center" vertical="center"/>
    </xf>
    <xf numFmtId="0" fontId="17" fillId="0" borderId="8" xfId="4" applyFont="1" applyBorder="1" applyAlignment="1">
      <alignment horizontal="center" vertical="center"/>
    </xf>
    <xf numFmtId="0" fontId="18" fillId="0" borderId="60" xfId="4" applyFont="1" applyBorder="1" applyAlignment="1">
      <alignment horizontal="center" vertical="center"/>
    </xf>
    <xf numFmtId="0" fontId="18" fillId="0" borderId="35" xfId="4" applyFont="1" applyBorder="1" applyAlignment="1">
      <alignment horizontal="center" vertical="center"/>
    </xf>
    <xf numFmtId="0" fontId="18" fillId="0" borderId="37" xfId="4" applyFont="1" applyBorder="1" applyAlignment="1">
      <alignment horizontal="center" vertical="center"/>
    </xf>
    <xf numFmtId="0" fontId="18" fillId="0" borderId="58" xfId="4" applyFont="1" applyBorder="1" applyAlignment="1">
      <alignment horizontal="center" vertical="center"/>
    </xf>
    <xf numFmtId="0" fontId="18" fillId="0" borderId="13" xfId="4" applyFont="1" applyBorder="1" applyAlignment="1">
      <alignment horizontal="center" vertical="center"/>
    </xf>
    <xf numFmtId="0" fontId="18" fillId="0" borderId="15" xfId="4" applyFont="1" applyBorder="1" applyAlignment="1">
      <alignment horizontal="center" vertical="center"/>
    </xf>
    <xf numFmtId="0" fontId="16" fillId="0" borderId="55" xfId="4" applyFont="1" applyBorder="1" applyAlignment="1">
      <alignment horizontal="center" vertical="center" wrapText="1"/>
    </xf>
    <xf numFmtId="0" fontId="16" fillId="0" borderId="54" xfId="4" applyFont="1" applyBorder="1" applyAlignment="1">
      <alignment horizontal="center" vertical="center" wrapText="1"/>
    </xf>
    <xf numFmtId="0" fontId="16" fillId="0" borderId="54" xfId="4" applyFont="1" applyBorder="1" applyAlignment="1">
      <alignment horizontal="left" vertical="center" wrapText="1"/>
    </xf>
    <xf numFmtId="0" fontId="16" fillId="0" borderId="53" xfId="4" applyFont="1" applyBorder="1" applyAlignment="1">
      <alignment horizontal="left" vertical="center" wrapText="1"/>
    </xf>
    <xf numFmtId="0" fontId="14" fillId="4" borderId="81" xfId="4" applyFont="1" applyFill="1" applyBorder="1" applyAlignment="1">
      <alignment horizontal="center" vertical="center" textRotation="255" wrapText="1"/>
    </xf>
    <xf numFmtId="0" fontId="14" fillId="4" borderId="74" xfId="4" applyFont="1" applyFill="1" applyBorder="1" applyAlignment="1">
      <alignment horizontal="center" vertical="center" textRotation="255" wrapText="1"/>
    </xf>
    <xf numFmtId="0" fontId="14" fillId="4" borderId="73" xfId="4" applyFont="1" applyFill="1" applyBorder="1" applyAlignment="1">
      <alignment horizontal="center" vertical="center" textRotation="255" wrapText="1"/>
    </xf>
    <xf numFmtId="0" fontId="14" fillId="4" borderId="80" xfId="4" applyFont="1" applyFill="1" applyBorder="1" applyAlignment="1">
      <alignment horizontal="left" vertical="top" wrapText="1"/>
    </xf>
    <xf numFmtId="0" fontId="14" fillId="4" borderId="41" xfId="4" applyFont="1" applyFill="1" applyBorder="1" applyAlignment="1">
      <alignment horizontal="left" vertical="top" wrapText="1"/>
    </xf>
    <xf numFmtId="0" fontId="14" fillId="4" borderId="38" xfId="4" applyFont="1" applyFill="1" applyBorder="1" applyAlignment="1">
      <alignment horizontal="left" vertical="top" wrapText="1"/>
    </xf>
    <xf numFmtId="0" fontId="14" fillId="3" borderId="77" xfId="4" applyFont="1" applyFill="1" applyBorder="1" applyAlignment="1">
      <alignment horizontal="center" vertical="center" wrapText="1"/>
    </xf>
    <xf numFmtId="0" fontId="14" fillId="3" borderId="13" xfId="4" applyFont="1" applyFill="1" applyBorder="1" applyAlignment="1">
      <alignment horizontal="center" vertical="center" wrapText="1"/>
    </xf>
    <xf numFmtId="0" fontId="14" fillId="3" borderId="15" xfId="4" applyFont="1" applyFill="1" applyBorder="1" applyAlignment="1">
      <alignment horizontal="center" vertical="center" wrapText="1"/>
    </xf>
    <xf numFmtId="0" fontId="14" fillId="3" borderId="79" xfId="4" applyFont="1" applyFill="1" applyBorder="1" applyAlignment="1">
      <alignment horizontal="center" vertical="center" wrapText="1"/>
    </xf>
    <xf numFmtId="0" fontId="14" fillId="3" borderId="17" xfId="4" applyFont="1" applyFill="1" applyBorder="1" applyAlignment="1">
      <alignment horizontal="center" vertical="center" wrapText="1"/>
    </xf>
    <xf numFmtId="0" fontId="14" fillId="3" borderId="19" xfId="4" applyFont="1" applyFill="1" applyBorder="1" applyAlignment="1">
      <alignment horizontal="center" vertical="center" wrapText="1"/>
    </xf>
    <xf numFmtId="0" fontId="14" fillId="3" borderId="18" xfId="4" applyFont="1" applyFill="1" applyBorder="1" applyAlignment="1">
      <alignment horizontal="center" vertical="center" wrapText="1"/>
    </xf>
    <xf numFmtId="0" fontId="14" fillId="3" borderId="64" xfId="4" applyFont="1" applyFill="1" applyBorder="1" applyAlignment="1">
      <alignment horizontal="center" vertical="center" wrapText="1"/>
    </xf>
    <xf numFmtId="49" fontId="14" fillId="3" borderId="36" xfId="4" applyNumberFormat="1" applyFont="1" applyFill="1" applyBorder="1" applyAlignment="1">
      <alignment horizontal="center" vertical="center" wrapText="1"/>
    </xf>
    <xf numFmtId="49" fontId="14" fillId="3" borderId="35" xfId="4" applyNumberFormat="1" applyFont="1" applyFill="1" applyBorder="1" applyAlignment="1">
      <alignment horizontal="center" vertical="center" wrapText="1"/>
    </xf>
    <xf numFmtId="49" fontId="13" fillId="3" borderId="35" xfId="4" applyNumberFormat="1" applyFont="1" applyFill="1" applyBorder="1" applyAlignment="1">
      <alignment horizontal="left" vertical="center" wrapText="1"/>
    </xf>
    <xf numFmtId="49" fontId="13" fillId="3" borderId="34" xfId="4" applyNumberFormat="1" applyFont="1" applyFill="1" applyBorder="1" applyAlignment="1">
      <alignment horizontal="left" vertical="center" wrapText="1"/>
    </xf>
    <xf numFmtId="0" fontId="14" fillId="3" borderId="51" xfId="4" applyFont="1" applyFill="1" applyBorder="1" applyAlignment="1">
      <alignment horizontal="center" vertical="center" wrapText="1"/>
    </xf>
    <xf numFmtId="0" fontId="14" fillId="3" borderId="50" xfId="4" applyFont="1" applyFill="1" applyBorder="1" applyAlignment="1">
      <alignment horizontal="center" vertical="center" wrapText="1"/>
    </xf>
    <xf numFmtId="49" fontId="14" fillId="3" borderId="52" xfId="4" applyNumberFormat="1" applyFont="1" applyFill="1" applyBorder="1" applyAlignment="1">
      <alignment horizontal="center" vertical="center" wrapText="1"/>
    </xf>
    <xf numFmtId="49" fontId="14" fillId="3" borderId="51" xfId="4" applyNumberFormat="1" applyFont="1" applyFill="1" applyBorder="1" applyAlignment="1">
      <alignment horizontal="center" vertical="center" wrapText="1"/>
    </xf>
    <xf numFmtId="0" fontId="13" fillId="3" borderId="14" xfId="4" applyFont="1" applyFill="1" applyBorder="1" applyAlignment="1">
      <alignment horizontal="center" vertical="center" wrapText="1"/>
    </xf>
    <xf numFmtId="0" fontId="13" fillId="3" borderId="13" xfId="4" applyFont="1" applyFill="1" applyBorder="1" applyAlignment="1">
      <alignment horizontal="center" vertical="center" wrapText="1"/>
    </xf>
    <xf numFmtId="0" fontId="13" fillId="3" borderId="9" xfId="4" applyFont="1" applyFill="1" applyBorder="1" applyAlignment="1">
      <alignment horizontal="center" vertical="center" wrapText="1"/>
    </xf>
    <xf numFmtId="0" fontId="13" fillId="3" borderId="0" xfId="4" applyFont="1" applyFill="1" applyAlignment="1">
      <alignment horizontal="center" vertical="center" wrapText="1"/>
    </xf>
    <xf numFmtId="0" fontId="13" fillId="3" borderId="18" xfId="4" applyFont="1" applyFill="1" applyBorder="1" applyAlignment="1">
      <alignment horizontal="center" vertical="center" wrapText="1"/>
    </xf>
    <xf numFmtId="0" fontId="13" fillId="3" borderId="17" xfId="4" applyFont="1" applyFill="1" applyBorder="1" applyAlignment="1">
      <alignment horizontal="center" vertical="center" wrapText="1"/>
    </xf>
    <xf numFmtId="0" fontId="13" fillId="3" borderId="36" xfId="4" applyFont="1" applyFill="1" applyBorder="1" applyAlignment="1">
      <alignment horizontal="center" vertical="center" wrapText="1"/>
    </xf>
    <xf numFmtId="0" fontId="13" fillId="3" borderId="35" xfId="4" applyFont="1" applyFill="1" applyBorder="1" applyAlignment="1">
      <alignment horizontal="center" vertical="center" wrapText="1"/>
    </xf>
    <xf numFmtId="0" fontId="13" fillId="3" borderId="37" xfId="4" applyFont="1" applyFill="1" applyBorder="1" applyAlignment="1">
      <alignment horizontal="center" vertical="center" wrapText="1"/>
    </xf>
    <xf numFmtId="0" fontId="14" fillId="4" borderId="76" xfId="4" applyFont="1" applyFill="1" applyBorder="1" applyAlignment="1">
      <alignment horizontal="left" vertical="top" wrapText="1"/>
    </xf>
    <xf numFmtId="0" fontId="14" fillId="4" borderId="75" xfId="4" applyFont="1" applyFill="1" applyBorder="1" applyAlignment="1">
      <alignment horizontal="left" vertical="top" wrapText="1"/>
    </xf>
    <xf numFmtId="0" fontId="14" fillId="3" borderId="0" xfId="4" applyFont="1" applyFill="1" applyAlignment="1">
      <alignment horizontal="center" vertical="center" wrapText="1"/>
    </xf>
    <xf numFmtId="0" fontId="14" fillId="3" borderId="10" xfId="4" applyFont="1" applyFill="1" applyBorder="1" applyAlignment="1">
      <alignment horizontal="center" vertical="center" wrapText="1"/>
    </xf>
    <xf numFmtId="0" fontId="13" fillId="3" borderId="14" xfId="4" applyFont="1" applyFill="1" applyBorder="1" applyAlignment="1">
      <alignment horizontal="left" vertical="center" wrapText="1"/>
    </xf>
    <xf numFmtId="0" fontId="13" fillId="3" borderId="12" xfId="4" applyFont="1" applyFill="1" applyBorder="1" applyAlignment="1">
      <alignment horizontal="left" vertical="center" wrapText="1"/>
    </xf>
    <xf numFmtId="0" fontId="13" fillId="3" borderId="9" xfId="4" applyFont="1" applyFill="1" applyBorder="1" applyAlignment="1">
      <alignment horizontal="left" vertical="center" wrapText="1"/>
    </xf>
    <xf numFmtId="0" fontId="13" fillId="3" borderId="8" xfId="4" applyFont="1" applyFill="1" applyBorder="1" applyAlignment="1">
      <alignment horizontal="left" vertical="center" wrapText="1"/>
    </xf>
    <xf numFmtId="49" fontId="13" fillId="3" borderId="36" xfId="4" applyNumberFormat="1" applyFont="1" applyFill="1" applyBorder="1" applyAlignment="1">
      <alignment horizontal="center" vertical="center" wrapText="1"/>
    </xf>
    <xf numFmtId="49" fontId="13" fillId="3" borderId="35" xfId="4" applyNumberFormat="1" applyFont="1" applyFill="1" applyBorder="1" applyAlignment="1">
      <alignment horizontal="center" vertical="center" wrapText="1"/>
    </xf>
    <xf numFmtId="49" fontId="13" fillId="3" borderId="37" xfId="4" applyNumberFormat="1" applyFont="1" applyFill="1" applyBorder="1" applyAlignment="1">
      <alignment horizontal="center" vertical="center" wrapText="1"/>
    </xf>
    <xf numFmtId="49" fontId="13" fillId="3" borderId="36" xfId="4" applyNumberFormat="1" applyFont="1" applyFill="1" applyBorder="1" applyAlignment="1">
      <alignment horizontal="left" vertical="center" wrapText="1"/>
    </xf>
    <xf numFmtId="0" fontId="14" fillId="3" borderId="35" xfId="4" applyFont="1" applyFill="1" applyBorder="1" applyAlignment="1">
      <alignment horizontal="center" vertical="center" wrapText="1"/>
    </xf>
    <xf numFmtId="0" fontId="14" fillId="3" borderId="36" xfId="4" applyFont="1" applyFill="1" applyBorder="1" applyAlignment="1">
      <alignment horizontal="center" vertical="center" wrapText="1"/>
    </xf>
    <xf numFmtId="0" fontId="14" fillId="3" borderId="34" xfId="4" applyFont="1" applyFill="1" applyBorder="1" applyAlignment="1">
      <alignment horizontal="center" vertical="center" wrapText="1"/>
    </xf>
    <xf numFmtId="0" fontId="14" fillId="3" borderId="78" xfId="4" applyFont="1" applyFill="1" applyBorder="1" applyAlignment="1">
      <alignment horizontal="center" vertical="center" wrapText="1"/>
    </xf>
    <xf numFmtId="0" fontId="14" fillId="3" borderId="37" xfId="4" applyFont="1" applyFill="1" applyBorder="1" applyAlignment="1">
      <alignment horizontal="center" vertical="center" wrapText="1"/>
    </xf>
    <xf numFmtId="0" fontId="16" fillId="0" borderId="0" xfId="4" applyFont="1" applyAlignment="1">
      <alignment horizontal="center" vertical="center" wrapText="1"/>
    </xf>
    <xf numFmtId="0" fontId="16" fillId="0" borderId="95" xfId="4" applyFont="1" applyBorder="1" applyAlignment="1">
      <alignment horizontal="center" vertical="center" wrapText="1"/>
    </xf>
    <xf numFmtId="0" fontId="16" fillId="0" borderId="8" xfId="4" applyFont="1" applyBorder="1" applyAlignment="1">
      <alignment horizontal="center" vertical="center" wrapText="1"/>
    </xf>
    <xf numFmtId="0" fontId="14" fillId="4" borderId="35" xfId="4" applyFont="1" applyFill="1" applyBorder="1" applyAlignment="1">
      <alignment horizontal="left" vertical="top" wrapText="1"/>
    </xf>
    <xf numFmtId="0" fontId="14" fillId="4" borderId="13" xfId="4" applyFont="1" applyFill="1" applyBorder="1" applyAlignment="1">
      <alignment horizontal="left" vertical="top" wrapText="1"/>
    </xf>
    <xf numFmtId="0" fontId="14" fillId="4" borderId="12" xfId="4" applyFont="1" applyFill="1" applyBorder="1" applyAlignment="1">
      <alignment horizontal="left" vertical="top" wrapText="1"/>
    </xf>
    <xf numFmtId="0" fontId="14" fillId="3" borderId="59" xfId="4" applyFont="1" applyFill="1" applyBorder="1" applyAlignment="1">
      <alignment horizontal="center" vertical="center" wrapText="1"/>
    </xf>
    <xf numFmtId="0" fontId="14" fillId="3" borderId="84" xfId="4" applyFont="1" applyFill="1" applyBorder="1" applyAlignment="1">
      <alignment horizontal="center" vertical="center" wrapText="1"/>
    </xf>
    <xf numFmtId="0" fontId="14" fillId="3" borderId="1" xfId="4" applyFont="1" applyFill="1" applyBorder="1" applyAlignment="1">
      <alignment horizontal="center" vertical="center" wrapText="1"/>
    </xf>
    <xf numFmtId="0" fontId="14" fillId="4" borderId="71" xfId="4" applyFont="1" applyFill="1" applyBorder="1" applyAlignment="1">
      <alignment horizontal="left" vertical="center" wrapText="1"/>
    </xf>
    <xf numFmtId="0" fontId="14" fillId="4" borderId="2" xfId="4" applyFont="1" applyFill="1" applyBorder="1" applyAlignment="1">
      <alignment horizontal="left" vertical="center" wrapText="1"/>
    </xf>
    <xf numFmtId="0" fontId="14" fillId="4" borderId="23" xfId="4" applyFont="1" applyFill="1" applyBorder="1" applyAlignment="1">
      <alignment horizontal="left" vertical="center" wrapText="1"/>
    </xf>
    <xf numFmtId="0" fontId="14" fillId="5" borderId="70" xfId="4" applyFont="1" applyFill="1" applyBorder="1" applyAlignment="1">
      <alignment horizontal="left" vertical="top" wrapText="1"/>
    </xf>
    <xf numFmtId="0" fontId="14" fillId="5" borderId="69" xfId="4" applyFont="1" applyFill="1" applyBorder="1" applyAlignment="1">
      <alignment horizontal="left" vertical="top" wrapText="1"/>
    </xf>
    <xf numFmtId="0" fontId="14" fillId="5" borderId="88" xfId="4" applyFont="1" applyFill="1" applyBorder="1" applyAlignment="1">
      <alignment horizontal="left" vertical="top" wrapText="1"/>
    </xf>
    <xf numFmtId="0" fontId="20" fillId="3" borderId="67" xfId="4" applyFont="1" applyFill="1" applyBorder="1" applyAlignment="1">
      <alignment horizontal="center" vertical="center"/>
    </xf>
    <xf numFmtId="0" fontId="20" fillId="3" borderId="66" xfId="4" applyFont="1" applyFill="1" applyBorder="1" applyAlignment="1">
      <alignment horizontal="center" vertical="center"/>
    </xf>
    <xf numFmtId="0" fontId="20" fillId="3" borderId="65" xfId="4" applyFont="1" applyFill="1" applyBorder="1" applyAlignment="1">
      <alignment horizontal="center" vertical="center"/>
    </xf>
    <xf numFmtId="0" fontId="20" fillId="3" borderId="61" xfId="4" applyFont="1" applyFill="1" applyBorder="1" applyAlignment="1">
      <alignment horizontal="center" vertical="center"/>
    </xf>
    <xf numFmtId="0" fontId="20" fillId="3" borderId="17" xfId="4" applyFont="1" applyFill="1" applyBorder="1" applyAlignment="1">
      <alignment horizontal="center" vertical="center"/>
    </xf>
    <xf numFmtId="0" fontId="20" fillId="3" borderId="19" xfId="4" applyFont="1" applyFill="1" applyBorder="1" applyAlignment="1">
      <alignment horizontal="center" vertical="center"/>
    </xf>
    <xf numFmtId="0" fontId="19" fillId="3" borderId="9" xfId="4" applyFont="1" applyFill="1" applyBorder="1" applyAlignment="1">
      <alignment horizontal="left" vertical="center"/>
    </xf>
    <xf numFmtId="0" fontId="19" fillId="3" borderId="0" xfId="4" applyFont="1" applyFill="1" applyAlignment="1">
      <alignment horizontal="left" vertical="center"/>
    </xf>
    <xf numFmtId="0" fontId="19" fillId="3" borderId="87" xfId="4" applyFont="1" applyFill="1" applyBorder="1" applyAlignment="1">
      <alignment horizontal="left" vertical="center"/>
    </xf>
    <xf numFmtId="0" fontId="20" fillId="3" borderId="60" xfId="4" applyFont="1" applyFill="1" applyBorder="1" applyAlignment="1">
      <alignment horizontal="center" vertical="center"/>
    </xf>
    <xf numFmtId="0" fontId="20" fillId="3" borderId="35" xfId="4" applyFont="1" applyFill="1" applyBorder="1" applyAlignment="1">
      <alignment horizontal="center" vertical="center"/>
    </xf>
    <xf numFmtId="0" fontId="20" fillId="3" borderId="37" xfId="4" applyFont="1" applyFill="1" applyBorder="1" applyAlignment="1">
      <alignment horizontal="center" vertical="center"/>
    </xf>
    <xf numFmtId="0" fontId="20" fillId="3" borderId="58" xfId="4" applyFont="1" applyFill="1" applyBorder="1" applyAlignment="1">
      <alignment horizontal="center" vertical="center"/>
    </xf>
    <xf numFmtId="0" fontId="20" fillId="3" borderId="13" xfId="4" applyFont="1" applyFill="1" applyBorder="1" applyAlignment="1">
      <alignment horizontal="center" vertical="center"/>
    </xf>
    <xf numFmtId="0" fontId="20" fillId="3" borderId="15" xfId="4" applyFont="1" applyFill="1" applyBorder="1" applyAlignment="1">
      <alignment horizontal="center" vertical="center"/>
    </xf>
    <xf numFmtId="0" fontId="14" fillId="4" borderId="86" xfId="4" applyFont="1" applyFill="1" applyBorder="1" applyAlignment="1">
      <alignment horizontal="left" vertical="top" wrapText="1"/>
    </xf>
    <xf numFmtId="0" fontId="14" fillId="3" borderId="85" xfId="4" applyFont="1" applyFill="1" applyBorder="1" applyAlignment="1">
      <alignment horizontal="center" vertical="center" wrapText="1"/>
    </xf>
    <xf numFmtId="0" fontId="14" fillId="3" borderId="9" xfId="4" applyFont="1" applyFill="1" applyBorder="1" applyAlignment="1">
      <alignment horizontal="center" vertical="center" wrapText="1"/>
    </xf>
    <xf numFmtId="0" fontId="14" fillId="3" borderId="83" xfId="4" applyFont="1" applyFill="1" applyBorder="1" applyAlignment="1">
      <alignment horizontal="center" vertical="center" wrapText="1"/>
    </xf>
    <xf numFmtId="0" fontId="14" fillId="3" borderId="56" xfId="4" applyFont="1" applyFill="1" applyBorder="1" applyAlignment="1">
      <alignment horizontal="center" vertical="center" wrapText="1"/>
    </xf>
    <xf numFmtId="0" fontId="14" fillId="4" borderId="82" xfId="4" applyFont="1" applyFill="1" applyBorder="1" applyAlignment="1">
      <alignment horizontal="left" vertical="top" wrapText="1"/>
    </xf>
    <xf numFmtId="0" fontId="14" fillId="3" borderId="41" xfId="4" applyFont="1" applyFill="1" applyBorder="1" applyAlignment="1">
      <alignment horizontal="left" vertical="top" wrapText="1"/>
    </xf>
    <xf numFmtId="0" fontId="14" fillId="3" borderId="38" xfId="4" applyFont="1" applyFill="1" applyBorder="1" applyAlignment="1">
      <alignment horizontal="left" vertical="top" wrapText="1"/>
    </xf>
    <xf numFmtId="0" fontId="14" fillId="3" borderId="66" xfId="4" applyFont="1" applyFill="1" applyBorder="1" applyAlignment="1">
      <alignment horizontal="center" vertical="center" wrapText="1"/>
    </xf>
    <xf numFmtId="0" fontId="14" fillId="3" borderId="106" xfId="4" applyFont="1" applyFill="1" applyBorder="1" applyAlignment="1">
      <alignment horizontal="center" vertical="center" wrapText="1"/>
    </xf>
    <xf numFmtId="0" fontId="14" fillId="3" borderId="104" xfId="4" applyFont="1" applyFill="1" applyBorder="1" applyAlignment="1">
      <alignment horizontal="center" vertical="center" wrapText="1"/>
    </xf>
    <xf numFmtId="0" fontId="14" fillId="3" borderId="102" xfId="4" applyFont="1" applyFill="1" applyBorder="1" applyAlignment="1">
      <alignment horizontal="center" vertical="center" wrapText="1"/>
    </xf>
    <xf numFmtId="0" fontId="14" fillId="3" borderId="103" xfId="4" applyFont="1" applyFill="1" applyBorder="1" applyAlignment="1">
      <alignment horizontal="center" vertical="center" wrapText="1"/>
    </xf>
    <xf numFmtId="0" fontId="14" fillId="4" borderId="71" xfId="4" applyFont="1" applyFill="1" applyBorder="1" applyAlignment="1">
      <alignment horizontal="left" vertical="top" wrapText="1"/>
    </xf>
    <xf numFmtId="0" fontId="14" fillId="4" borderId="2" xfId="4" applyFont="1" applyFill="1" applyBorder="1" applyAlignment="1">
      <alignment horizontal="left" vertical="top" wrapText="1"/>
    </xf>
    <xf numFmtId="0" fontId="16" fillId="0" borderId="107" xfId="4" applyFont="1" applyBorder="1" applyAlignment="1">
      <alignment horizontal="center" vertical="center" wrapText="1"/>
    </xf>
    <xf numFmtId="0" fontId="16" fillId="0" borderId="66" xfId="4" applyFont="1" applyBorder="1" applyAlignment="1">
      <alignment horizontal="center" vertical="center" wrapText="1"/>
    </xf>
    <xf numFmtId="0" fontId="16" fillId="0" borderId="106" xfId="4" applyFont="1" applyBorder="1" applyAlignment="1">
      <alignment horizontal="center" vertical="center" wrapText="1"/>
    </xf>
    <xf numFmtId="0" fontId="16" fillId="0" borderId="104" xfId="4" applyFont="1" applyBorder="1" applyAlignment="1">
      <alignment horizontal="center" vertical="center" wrapText="1"/>
    </xf>
    <xf numFmtId="0" fontId="16" fillId="0" borderId="113" xfId="4" applyFont="1" applyBorder="1" applyAlignment="1">
      <alignment horizontal="center" vertical="center" wrapText="1"/>
    </xf>
    <xf numFmtId="0" fontId="16" fillId="0" borderId="98" xfId="4" applyFont="1" applyBorder="1" applyAlignment="1">
      <alignment horizontal="center" vertical="center" wrapText="1"/>
    </xf>
    <xf numFmtId="0" fontId="16" fillId="0" borderId="97" xfId="4" applyFont="1" applyBorder="1" applyAlignment="1">
      <alignment horizontal="center" vertical="center" wrapText="1"/>
    </xf>
    <xf numFmtId="0" fontId="16" fillId="0" borderId="36" xfId="4" applyFont="1" applyBorder="1" applyAlignment="1">
      <alignment horizontal="center" vertical="center" wrapText="1"/>
    </xf>
    <xf numFmtId="0" fontId="16" fillId="0" borderId="35" xfId="4" applyFont="1" applyBorder="1" applyAlignment="1">
      <alignment horizontal="center" vertical="center" wrapText="1"/>
    </xf>
    <xf numFmtId="0" fontId="16" fillId="0" borderId="111" xfId="4" applyFont="1" applyBorder="1" applyAlignment="1">
      <alignment horizontal="center" vertical="center" wrapText="1"/>
    </xf>
    <xf numFmtId="0" fontId="16" fillId="0" borderId="96" xfId="4" applyFont="1" applyBorder="1" applyAlignment="1">
      <alignment horizontal="center" vertical="center" wrapText="1"/>
    </xf>
    <xf numFmtId="0" fontId="16" fillId="0" borderId="110" xfId="4" applyFont="1" applyBorder="1" applyAlignment="1">
      <alignment horizontal="center" vertical="center" wrapText="1"/>
    </xf>
    <xf numFmtId="0" fontId="16" fillId="0" borderId="77" xfId="4" applyFont="1" applyBorder="1" applyAlignment="1">
      <alignment horizontal="center" vertical="center" wrapText="1"/>
    </xf>
    <xf numFmtId="0" fontId="16" fillId="0" borderId="13" xfId="4" applyFont="1" applyBorder="1" applyAlignment="1">
      <alignment horizontal="center" vertical="center" wrapText="1"/>
    </xf>
    <xf numFmtId="0" fontId="16" fillId="0" borderId="15" xfId="4" applyFont="1" applyBorder="1" applyAlignment="1">
      <alignment horizontal="center" vertical="center" wrapText="1"/>
    </xf>
    <xf numFmtId="0" fontId="14" fillId="3" borderId="75" xfId="4" applyFont="1" applyFill="1" applyBorder="1" applyAlignment="1">
      <alignment horizontal="center" vertical="center" wrapText="1"/>
    </xf>
    <xf numFmtId="0" fontId="16" fillId="0" borderId="102" xfId="4" applyFont="1" applyBorder="1" applyAlignment="1">
      <alignment horizontal="center" vertical="center" wrapText="1"/>
    </xf>
    <xf numFmtId="0" fontId="16" fillId="0" borderId="76" xfId="4" applyFont="1" applyBorder="1" applyAlignment="1">
      <alignment horizontal="center" vertical="center" wrapText="1"/>
    </xf>
    <xf numFmtId="0" fontId="16" fillId="0" borderId="103" xfId="4" applyFont="1" applyBorder="1" applyAlignment="1">
      <alignment horizontal="center" vertical="center" wrapText="1"/>
    </xf>
    <xf numFmtId="0" fontId="16" fillId="0" borderId="99" xfId="4" applyFont="1" applyBorder="1" applyAlignment="1">
      <alignment horizontal="center" vertical="center" wrapText="1"/>
    </xf>
    <xf numFmtId="0" fontId="16" fillId="0" borderId="34" xfId="4" applyFont="1" applyBorder="1" applyAlignment="1">
      <alignment horizontal="center" vertical="center" wrapText="1"/>
    </xf>
    <xf numFmtId="0" fontId="21" fillId="0" borderId="109" xfId="4" applyFont="1" applyBorder="1" applyAlignment="1">
      <alignment horizontal="center" vertical="center" shrinkToFit="1"/>
    </xf>
    <xf numFmtId="0" fontId="21" fillId="0" borderId="108" xfId="4" applyFont="1" applyBorder="1" applyAlignment="1">
      <alignment horizontal="center" vertical="center" shrinkToFit="1"/>
    </xf>
    <xf numFmtId="0" fontId="16" fillId="0" borderId="92" xfId="4" applyFont="1" applyBorder="1" applyAlignment="1">
      <alignment horizontal="center" vertical="center" wrapText="1"/>
    </xf>
    <xf numFmtId="0" fontId="16" fillId="0" borderId="108" xfId="4" applyFont="1" applyBorder="1" applyAlignment="1">
      <alignment horizontal="center" vertical="center" wrapText="1"/>
    </xf>
    <xf numFmtId="0" fontId="21" fillId="0" borderId="109" xfId="4" applyFont="1" applyBorder="1" applyAlignment="1">
      <alignment horizontal="center" vertical="center" wrapText="1"/>
    </xf>
    <xf numFmtId="0" fontId="21" fillId="0" borderId="91" xfId="4" applyFont="1" applyBorder="1" applyAlignment="1">
      <alignment horizontal="center" vertical="center" wrapText="1"/>
    </xf>
    <xf numFmtId="0" fontId="14" fillId="3" borderId="99" xfId="4" applyFont="1" applyFill="1" applyBorder="1" applyAlignment="1">
      <alignment horizontal="center" vertical="center" wrapText="1"/>
    </xf>
    <xf numFmtId="0" fontId="14" fillId="3" borderId="98" xfId="4" applyFont="1" applyFill="1" applyBorder="1" applyAlignment="1">
      <alignment horizontal="center" vertical="center" wrapText="1"/>
    </xf>
    <xf numFmtId="0" fontId="14" fillId="3" borderId="97" xfId="4" applyFont="1" applyFill="1" applyBorder="1" applyAlignment="1">
      <alignment horizontal="center" vertical="center" wrapText="1"/>
    </xf>
    <xf numFmtId="0" fontId="14" fillId="3" borderId="96" xfId="4" applyFont="1" applyFill="1" applyBorder="1" applyAlignment="1">
      <alignment horizontal="center" vertical="center" wrapText="1"/>
    </xf>
    <xf numFmtId="0" fontId="16" fillId="0" borderId="79" xfId="4" applyFont="1" applyBorder="1" applyAlignment="1">
      <alignment horizontal="center" vertical="center" wrapText="1"/>
    </xf>
    <xf numFmtId="0" fontId="16" fillId="0" borderId="17" xfId="4" applyFont="1" applyBorder="1" applyAlignment="1">
      <alignment horizontal="center" vertical="center" wrapText="1"/>
    </xf>
    <xf numFmtId="0" fontId="16" fillId="0" borderId="37" xfId="4" applyFont="1" applyBorder="1" applyAlignment="1">
      <alignment horizontal="center" vertical="center" wrapText="1"/>
    </xf>
    <xf numFmtId="0" fontId="14" fillId="4" borderId="78" xfId="4" applyFont="1" applyFill="1" applyBorder="1" applyAlignment="1">
      <alignment horizontal="left" vertical="top" wrapText="1"/>
    </xf>
    <xf numFmtId="0" fontId="16" fillId="0" borderId="78" xfId="4" applyFont="1" applyBorder="1" applyAlignment="1">
      <alignment horizontal="center" vertical="center" wrapText="1"/>
    </xf>
    <xf numFmtId="0" fontId="16" fillId="0" borderId="116" xfId="4" applyFont="1" applyBorder="1" applyAlignment="1">
      <alignment horizontal="center" vertical="center" wrapText="1"/>
    </xf>
    <xf numFmtId="0" fontId="16" fillId="0" borderId="51" xfId="4" applyFont="1" applyBorder="1" applyAlignment="1">
      <alignment horizontal="center" vertical="center" wrapText="1"/>
    </xf>
    <xf numFmtId="0" fontId="16" fillId="0" borderId="50" xfId="4" applyFont="1" applyBorder="1" applyAlignment="1">
      <alignment horizontal="center" vertical="center" wrapText="1"/>
    </xf>
    <xf numFmtId="0" fontId="14" fillId="4" borderId="119" xfId="4" applyFont="1" applyFill="1" applyBorder="1" applyAlignment="1">
      <alignment horizontal="left" vertical="top" wrapText="1"/>
    </xf>
    <xf numFmtId="0" fontId="14" fillId="4" borderId="118" xfId="4" applyFont="1" applyFill="1" applyBorder="1" applyAlignment="1">
      <alignment horizontal="left" vertical="top" wrapText="1"/>
    </xf>
    <xf numFmtId="0" fontId="14" fillId="4" borderId="117" xfId="4" applyFont="1" applyFill="1" applyBorder="1" applyAlignment="1">
      <alignment horizontal="left" vertical="top" wrapText="1"/>
    </xf>
    <xf numFmtId="0" fontId="14" fillId="3" borderId="95" xfId="4" applyFont="1" applyFill="1" applyBorder="1" applyAlignment="1">
      <alignment horizontal="center" vertical="center" wrapText="1"/>
    </xf>
    <xf numFmtId="0" fontId="14" fillId="3" borderId="8" xfId="4" applyFont="1" applyFill="1" applyBorder="1" applyAlignment="1">
      <alignment horizontal="center" vertical="center" wrapText="1"/>
    </xf>
    <xf numFmtId="0" fontId="16" fillId="0" borderId="75" xfId="4" applyFont="1" applyBorder="1" applyAlignment="1">
      <alignment horizontal="center" vertical="center" wrapText="1"/>
    </xf>
    <xf numFmtId="0" fontId="13" fillId="3" borderId="36" xfId="4" applyFont="1" applyFill="1" applyBorder="1" applyAlignment="1">
      <alignment horizontal="left" vertical="center" wrapText="1"/>
    </xf>
    <xf numFmtId="0" fontId="13" fillId="3" borderId="35" xfId="4" applyFont="1" applyFill="1" applyBorder="1" applyAlignment="1">
      <alignment horizontal="left" vertical="center" wrapText="1"/>
    </xf>
    <xf numFmtId="0" fontId="13" fillId="3" borderId="37" xfId="4" applyFont="1" applyFill="1" applyBorder="1" applyAlignment="1">
      <alignment horizontal="left" vertical="center" wrapText="1"/>
    </xf>
    <xf numFmtId="0" fontId="13" fillId="3" borderId="13" xfId="4" applyFont="1" applyFill="1" applyBorder="1" applyAlignment="1">
      <alignment horizontal="left" vertical="center" wrapText="1"/>
    </xf>
    <xf numFmtId="0" fontId="14" fillId="3" borderId="52" xfId="4" applyFont="1" applyFill="1" applyBorder="1" applyAlignment="1">
      <alignment horizontal="center" vertical="center" wrapText="1"/>
    </xf>
    <xf numFmtId="0" fontId="13" fillId="3" borderId="52" xfId="4" applyFont="1" applyFill="1" applyBorder="1" applyAlignment="1">
      <alignment horizontal="left" vertical="center" wrapText="1"/>
    </xf>
    <xf numFmtId="0" fontId="13" fillId="3" borderId="51" xfId="4" applyFont="1" applyFill="1" applyBorder="1" applyAlignment="1">
      <alignment horizontal="left" vertical="center" wrapText="1"/>
    </xf>
    <xf numFmtId="0" fontId="13" fillId="3" borderId="50" xfId="4" applyFont="1" applyFill="1" applyBorder="1" applyAlignment="1">
      <alignment horizontal="left" vertical="center" wrapText="1"/>
    </xf>
    <xf numFmtId="0" fontId="14" fillId="3" borderId="120" xfId="4" applyFont="1" applyFill="1" applyBorder="1" applyAlignment="1">
      <alignment horizontal="center" vertical="center" wrapText="1"/>
    </xf>
    <xf numFmtId="0" fontId="13" fillId="3" borderId="72" xfId="4" applyFont="1" applyFill="1" applyBorder="1" applyAlignment="1">
      <alignment horizontal="left" vertical="center" wrapText="1"/>
    </xf>
    <xf numFmtId="0" fontId="22" fillId="3" borderId="84" xfId="4" applyFont="1" applyFill="1" applyBorder="1" applyAlignment="1">
      <alignment horizontal="center" vertical="center" wrapText="1"/>
    </xf>
    <xf numFmtId="0" fontId="22" fillId="3" borderId="1" xfId="4" applyFont="1" applyFill="1" applyBorder="1" applyAlignment="1">
      <alignment horizontal="center" vertical="center" wrapText="1"/>
    </xf>
    <xf numFmtId="0" fontId="22" fillId="3" borderId="121" xfId="4" applyFont="1" applyFill="1" applyBorder="1" applyAlignment="1">
      <alignment horizontal="center" vertical="center" wrapText="1"/>
    </xf>
    <xf numFmtId="0" fontId="22" fillId="3" borderId="120" xfId="4" applyFont="1" applyFill="1" applyBorder="1" applyAlignment="1">
      <alignment horizontal="center" vertical="center" wrapText="1"/>
    </xf>
    <xf numFmtId="0" fontId="14" fillId="3" borderId="36" xfId="4" applyFont="1" applyFill="1" applyBorder="1" applyAlignment="1">
      <alignment horizontal="left" vertical="center" wrapText="1"/>
    </xf>
    <xf numFmtId="0" fontId="14" fillId="3" borderId="35" xfId="4" applyFont="1" applyFill="1" applyBorder="1" applyAlignment="1">
      <alignment horizontal="left" vertical="center" wrapText="1"/>
    </xf>
    <xf numFmtId="0" fontId="14" fillId="3" borderId="34" xfId="4" applyFont="1" applyFill="1" applyBorder="1" applyAlignment="1">
      <alignment horizontal="left" vertical="center" wrapText="1"/>
    </xf>
    <xf numFmtId="0" fontId="16" fillId="0" borderId="124" xfId="4" applyFont="1" applyBorder="1" applyAlignment="1">
      <alignment horizontal="center" vertical="center" textRotation="255" wrapText="1"/>
    </xf>
    <xf numFmtId="0" fontId="16" fillId="0" borderId="106" xfId="4" applyFont="1" applyBorder="1" applyAlignment="1">
      <alignment horizontal="center" vertical="center" textRotation="255" wrapText="1"/>
    </xf>
    <xf numFmtId="0" fontId="16" fillId="0" borderId="59" xfId="4" applyFont="1" applyBorder="1" applyAlignment="1">
      <alignment horizontal="center" vertical="center" textRotation="255" wrapText="1"/>
    </xf>
    <xf numFmtId="0" fontId="16" fillId="0" borderId="104" xfId="4" applyFont="1" applyBorder="1" applyAlignment="1">
      <alignment horizontal="center" vertical="center" textRotation="255" wrapText="1"/>
    </xf>
    <xf numFmtId="0" fontId="16" fillId="0" borderId="0" xfId="4" applyFont="1" applyAlignment="1">
      <alignment horizontal="center" vertical="center" textRotation="255" wrapText="1"/>
    </xf>
    <xf numFmtId="0" fontId="16" fillId="0" borderId="102" xfId="4" applyFont="1" applyBorder="1" applyAlignment="1">
      <alignment horizontal="left" vertical="center" wrapText="1"/>
    </xf>
    <xf numFmtId="0" fontId="16" fillId="0" borderId="76" xfId="4" applyFont="1" applyBorder="1" applyAlignment="1">
      <alignment horizontal="left" vertical="center" wrapText="1"/>
    </xf>
    <xf numFmtId="0" fontId="16" fillId="0" borderId="56" xfId="4" applyFont="1" applyBorder="1" applyAlignment="1">
      <alignment horizontal="center" vertical="center" wrapText="1"/>
    </xf>
    <xf numFmtId="0" fontId="16" fillId="0" borderId="123" xfId="4" applyFont="1" applyBorder="1" applyAlignment="1">
      <alignment horizontal="center" vertical="center" wrapText="1"/>
    </xf>
    <xf numFmtId="0" fontId="16" fillId="0" borderId="63" xfId="4" applyFont="1" applyBorder="1" applyAlignment="1">
      <alignment horizontal="center" vertical="center" wrapText="1"/>
    </xf>
    <xf numFmtId="0" fontId="16" fillId="0" borderId="9" xfId="4" applyFont="1" applyBorder="1" applyAlignment="1">
      <alignment horizontal="left" vertical="center" wrapText="1"/>
    </xf>
    <xf numFmtId="0" fontId="16" fillId="0" borderId="0" xfId="4" applyFont="1" applyAlignment="1">
      <alignment horizontal="left" vertical="center" wrapText="1"/>
    </xf>
    <xf numFmtId="0" fontId="16" fillId="0" borderId="8" xfId="4" applyFont="1" applyBorder="1" applyAlignment="1">
      <alignment horizontal="left" vertical="center" wrapText="1"/>
    </xf>
    <xf numFmtId="0" fontId="16" fillId="0" borderId="93" xfId="4" applyFont="1" applyBorder="1" applyAlignment="1">
      <alignment horizontal="left" vertical="center" wrapText="1"/>
    </xf>
    <xf numFmtId="0" fontId="16" fillId="0" borderId="92" xfId="4" applyFont="1" applyBorder="1" applyAlignment="1">
      <alignment horizontal="left" vertical="center" wrapText="1"/>
    </xf>
    <xf numFmtId="0" fontId="16" fillId="0" borderId="91" xfId="4" applyFont="1" applyBorder="1" applyAlignment="1">
      <alignment horizontal="left" vertical="center" wrapText="1"/>
    </xf>
    <xf numFmtId="176" fontId="16" fillId="0" borderId="107" xfId="4" applyNumberFormat="1" applyFont="1" applyBorder="1" applyAlignment="1">
      <alignment horizontal="left" vertical="center" wrapText="1"/>
    </xf>
    <xf numFmtId="176" fontId="16" fillId="0" borderId="66" xfId="4" applyNumberFormat="1" applyFont="1" applyBorder="1" applyAlignment="1">
      <alignment horizontal="left" vertical="center" wrapText="1"/>
    </xf>
    <xf numFmtId="0" fontId="16" fillId="0" borderId="107" xfId="4" applyFont="1" applyBorder="1" applyAlignment="1">
      <alignment horizontal="left" vertical="center" wrapText="1"/>
    </xf>
    <xf numFmtId="0" fontId="16" fillId="0" borderId="66" xfId="4" applyFont="1" applyBorder="1" applyAlignment="1">
      <alignment horizontal="left" vertical="center" wrapText="1"/>
    </xf>
    <xf numFmtId="0" fontId="16" fillId="0" borderId="62" xfId="4" applyFont="1" applyBorder="1" applyAlignment="1">
      <alignment horizontal="left" vertical="center" wrapText="1"/>
    </xf>
    <xf numFmtId="0" fontId="16" fillId="0" borderId="14" xfId="4" applyFont="1" applyBorder="1" applyAlignment="1">
      <alignment horizontal="center" vertical="center" wrapText="1"/>
    </xf>
    <xf numFmtId="0" fontId="16" fillId="0" borderId="9" xfId="4" applyFont="1" applyBorder="1" applyAlignment="1">
      <alignment horizontal="center" vertical="center" wrapText="1"/>
    </xf>
    <xf numFmtId="0" fontId="21" fillId="0" borderId="1" xfId="4" applyFont="1" applyBorder="1" applyAlignment="1">
      <alignment horizontal="center" vertical="center" wrapText="1"/>
    </xf>
    <xf numFmtId="0" fontId="21" fillId="0" borderId="1" xfId="4" applyFont="1" applyBorder="1" applyAlignment="1">
      <alignment horizontal="left" vertical="center" wrapText="1"/>
    </xf>
    <xf numFmtId="0" fontId="21" fillId="0" borderId="122" xfId="4" applyFont="1" applyBorder="1" applyAlignment="1">
      <alignment horizontal="left" vertical="center" wrapText="1"/>
    </xf>
    <xf numFmtId="0" fontId="23" fillId="0" borderId="1" xfId="4" applyFont="1" applyBorder="1" applyAlignment="1">
      <alignment horizontal="center" vertical="center" wrapText="1"/>
    </xf>
    <xf numFmtId="0" fontId="23" fillId="0" borderId="1" xfId="4" applyFont="1" applyBorder="1" applyAlignment="1">
      <alignment horizontal="left" vertical="center" wrapText="1"/>
    </xf>
    <xf numFmtId="0" fontId="23" fillId="0" borderId="122" xfId="4" applyFont="1" applyBorder="1" applyAlignment="1">
      <alignment horizontal="left" vertical="center" wrapText="1"/>
    </xf>
    <xf numFmtId="0" fontId="25" fillId="3" borderId="0" xfId="4" applyFont="1" applyFill="1" applyAlignment="1">
      <alignment horizontal="left" vertical="top"/>
    </xf>
    <xf numFmtId="0" fontId="14" fillId="3" borderId="71" xfId="4" applyFont="1" applyFill="1" applyBorder="1" applyAlignment="1">
      <alignment horizontal="center" vertical="center" textRotation="255" wrapText="1"/>
    </xf>
    <xf numFmtId="0" fontId="14" fillId="3" borderId="2" xfId="4" applyFont="1" applyFill="1" applyBorder="1" applyAlignment="1">
      <alignment horizontal="center" vertical="center" textRotation="255" wrapText="1"/>
    </xf>
    <xf numFmtId="0" fontId="14" fillId="3" borderId="59" xfId="4" applyFont="1" applyFill="1" applyBorder="1" applyAlignment="1">
      <alignment horizontal="center" vertical="center" textRotation="255" wrapText="1"/>
    </xf>
    <xf numFmtId="0" fontId="14" fillId="3" borderId="0" xfId="4" applyFont="1" applyFill="1" applyAlignment="1">
      <alignment horizontal="center" vertical="center" textRotation="255" wrapText="1"/>
    </xf>
    <xf numFmtId="0" fontId="14" fillId="3" borderId="125" xfId="4" applyFont="1" applyFill="1" applyBorder="1" applyAlignment="1">
      <alignment horizontal="center" vertical="center" textRotation="255" wrapText="1"/>
    </xf>
    <xf numFmtId="0" fontId="14" fillId="3" borderId="92" xfId="4" applyFont="1" applyFill="1" applyBorder="1" applyAlignment="1">
      <alignment horizontal="center" vertical="center" textRotation="255" wrapText="1"/>
    </xf>
    <xf numFmtId="0" fontId="14" fillId="3" borderId="43" xfId="4" applyFont="1" applyFill="1" applyBorder="1" applyAlignment="1">
      <alignment horizontal="center" vertical="top"/>
    </xf>
    <xf numFmtId="0" fontId="14" fillId="3" borderId="41" xfId="4" applyFont="1" applyFill="1" applyBorder="1" applyAlignment="1">
      <alignment horizontal="center" vertical="top"/>
    </xf>
    <xf numFmtId="0" fontId="24" fillId="3" borderId="43" xfId="4" applyFont="1" applyFill="1" applyBorder="1" applyAlignment="1">
      <alignment horizontal="left" vertical="top"/>
    </xf>
    <xf numFmtId="0" fontId="24" fillId="3" borderId="41" xfId="4" applyFont="1" applyFill="1" applyBorder="1" applyAlignment="1">
      <alignment horizontal="left" vertical="top"/>
    </xf>
    <xf numFmtId="0" fontId="24" fillId="3" borderId="38" xfId="4" applyFont="1" applyFill="1" applyBorder="1" applyAlignment="1">
      <alignment horizontal="left" vertical="top"/>
    </xf>
    <xf numFmtId="0" fontId="14" fillId="3" borderId="109" xfId="4" applyFont="1" applyFill="1" applyBorder="1" applyAlignment="1">
      <alignment horizontal="center" vertical="center" wrapText="1"/>
    </xf>
    <xf numFmtId="0" fontId="14" fillId="3" borderId="92" xfId="4" applyFont="1" applyFill="1" applyBorder="1" applyAlignment="1">
      <alignment horizontal="center" vertical="center" wrapText="1"/>
    </xf>
    <xf numFmtId="0" fontId="14" fillId="3" borderId="93" xfId="4" applyFont="1" applyFill="1" applyBorder="1" applyAlignment="1">
      <alignment horizontal="left" vertical="center" wrapText="1"/>
    </xf>
    <xf numFmtId="0" fontId="14" fillId="3" borderId="92" xfId="4" applyFont="1" applyFill="1" applyBorder="1" applyAlignment="1">
      <alignment horizontal="left" vertical="center" wrapText="1"/>
    </xf>
    <xf numFmtId="0" fontId="14" fillId="3" borderId="91" xfId="4" applyFont="1" applyFill="1" applyBorder="1" applyAlignment="1">
      <alignment horizontal="left" vertical="center" wrapText="1"/>
    </xf>
    <xf numFmtId="0" fontId="14" fillId="3" borderId="76" xfId="4" applyFont="1" applyFill="1" applyBorder="1" applyAlignment="1">
      <alignment horizontal="center" vertical="center" wrapText="1"/>
    </xf>
    <xf numFmtId="0" fontId="14" fillId="3" borderId="126" xfId="4" applyFont="1" applyFill="1" applyBorder="1" applyAlignment="1">
      <alignment horizontal="left" vertical="center" wrapText="1"/>
    </xf>
    <xf numFmtId="0" fontId="14" fillId="3" borderId="76" xfId="4" applyFont="1" applyFill="1" applyBorder="1" applyAlignment="1">
      <alignment horizontal="left" vertical="center" wrapText="1"/>
    </xf>
    <xf numFmtId="0" fontId="14" fillId="3" borderId="75" xfId="4" applyFont="1" applyFill="1" applyBorder="1" applyAlignment="1">
      <alignment horizontal="left" vertical="center" wrapText="1"/>
    </xf>
    <xf numFmtId="0" fontId="14" fillId="3" borderId="107" xfId="4" applyFont="1" applyFill="1" applyBorder="1" applyAlignment="1">
      <alignment horizontal="center" vertical="center" wrapText="1"/>
    </xf>
    <xf numFmtId="0" fontId="14" fillId="3" borderId="108" xfId="4" applyFont="1" applyFill="1" applyBorder="1" applyAlignment="1">
      <alignment horizontal="center" vertical="center" wrapText="1"/>
    </xf>
    <xf numFmtId="49" fontId="14" fillId="3" borderId="66" xfId="4" applyNumberFormat="1" applyFont="1" applyFill="1" applyBorder="1" applyAlignment="1">
      <alignment horizontal="center" vertical="center" wrapText="1"/>
    </xf>
    <xf numFmtId="0" fontId="14" fillId="3" borderId="66" xfId="4" applyFont="1" applyFill="1" applyBorder="1" applyAlignment="1">
      <alignment horizontal="left" vertical="center" wrapText="1"/>
    </xf>
    <xf numFmtId="0" fontId="14" fillId="3" borderId="62" xfId="4" applyFont="1" applyFill="1" applyBorder="1" applyAlignment="1">
      <alignment horizontal="left" vertical="center" wrapText="1"/>
    </xf>
    <xf numFmtId="0" fontId="14" fillId="3" borderId="109" xfId="4" applyFont="1" applyFill="1" applyBorder="1" applyAlignment="1">
      <alignment horizontal="left" vertical="center" wrapText="1"/>
    </xf>
    <xf numFmtId="49" fontId="14" fillId="3" borderId="102" xfId="4" applyNumberFormat="1" applyFont="1" applyFill="1" applyBorder="1" applyAlignment="1">
      <alignment horizontal="left" vertical="center" wrapText="1"/>
    </xf>
    <xf numFmtId="49" fontId="14" fillId="3" borderId="76" xfId="4" applyNumberFormat="1" applyFont="1" applyFill="1" applyBorder="1" applyAlignment="1">
      <alignment horizontal="left" vertical="center" wrapText="1"/>
    </xf>
    <xf numFmtId="49" fontId="14" fillId="3" borderId="76" xfId="4" applyNumberFormat="1" applyFont="1" applyFill="1" applyBorder="1" applyAlignment="1">
      <alignment horizontal="center" vertical="center" wrapText="1"/>
    </xf>
    <xf numFmtId="49" fontId="14" fillId="3" borderId="103" xfId="4" applyNumberFormat="1" applyFont="1" applyFill="1" applyBorder="1" applyAlignment="1">
      <alignment horizontal="center" vertical="center" wrapText="1"/>
    </xf>
    <xf numFmtId="49" fontId="14" fillId="3" borderId="75" xfId="4" applyNumberFormat="1" applyFont="1" applyFill="1" applyBorder="1" applyAlignment="1">
      <alignment horizontal="left" vertical="center" wrapText="1"/>
    </xf>
    <xf numFmtId="49" fontId="14" fillId="3" borderId="107" xfId="4" applyNumberFormat="1" applyFont="1" applyFill="1" applyBorder="1" applyAlignment="1">
      <alignment horizontal="left" vertical="center" wrapText="1"/>
    </xf>
    <xf numFmtId="49" fontId="14" fillId="3" borderId="66" xfId="4" applyNumberFormat="1" applyFont="1" applyFill="1" applyBorder="1" applyAlignment="1">
      <alignment horizontal="left" vertical="center" wrapText="1"/>
    </xf>
    <xf numFmtId="49" fontId="14" fillId="3" borderId="62" xfId="4" applyNumberFormat="1" applyFont="1" applyFill="1" applyBorder="1" applyAlignment="1">
      <alignment horizontal="left" vertical="center" wrapText="1"/>
    </xf>
    <xf numFmtId="0" fontId="16" fillId="3" borderId="116" xfId="4" applyFont="1" applyFill="1" applyBorder="1" applyAlignment="1">
      <alignment horizontal="center" vertical="center" wrapText="1"/>
    </xf>
    <xf numFmtId="0" fontId="16" fillId="3" borderId="51" xfId="4" applyFont="1" applyFill="1" applyBorder="1" applyAlignment="1">
      <alignment horizontal="center" vertical="center" wrapText="1"/>
    </xf>
    <xf numFmtId="0" fontId="16" fillId="3" borderId="50" xfId="4" applyFont="1" applyFill="1" applyBorder="1" applyAlignment="1">
      <alignment horizontal="center" vertical="center" wrapText="1"/>
    </xf>
    <xf numFmtId="49" fontId="16" fillId="3" borderId="52" xfId="4" applyNumberFormat="1" applyFont="1" applyFill="1" applyBorder="1" applyAlignment="1">
      <alignment horizontal="center" vertical="center" wrapText="1"/>
    </xf>
    <xf numFmtId="49" fontId="16" fillId="3" borderId="51" xfId="4" applyNumberFormat="1" applyFont="1" applyFill="1" applyBorder="1" applyAlignment="1">
      <alignment horizontal="center" vertical="center" wrapText="1"/>
    </xf>
    <xf numFmtId="49" fontId="15" fillId="3" borderId="35" xfId="4" applyNumberFormat="1" applyFont="1" applyFill="1" applyBorder="1" applyAlignment="1">
      <alignment horizontal="left" vertical="center" wrapText="1"/>
    </xf>
    <xf numFmtId="49" fontId="15" fillId="3" borderId="34" xfId="4" applyNumberFormat="1" applyFont="1" applyFill="1" applyBorder="1" applyAlignment="1">
      <alignment horizontal="left" vertical="center" wrapText="1"/>
    </xf>
    <xf numFmtId="0" fontId="16" fillId="3" borderId="77" xfId="4" applyFont="1" applyFill="1" applyBorder="1" applyAlignment="1">
      <alignment horizontal="center" vertical="center" wrapText="1"/>
    </xf>
    <xf numFmtId="0" fontId="16" fillId="3" borderId="13" xfId="4" applyFont="1" applyFill="1" applyBorder="1" applyAlignment="1">
      <alignment horizontal="center" vertical="center" wrapText="1"/>
    </xf>
    <xf numFmtId="0" fontId="16" fillId="3" borderId="15" xfId="4" applyFont="1" applyFill="1" applyBorder="1" applyAlignment="1">
      <alignment horizontal="center" vertical="center" wrapText="1"/>
    </xf>
    <xf numFmtId="49" fontId="16" fillId="3" borderId="36" xfId="4" applyNumberFormat="1" applyFont="1" applyFill="1" applyBorder="1" applyAlignment="1">
      <alignment horizontal="center" vertical="center" wrapText="1"/>
    </xf>
    <xf numFmtId="49" fontId="16" fillId="3" borderId="35" xfId="4" applyNumberFormat="1" applyFont="1" applyFill="1" applyBorder="1" applyAlignment="1">
      <alignment horizontal="center" vertical="center" wrapText="1"/>
    </xf>
    <xf numFmtId="0" fontId="16" fillId="3" borderId="35" xfId="4" applyFont="1" applyFill="1" applyBorder="1" applyAlignment="1">
      <alignment horizontal="center" vertical="center" wrapText="1"/>
    </xf>
    <xf numFmtId="0" fontId="15" fillId="3" borderId="14" xfId="4" applyFont="1" applyFill="1" applyBorder="1" applyAlignment="1">
      <alignment horizontal="center" vertical="center" wrapText="1"/>
    </xf>
    <xf numFmtId="0" fontId="15" fillId="3" borderId="13" xfId="4" applyFont="1" applyFill="1" applyBorder="1" applyAlignment="1">
      <alignment horizontal="center" vertical="center" wrapText="1"/>
    </xf>
    <xf numFmtId="0" fontId="15" fillId="3" borderId="9" xfId="4" applyFont="1" applyFill="1" applyBorder="1" applyAlignment="1">
      <alignment horizontal="center" vertical="center" wrapText="1"/>
    </xf>
    <xf numFmtId="0" fontId="15" fillId="3" borderId="0" xfId="4" applyFont="1" applyFill="1" applyAlignment="1">
      <alignment horizontal="center" vertical="center" wrapText="1"/>
    </xf>
    <xf numFmtId="0" fontId="15" fillId="3" borderId="18" xfId="4" applyFont="1" applyFill="1" applyBorder="1" applyAlignment="1">
      <alignment horizontal="center" vertical="center" wrapText="1"/>
    </xf>
    <xf numFmtId="0" fontId="15" fillId="3" borderId="17" xfId="4" applyFont="1" applyFill="1" applyBorder="1" applyAlignment="1">
      <alignment horizontal="center" vertical="center" wrapText="1"/>
    </xf>
    <xf numFmtId="0" fontId="15" fillId="3" borderId="36" xfId="4" applyFont="1" applyFill="1" applyBorder="1" applyAlignment="1">
      <alignment horizontal="center" vertical="center" wrapText="1"/>
    </xf>
    <xf numFmtId="0" fontId="15" fillId="3" borderId="35" xfId="4" applyFont="1" applyFill="1" applyBorder="1" applyAlignment="1">
      <alignment horizontal="center" vertical="center" wrapText="1"/>
    </xf>
    <xf numFmtId="0" fontId="15" fillId="3" borderId="37" xfId="4" applyFont="1" applyFill="1" applyBorder="1" applyAlignment="1">
      <alignment horizontal="center" vertical="center" wrapText="1"/>
    </xf>
    <xf numFmtId="0" fontId="16" fillId="4" borderId="71" xfId="4" applyFont="1" applyFill="1" applyBorder="1" applyAlignment="1">
      <alignment horizontal="center" vertical="center" textRotation="255" wrapText="1"/>
    </xf>
    <xf numFmtId="0" fontId="16" fillId="4" borderId="59" xfId="4" applyFont="1" applyFill="1" applyBorder="1" applyAlignment="1">
      <alignment horizontal="center" vertical="center" textRotation="255" wrapText="1"/>
    </xf>
    <xf numFmtId="0" fontId="16" fillId="4" borderId="127" xfId="4" applyFont="1" applyFill="1" applyBorder="1" applyAlignment="1">
      <alignment horizontal="center" vertical="center" textRotation="255" wrapText="1"/>
    </xf>
    <xf numFmtId="0" fontId="16" fillId="4" borderId="71" xfId="4" applyFont="1" applyFill="1" applyBorder="1" applyAlignment="1">
      <alignment horizontal="left" vertical="top" wrapText="1"/>
    </xf>
    <xf numFmtId="0" fontId="16" fillId="4" borderId="2" xfId="4" applyFont="1" applyFill="1" applyBorder="1" applyAlignment="1">
      <alignment horizontal="left" vertical="top" wrapText="1"/>
    </xf>
    <xf numFmtId="0" fontId="16" fillId="4" borderId="23" xfId="4" applyFont="1" applyFill="1" applyBorder="1" applyAlignment="1">
      <alignment horizontal="left" vertical="top" wrapText="1"/>
    </xf>
    <xf numFmtId="0" fontId="16" fillId="3" borderId="79" xfId="4" applyFont="1" applyFill="1" applyBorder="1" applyAlignment="1">
      <alignment horizontal="center" vertical="center" wrapText="1"/>
    </xf>
    <xf numFmtId="0" fontId="16" fillId="3" borderId="17" xfId="4" applyFont="1" applyFill="1" applyBorder="1" applyAlignment="1">
      <alignment horizontal="center" vertical="center" wrapText="1"/>
    </xf>
    <xf numFmtId="0" fontId="16" fillId="3" borderId="19" xfId="4" applyFont="1" applyFill="1" applyBorder="1" applyAlignment="1">
      <alignment horizontal="center" vertical="center" wrapText="1"/>
    </xf>
    <xf numFmtId="0" fontId="16" fillId="3" borderId="36" xfId="4" applyFont="1" applyFill="1" applyBorder="1" applyAlignment="1">
      <alignment horizontal="center" vertical="center" wrapText="1"/>
    </xf>
    <xf numFmtId="0" fontId="16" fillId="3" borderId="37" xfId="4" applyFont="1" applyFill="1" applyBorder="1" applyAlignment="1">
      <alignment horizontal="center" vertical="center" wrapText="1"/>
    </xf>
    <xf numFmtId="0" fontId="16" fillId="3" borderId="1" xfId="4" applyFont="1" applyFill="1" applyBorder="1" applyAlignment="1">
      <alignment horizontal="center" vertical="center" wrapText="1"/>
    </xf>
    <xf numFmtId="0" fontId="16" fillId="3" borderId="34" xfId="4" applyFont="1" applyFill="1" applyBorder="1" applyAlignment="1">
      <alignment horizontal="center" vertical="center" wrapText="1"/>
    </xf>
    <xf numFmtId="0" fontId="16" fillId="3" borderId="78" xfId="4" applyFont="1" applyFill="1" applyBorder="1" applyAlignment="1">
      <alignment horizontal="center" vertical="center" wrapText="1"/>
    </xf>
    <xf numFmtId="0" fontId="16" fillId="4" borderId="82" xfId="4" applyFont="1" applyFill="1" applyBorder="1" applyAlignment="1">
      <alignment horizontal="left" vertical="top" wrapText="1"/>
    </xf>
    <xf numFmtId="0" fontId="16" fillId="4" borderId="76" xfId="4" applyFont="1" applyFill="1" applyBorder="1" applyAlignment="1">
      <alignment horizontal="left" vertical="top" wrapText="1"/>
    </xf>
    <xf numFmtId="0" fontId="16" fillId="4" borderId="75" xfId="4" applyFont="1" applyFill="1" applyBorder="1" applyAlignment="1">
      <alignment horizontal="left" vertical="top" wrapText="1"/>
    </xf>
    <xf numFmtId="0" fontId="16" fillId="3" borderId="59" xfId="4" applyFont="1" applyFill="1" applyBorder="1" applyAlignment="1">
      <alignment horizontal="center" vertical="center" wrapText="1"/>
    </xf>
    <xf numFmtId="0" fontId="16" fillId="3" borderId="0" xfId="4" applyFont="1" applyFill="1" applyAlignment="1">
      <alignment horizontal="center" vertical="center" wrapText="1"/>
    </xf>
    <xf numFmtId="0" fontId="16" fillId="3" borderId="10" xfId="4" applyFont="1" applyFill="1" applyBorder="1" applyAlignment="1">
      <alignment horizontal="center" vertical="center" wrapText="1"/>
    </xf>
    <xf numFmtId="0" fontId="15" fillId="3" borderId="14" xfId="4" applyFont="1" applyFill="1" applyBorder="1" applyAlignment="1">
      <alignment horizontal="left" vertical="center" wrapText="1"/>
    </xf>
    <xf numFmtId="0" fontId="15" fillId="3" borderId="12" xfId="4" applyFont="1" applyFill="1" applyBorder="1" applyAlignment="1">
      <alignment horizontal="left" vertical="center" wrapText="1"/>
    </xf>
    <xf numFmtId="0" fontId="15" fillId="3" borderId="9" xfId="4" applyFont="1" applyFill="1" applyBorder="1" applyAlignment="1">
      <alignment horizontal="left" vertical="center" wrapText="1"/>
    </xf>
    <xf numFmtId="0" fontId="15" fillId="3" borderId="8" xfId="4" applyFont="1" applyFill="1" applyBorder="1" applyAlignment="1">
      <alignment horizontal="left" vertical="center" wrapText="1"/>
    </xf>
    <xf numFmtId="49" fontId="15" fillId="3" borderId="36" xfId="4" applyNumberFormat="1" applyFont="1" applyFill="1" applyBorder="1" applyAlignment="1">
      <alignment horizontal="center" vertical="center" wrapText="1"/>
    </xf>
    <xf numFmtId="49" fontId="15" fillId="3" borderId="35" xfId="4" applyNumberFormat="1" applyFont="1" applyFill="1" applyBorder="1" applyAlignment="1">
      <alignment horizontal="center" vertical="center" wrapText="1"/>
    </xf>
    <xf numFmtId="49" fontId="15" fillId="3" borderId="37" xfId="4" applyNumberFormat="1" applyFont="1" applyFill="1" applyBorder="1" applyAlignment="1">
      <alignment horizontal="center" vertical="center" wrapText="1"/>
    </xf>
    <xf numFmtId="49" fontId="15" fillId="3" borderId="36" xfId="4" applyNumberFormat="1" applyFont="1" applyFill="1" applyBorder="1" applyAlignment="1">
      <alignment horizontal="left" vertical="center" wrapText="1"/>
    </xf>
    <xf numFmtId="0" fontId="15" fillId="3" borderId="52" xfId="4" applyFont="1" applyFill="1" applyBorder="1" applyAlignment="1">
      <alignment horizontal="left" vertical="center" wrapText="1"/>
    </xf>
    <xf numFmtId="0" fontId="15" fillId="3" borderId="51" xfId="4" applyFont="1" applyFill="1" applyBorder="1" applyAlignment="1">
      <alignment horizontal="left" vertical="center" wrapText="1"/>
    </xf>
    <xf numFmtId="0" fontId="15" fillId="3" borderId="50" xfId="4" applyFont="1" applyFill="1" applyBorder="1" applyAlignment="1">
      <alignment horizontal="left" vertical="center" wrapText="1"/>
    </xf>
    <xf numFmtId="0" fontId="16" fillId="3" borderId="120" xfId="4" applyFont="1" applyFill="1" applyBorder="1" applyAlignment="1">
      <alignment horizontal="center" vertical="center" wrapText="1"/>
    </xf>
    <xf numFmtId="0" fontId="15" fillId="3" borderId="72" xfId="4" applyFont="1" applyFill="1" applyBorder="1" applyAlignment="1">
      <alignment horizontal="left" vertical="center" wrapText="1"/>
    </xf>
    <xf numFmtId="0" fontId="16" fillId="3" borderId="84" xfId="4" applyFont="1" applyFill="1" applyBorder="1" applyAlignment="1">
      <alignment horizontal="center" vertical="center" wrapText="1"/>
    </xf>
    <xf numFmtId="0" fontId="16" fillId="4" borderId="125" xfId="4" applyFont="1" applyFill="1" applyBorder="1" applyAlignment="1">
      <alignment horizontal="left" vertical="top" wrapText="1"/>
    </xf>
    <xf numFmtId="0" fontId="16" fillId="4" borderId="92" xfId="4" applyFont="1" applyFill="1" applyBorder="1" applyAlignment="1">
      <alignment horizontal="left" vertical="top" wrapText="1"/>
    </xf>
    <xf numFmtId="0" fontId="16" fillId="4" borderId="91" xfId="4" applyFont="1" applyFill="1" applyBorder="1" applyAlignment="1">
      <alignment horizontal="left" vertical="top" wrapText="1"/>
    </xf>
    <xf numFmtId="0" fontId="28" fillId="3" borderId="0" xfId="4" applyFont="1" applyFill="1" applyAlignment="1">
      <alignment horizontal="left" vertical="top"/>
    </xf>
    <xf numFmtId="0" fontId="16" fillId="3" borderId="0" xfId="4" applyFont="1" applyFill="1" applyAlignment="1">
      <alignment horizontal="left" vertical="center" wrapText="1"/>
    </xf>
    <xf numFmtId="0" fontId="21" fillId="3" borderId="129" xfId="4" applyFont="1" applyFill="1" applyBorder="1" applyAlignment="1">
      <alignment horizontal="center" vertical="center" wrapText="1"/>
    </xf>
    <xf numFmtId="0" fontId="21" fillId="3" borderId="128" xfId="4" applyFont="1" applyFill="1" applyBorder="1" applyAlignment="1">
      <alignment horizontal="center" vertical="center" wrapText="1"/>
    </xf>
    <xf numFmtId="0" fontId="21" fillId="3" borderId="84" xfId="4" applyFont="1" applyFill="1" applyBorder="1" applyAlignment="1">
      <alignment horizontal="center" vertical="center" wrapText="1"/>
    </xf>
    <xf numFmtId="0" fontId="21" fillId="3" borderId="1" xfId="4" applyFont="1" applyFill="1" applyBorder="1" applyAlignment="1">
      <alignment horizontal="center" vertical="center" wrapText="1"/>
    </xf>
    <xf numFmtId="0" fontId="21" fillId="3" borderId="121" xfId="4" applyFont="1" applyFill="1" applyBorder="1" applyAlignment="1">
      <alignment horizontal="center" vertical="center" wrapText="1"/>
    </xf>
    <xf numFmtId="0" fontId="21" fillId="3" borderId="120" xfId="4" applyFont="1" applyFill="1" applyBorder="1" applyAlignment="1">
      <alignment horizontal="center" vertical="center" wrapText="1"/>
    </xf>
    <xf numFmtId="0" fontId="16" fillId="3" borderId="43" xfId="4" applyFont="1" applyFill="1" applyBorder="1" applyAlignment="1">
      <alignment horizontal="center" vertical="center" wrapText="1"/>
    </xf>
    <xf numFmtId="0" fontId="16" fillId="3" borderId="44" xfId="4" applyFont="1" applyFill="1" applyBorder="1" applyAlignment="1">
      <alignment horizontal="center" vertical="center" wrapText="1"/>
    </xf>
    <xf numFmtId="0" fontId="15" fillId="3" borderId="43" xfId="4" applyFont="1" applyFill="1" applyBorder="1" applyAlignment="1">
      <alignment horizontal="left" vertical="center" wrapText="1"/>
    </xf>
    <xf numFmtId="0" fontId="15" fillId="3" borderId="41" xfId="4" applyFont="1" applyFill="1" applyBorder="1" applyAlignment="1">
      <alignment horizontal="left" vertical="center" wrapText="1"/>
    </xf>
    <xf numFmtId="0" fontId="15" fillId="3" borderId="44" xfId="4" applyFont="1" applyFill="1" applyBorder="1" applyAlignment="1">
      <alignment horizontal="left" vertical="center" wrapText="1"/>
    </xf>
    <xf numFmtId="0" fontId="16" fillId="3" borderId="128" xfId="4" applyFont="1" applyFill="1" applyBorder="1" applyAlignment="1">
      <alignment horizontal="center" vertical="center" wrapText="1"/>
    </xf>
    <xf numFmtId="0" fontId="15" fillId="3" borderId="24" xfId="4" applyFont="1" applyFill="1" applyBorder="1" applyAlignment="1">
      <alignment horizontal="left" vertical="center" wrapText="1"/>
    </xf>
    <xf numFmtId="0" fontId="15" fillId="3" borderId="2" xfId="4" applyFont="1" applyFill="1" applyBorder="1" applyAlignment="1">
      <alignment horizontal="left" vertical="center" wrapText="1"/>
    </xf>
    <xf numFmtId="0" fontId="15" fillId="3" borderId="23" xfId="4" applyFont="1" applyFill="1" applyBorder="1" applyAlignment="1">
      <alignment horizontal="left" vertical="center" wrapText="1"/>
    </xf>
    <xf numFmtId="0" fontId="15" fillId="3" borderId="36" xfId="4" applyFont="1" applyFill="1" applyBorder="1" applyAlignment="1">
      <alignment horizontal="left" vertical="center" wrapText="1"/>
    </xf>
    <xf numFmtId="0" fontId="15" fillId="3" borderId="35" xfId="4" applyFont="1" applyFill="1" applyBorder="1" applyAlignment="1">
      <alignment horizontal="left" vertical="center" wrapText="1"/>
    </xf>
    <xf numFmtId="0" fontId="15" fillId="3" borderId="37" xfId="4" applyFont="1" applyFill="1" applyBorder="1" applyAlignment="1">
      <alignment horizontal="left" vertical="center" wrapText="1"/>
    </xf>
    <xf numFmtId="0" fontId="15" fillId="3" borderId="13" xfId="4" applyFont="1" applyFill="1" applyBorder="1" applyAlignment="1">
      <alignment horizontal="left" vertical="center" wrapText="1"/>
    </xf>
    <xf numFmtId="0" fontId="16" fillId="3" borderId="52" xfId="4" applyFont="1" applyFill="1" applyBorder="1" applyAlignment="1">
      <alignment horizontal="center" vertical="center" wrapText="1"/>
    </xf>
    <xf numFmtId="0" fontId="37" fillId="3" borderId="0" xfId="0" applyFont="1" applyFill="1" applyAlignment="1" applyProtection="1">
      <alignment horizontal="center" vertical="center" shrinkToFit="1"/>
      <protection locked="0"/>
    </xf>
    <xf numFmtId="0" fontId="37" fillId="8" borderId="0" xfId="0" applyFont="1" applyFill="1" applyAlignment="1" applyProtection="1">
      <alignment horizontal="center" vertical="center"/>
      <protection locked="0"/>
    </xf>
    <xf numFmtId="0" fontId="37" fillId="0" borderId="0" xfId="0" applyFont="1" applyAlignment="1">
      <alignment horizontal="center" vertical="center"/>
    </xf>
    <xf numFmtId="0" fontId="37" fillId="3" borderId="0" xfId="0" applyFont="1" applyFill="1" applyAlignment="1" applyProtection="1">
      <alignment horizontal="center" vertical="center"/>
      <protection locked="0"/>
    </xf>
    <xf numFmtId="0" fontId="30" fillId="7" borderId="36" xfId="0" applyFont="1" applyFill="1" applyBorder="1" applyAlignment="1" applyProtection="1">
      <alignment horizontal="center" vertical="center"/>
      <protection locked="0"/>
    </xf>
    <xf numFmtId="0" fontId="30" fillId="6" borderId="35" xfId="0" applyFont="1" applyFill="1" applyBorder="1" applyAlignment="1" applyProtection="1">
      <alignment horizontal="center" vertical="center"/>
      <protection locked="0"/>
    </xf>
    <xf numFmtId="0" fontId="30" fillId="6" borderId="37" xfId="0" applyFont="1" applyFill="1" applyBorder="1" applyAlignment="1" applyProtection="1">
      <alignment horizontal="center" vertical="center"/>
      <protection locked="0"/>
    </xf>
    <xf numFmtId="0" fontId="30" fillId="3" borderId="36" xfId="0" applyFont="1" applyFill="1" applyBorder="1" applyAlignment="1" applyProtection="1">
      <alignment horizontal="center" vertical="center"/>
      <protection locked="0"/>
    </xf>
    <xf numFmtId="0" fontId="30" fillId="3" borderId="37" xfId="0" applyFont="1" applyFill="1" applyBorder="1" applyAlignment="1" applyProtection="1">
      <alignment horizontal="center" vertical="center"/>
      <protection locked="0"/>
    </xf>
    <xf numFmtId="0" fontId="30" fillId="0" borderId="147" xfId="0" applyFont="1" applyBorder="1" applyAlignment="1">
      <alignment horizontal="center" vertical="center"/>
    </xf>
    <xf numFmtId="0" fontId="30" fillId="0" borderId="156" xfId="0" applyFont="1" applyBorder="1" applyAlignment="1">
      <alignment horizontal="center" vertical="center"/>
    </xf>
    <xf numFmtId="0" fontId="30" fillId="3" borderId="146" xfId="0" applyFont="1" applyFill="1" applyBorder="1" applyAlignment="1" applyProtection="1">
      <alignment horizontal="center" vertical="center"/>
      <protection locked="0"/>
    </xf>
    <xf numFmtId="0" fontId="30" fillId="3" borderId="78" xfId="0" applyFont="1" applyFill="1" applyBorder="1" applyAlignment="1" applyProtection="1">
      <alignment horizontal="center" vertical="center"/>
      <protection locked="0"/>
    </xf>
    <xf numFmtId="0" fontId="30" fillId="3" borderId="35" xfId="0" applyFont="1" applyFill="1" applyBorder="1" applyAlignment="1" applyProtection="1">
      <alignment horizontal="center" vertical="center"/>
      <protection locked="0"/>
    </xf>
    <xf numFmtId="0" fontId="30" fillId="3" borderId="34" xfId="0" applyFont="1" applyFill="1" applyBorder="1" applyAlignment="1" applyProtection="1">
      <alignment horizontal="center" vertical="center"/>
      <protection locked="0"/>
    </xf>
    <xf numFmtId="0" fontId="30" fillId="3" borderId="77" xfId="0" applyFont="1" applyFill="1" applyBorder="1" applyAlignment="1" applyProtection="1">
      <alignment horizontal="center" vertical="center" shrinkToFit="1"/>
      <protection locked="0"/>
    </xf>
    <xf numFmtId="0" fontId="30" fillId="3" borderId="15" xfId="0" applyFont="1" applyFill="1" applyBorder="1" applyAlignment="1" applyProtection="1">
      <alignment horizontal="center" vertical="center" shrinkToFit="1"/>
      <protection locked="0"/>
    </xf>
    <xf numFmtId="0" fontId="30" fillId="3" borderId="59" xfId="0" applyFont="1" applyFill="1" applyBorder="1" applyAlignment="1" applyProtection="1">
      <alignment horizontal="center" vertical="center" shrinkToFit="1"/>
      <protection locked="0"/>
    </xf>
    <xf numFmtId="0" fontId="30" fillId="3" borderId="10" xfId="0" applyFont="1" applyFill="1" applyBorder="1" applyAlignment="1" applyProtection="1">
      <alignment horizontal="center" vertical="center" shrinkToFit="1"/>
      <protection locked="0"/>
    </xf>
    <xf numFmtId="0" fontId="30" fillId="3" borderId="14" xfId="0" applyFont="1" applyFill="1" applyBorder="1" applyAlignment="1" applyProtection="1">
      <alignment horizontal="center" vertical="center" wrapText="1"/>
      <protection locked="0"/>
    </xf>
    <xf numFmtId="0" fontId="30" fillId="3" borderId="15" xfId="0" applyFont="1" applyFill="1" applyBorder="1" applyAlignment="1" applyProtection="1">
      <alignment horizontal="center" vertical="center" wrapText="1"/>
      <protection locked="0"/>
    </xf>
    <xf numFmtId="0" fontId="30" fillId="3" borderId="9" xfId="0" applyFont="1" applyFill="1" applyBorder="1" applyAlignment="1" applyProtection="1">
      <alignment horizontal="center" vertical="center" wrapText="1"/>
      <protection locked="0"/>
    </xf>
    <xf numFmtId="0" fontId="30" fillId="3" borderId="10" xfId="0" applyFont="1" applyFill="1" applyBorder="1" applyAlignment="1" applyProtection="1">
      <alignment horizontal="center" vertical="center" wrapText="1"/>
      <protection locked="0"/>
    </xf>
    <xf numFmtId="0" fontId="30" fillId="0" borderId="78" xfId="0" applyFont="1" applyBorder="1" applyAlignment="1">
      <alignment horizontal="center" vertical="center"/>
    </xf>
    <xf numFmtId="0" fontId="30" fillId="0" borderId="35" xfId="0" applyFont="1" applyBorder="1" applyAlignment="1">
      <alignment horizontal="center" vertical="center"/>
    </xf>
    <xf numFmtId="0" fontId="29" fillId="0" borderId="172" xfId="0" applyFont="1" applyBorder="1" applyAlignment="1">
      <alignment horizontal="center" vertical="center" wrapText="1"/>
    </xf>
    <xf numFmtId="0" fontId="29" fillId="0" borderId="23" xfId="0" applyFont="1" applyBorder="1" applyAlignment="1">
      <alignment horizontal="center" vertical="center" wrapText="1"/>
    </xf>
    <xf numFmtId="0" fontId="29" fillId="0" borderId="171"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169" xfId="0" applyFont="1" applyBorder="1" applyAlignment="1">
      <alignment horizontal="center" vertical="center" wrapText="1"/>
    </xf>
    <xf numFmtId="0" fontId="29" fillId="0" borderId="3" xfId="0" applyFont="1" applyBorder="1" applyAlignment="1">
      <alignment horizontal="center" vertical="center" wrapText="1"/>
    </xf>
    <xf numFmtId="0" fontId="29" fillId="0" borderId="71" xfId="0" applyFont="1" applyBorder="1" applyAlignment="1">
      <alignment horizontal="center" vertical="center" wrapText="1"/>
    </xf>
    <xf numFmtId="0" fontId="29" fillId="0" borderId="59" xfId="0" applyFont="1" applyBorder="1" applyAlignment="1">
      <alignment horizontal="center" vertical="center" wrapText="1"/>
    </xf>
    <xf numFmtId="0" fontId="29" fillId="0" borderId="127" xfId="0" applyFont="1" applyBorder="1" applyAlignment="1">
      <alignment horizontal="center" vertical="center" wrapText="1"/>
    </xf>
    <xf numFmtId="0" fontId="30" fillId="0" borderId="7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23" xfId="0" applyFont="1" applyBorder="1" applyAlignment="1">
      <alignment horizontal="center" vertical="center" wrapText="1"/>
    </xf>
    <xf numFmtId="0" fontId="30" fillId="0" borderId="59" xfId="0" applyFont="1" applyBorder="1" applyAlignment="1">
      <alignment horizontal="center" vertical="center" wrapText="1"/>
    </xf>
    <xf numFmtId="0" fontId="30" fillId="0" borderId="0" xfId="0" applyFont="1" applyAlignment="1">
      <alignment horizontal="center" vertical="center" wrapText="1"/>
    </xf>
    <xf numFmtId="0" fontId="30" fillId="0" borderId="8" xfId="0" applyFont="1" applyBorder="1" applyAlignment="1">
      <alignment horizontal="center" vertical="center" wrapText="1"/>
    </xf>
    <xf numFmtId="0" fontId="30" fillId="0" borderId="127" xfId="0" applyFont="1" applyBorder="1" applyAlignment="1">
      <alignment horizontal="center" vertical="center" wrapText="1"/>
    </xf>
    <xf numFmtId="0" fontId="30" fillId="0" borderId="4"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34" xfId="0" applyFont="1" applyBorder="1" applyAlignment="1">
      <alignment horizontal="center" vertical="center"/>
    </xf>
    <xf numFmtId="0" fontId="30" fillId="0" borderId="168" xfId="0" applyFont="1" applyBorder="1" applyAlignment="1">
      <alignment horizontal="center" vertical="center"/>
    </xf>
    <xf numFmtId="0" fontId="30" fillId="0" borderId="146" xfId="0" applyFont="1" applyBorder="1" applyAlignment="1">
      <alignment horizontal="center" vertical="center"/>
    </xf>
    <xf numFmtId="0" fontId="30" fillId="0" borderId="138" xfId="0" applyFont="1" applyBorder="1" applyAlignment="1">
      <alignment horizontal="center" vertical="center"/>
    </xf>
    <xf numFmtId="0" fontId="34" fillId="0" borderId="81" xfId="0" applyFont="1" applyBorder="1" applyAlignment="1">
      <alignment horizontal="center" vertical="center" wrapText="1"/>
    </xf>
    <xf numFmtId="0" fontId="34" fillId="0" borderId="74" xfId="0" applyFont="1" applyBorder="1" applyAlignment="1">
      <alignment horizontal="center" vertical="center" wrapText="1"/>
    </xf>
    <xf numFmtId="0" fontId="34" fillId="0" borderId="73" xfId="0" applyFont="1" applyBorder="1" applyAlignment="1">
      <alignment horizontal="center" vertical="center" wrapText="1"/>
    </xf>
    <xf numFmtId="0" fontId="30" fillId="0" borderId="2" xfId="0" applyFont="1" applyBorder="1" applyAlignment="1">
      <alignment horizontal="center" vertical="center"/>
    </xf>
    <xf numFmtId="0" fontId="30" fillId="0" borderId="23" xfId="0" applyFont="1" applyBorder="1" applyAlignment="1">
      <alignment horizontal="center" vertical="center"/>
    </xf>
    <xf numFmtId="0" fontId="30" fillId="0" borderId="59" xfId="0" applyFont="1" applyBorder="1" applyAlignment="1">
      <alignment horizontal="center" vertical="center"/>
    </xf>
    <xf numFmtId="0" fontId="30" fillId="0" borderId="0" xfId="0" applyFont="1" applyAlignment="1">
      <alignment horizontal="center" vertical="center"/>
    </xf>
    <xf numFmtId="0" fontId="30" fillId="0" borderId="8" xfId="0" applyFont="1" applyBorder="1" applyAlignment="1">
      <alignment horizontal="center" vertical="center"/>
    </xf>
    <xf numFmtId="0" fontId="30" fillId="0" borderId="127" xfId="0" applyFont="1" applyBorder="1" applyAlignment="1">
      <alignment horizontal="center" vertical="center"/>
    </xf>
    <xf numFmtId="0" fontId="30" fillId="0" borderId="4" xfId="0" applyFont="1" applyBorder="1" applyAlignment="1">
      <alignment horizontal="center" vertical="center"/>
    </xf>
    <xf numFmtId="0" fontId="30" fillId="0" borderId="3" xfId="0" applyFont="1" applyBorder="1" applyAlignment="1">
      <alignment horizontal="center" vertical="center"/>
    </xf>
    <xf numFmtId="0" fontId="30" fillId="0" borderId="25" xfId="0" applyFont="1" applyBorder="1" applyAlignment="1">
      <alignment horizontal="center" vertical="center" wrapText="1"/>
    </xf>
    <xf numFmtId="0" fontId="30" fillId="0" borderId="10" xfId="0" applyFont="1" applyBorder="1" applyAlignment="1">
      <alignment horizontal="center" vertical="center" wrapText="1"/>
    </xf>
    <xf numFmtId="0" fontId="30" fillId="0" borderId="6" xfId="0" applyFont="1" applyBorder="1" applyAlignment="1">
      <alignment horizontal="center" vertical="center" wrapText="1"/>
    </xf>
    <xf numFmtId="0" fontId="36" fillId="0" borderId="24" xfId="0" applyFont="1" applyBorder="1" applyAlignment="1">
      <alignment horizontal="center" vertical="center" wrapText="1"/>
    </xf>
    <xf numFmtId="0" fontId="36" fillId="0" borderId="25" xfId="0" applyFont="1" applyBorder="1" applyAlignment="1">
      <alignment horizontal="center" vertical="center" wrapText="1"/>
    </xf>
    <xf numFmtId="0" fontId="36" fillId="0" borderId="9" xfId="0" applyFont="1" applyBorder="1" applyAlignment="1">
      <alignment horizontal="center" vertical="center" wrapText="1"/>
    </xf>
    <xf numFmtId="0" fontId="36" fillId="0" borderId="10" xfId="0" applyFont="1" applyBorder="1" applyAlignment="1">
      <alignment horizontal="center" vertical="center" wrapText="1"/>
    </xf>
    <xf numFmtId="0" fontId="36" fillId="0" borderId="5" xfId="0" applyFont="1" applyBorder="1" applyAlignment="1">
      <alignment horizontal="center" vertical="center" wrapText="1"/>
    </xf>
    <xf numFmtId="0" fontId="36" fillId="0" borderId="6" xfId="0" applyFont="1" applyBorder="1" applyAlignment="1">
      <alignment horizontal="center" vertical="center" wrapText="1"/>
    </xf>
    <xf numFmtId="0" fontId="30" fillId="3" borderId="168" xfId="0" applyFont="1" applyFill="1" applyBorder="1" applyAlignment="1" applyProtection="1">
      <alignment horizontal="center" vertical="center"/>
      <protection locked="0"/>
    </xf>
    <xf numFmtId="0" fontId="30" fillId="3" borderId="80" xfId="0" applyFont="1" applyFill="1" applyBorder="1" applyAlignment="1" applyProtection="1">
      <alignment horizontal="center" vertical="center"/>
      <protection locked="0"/>
    </xf>
    <xf numFmtId="0" fontId="30" fillId="3" borderId="41" xfId="0" applyFont="1" applyFill="1" applyBorder="1" applyAlignment="1" applyProtection="1">
      <alignment horizontal="center" vertical="center"/>
      <protection locked="0"/>
    </xf>
    <xf numFmtId="0" fontId="30" fillId="3" borderId="38" xfId="0" applyFont="1" applyFill="1" applyBorder="1" applyAlignment="1" applyProtection="1">
      <alignment horizontal="center" vertical="center"/>
      <protection locked="0"/>
    </xf>
    <xf numFmtId="0" fontId="30" fillId="3" borderId="71" xfId="0" applyFont="1" applyFill="1" applyBorder="1" applyAlignment="1" applyProtection="1">
      <alignment horizontal="center" vertical="center" shrinkToFit="1"/>
      <protection locked="0"/>
    </xf>
    <xf numFmtId="0" fontId="30" fillId="3" borderId="25" xfId="0" applyFont="1" applyFill="1" applyBorder="1" applyAlignment="1" applyProtection="1">
      <alignment horizontal="center" vertical="center" shrinkToFit="1"/>
      <protection locked="0"/>
    </xf>
    <xf numFmtId="0" fontId="30" fillId="3" borderId="24" xfId="0" applyFont="1" applyFill="1" applyBorder="1" applyAlignment="1" applyProtection="1">
      <alignment horizontal="center" vertical="center" wrapText="1"/>
      <protection locked="0"/>
    </xf>
    <xf numFmtId="0" fontId="30" fillId="3" borderId="25" xfId="0" applyFont="1" applyFill="1" applyBorder="1" applyAlignment="1" applyProtection="1">
      <alignment horizontal="center" vertical="center" wrapText="1"/>
      <protection locked="0"/>
    </xf>
    <xf numFmtId="0" fontId="30" fillId="3" borderId="14" xfId="0" applyFont="1" applyFill="1" applyBorder="1" applyAlignment="1" applyProtection="1">
      <alignment horizontal="center" vertical="center" shrinkToFit="1"/>
      <protection locked="0"/>
    </xf>
    <xf numFmtId="0" fontId="30" fillId="3" borderId="13" xfId="0" applyFont="1" applyFill="1" applyBorder="1" applyAlignment="1" applyProtection="1">
      <alignment horizontal="center" vertical="center" shrinkToFit="1"/>
      <protection locked="0"/>
    </xf>
    <xf numFmtId="0" fontId="30" fillId="3" borderId="9" xfId="0" applyFont="1" applyFill="1" applyBorder="1" applyAlignment="1" applyProtection="1">
      <alignment horizontal="center" vertical="center" shrinkToFit="1"/>
      <protection locked="0"/>
    </xf>
    <xf numFmtId="0" fontId="30" fillId="3" borderId="0" xfId="0" applyFont="1" applyFill="1" applyAlignment="1" applyProtection="1">
      <alignment horizontal="center" vertical="center" shrinkToFit="1"/>
      <protection locked="0"/>
    </xf>
    <xf numFmtId="0" fontId="30" fillId="3" borderId="36" xfId="0" applyFont="1" applyFill="1" applyBorder="1" applyAlignment="1" applyProtection="1">
      <alignment horizontal="center" vertical="center" shrinkToFit="1"/>
      <protection locked="0"/>
    </xf>
    <xf numFmtId="0" fontId="30" fillId="3" borderId="35" xfId="0" applyFont="1" applyFill="1" applyBorder="1" applyAlignment="1" applyProtection="1">
      <alignment horizontal="center" vertical="center" shrinkToFit="1"/>
      <protection locked="0"/>
    </xf>
    <xf numFmtId="0" fontId="30" fillId="3" borderId="37" xfId="0" applyFont="1" applyFill="1" applyBorder="1" applyAlignment="1" applyProtection="1">
      <alignment horizontal="center" vertical="center" shrinkToFit="1"/>
      <protection locked="0"/>
    </xf>
    <xf numFmtId="0" fontId="30" fillId="3" borderId="141" xfId="0" applyFont="1" applyFill="1" applyBorder="1" applyAlignment="1">
      <alignment horizontal="center" vertical="center" wrapText="1"/>
    </xf>
    <xf numFmtId="0" fontId="30" fillId="3" borderId="139" xfId="0" applyFont="1" applyFill="1" applyBorder="1" applyAlignment="1">
      <alignment horizontal="center" vertical="center" wrapText="1"/>
    </xf>
    <xf numFmtId="1" fontId="30" fillId="3" borderId="140" xfId="0" applyNumberFormat="1" applyFont="1" applyFill="1" applyBorder="1" applyAlignment="1">
      <alignment horizontal="center" vertical="center" wrapText="1"/>
    </xf>
    <xf numFmtId="1" fontId="30" fillId="3" borderId="139" xfId="0" applyNumberFormat="1" applyFont="1" applyFill="1" applyBorder="1" applyAlignment="1">
      <alignment horizontal="center" vertical="center" wrapText="1"/>
    </xf>
    <xf numFmtId="0" fontId="30" fillId="3" borderId="77" xfId="0" applyFont="1" applyFill="1" applyBorder="1" applyAlignment="1" applyProtection="1">
      <alignment horizontal="left" vertical="center" wrapText="1"/>
      <protection locked="0"/>
    </xf>
    <xf numFmtId="0" fontId="30" fillId="3" borderId="13" xfId="0" applyFont="1" applyFill="1" applyBorder="1" applyAlignment="1" applyProtection="1">
      <alignment horizontal="left" vertical="center" wrapText="1"/>
      <protection locked="0"/>
    </xf>
    <xf numFmtId="0" fontId="30" fillId="3" borderId="12" xfId="0" applyFont="1" applyFill="1" applyBorder="1" applyAlignment="1" applyProtection="1">
      <alignment horizontal="left" vertical="center" wrapText="1"/>
      <protection locked="0"/>
    </xf>
    <xf numFmtId="0" fontId="30" fillId="3" borderId="59" xfId="0" applyFont="1" applyFill="1" applyBorder="1" applyAlignment="1" applyProtection="1">
      <alignment horizontal="left" vertical="center" wrapText="1"/>
      <protection locked="0"/>
    </xf>
    <xf numFmtId="0" fontId="30" fillId="3" borderId="0" xfId="0" applyFont="1" applyFill="1" applyAlignment="1" applyProtection="1">
      <alignment horizontal="left" vertical="center" wrapText="1"/>
      <protection locked="0"/>
    </xf>
    <xf numFmtId="0" fontId="30" fillId="3" borderId="8" xfId="0" applyFont="1" applyFill="1" applyBorder="1" applyAlignment="1" applyProtection="1">
      <alignment horizontal="left" vertical="center" wrapText="1"/>
      <protection locked="0"/>
    </xf>
    <xf numFmtId="179" fontId="30" fillId="3" borderId="159" xfId="0" applyNumberFormat="1" applyFont="1" applyFill="1" applyBorder="1" applyAlignment="1">
      <alignment horizontal="center" vertical="center" wrapText="1"/>
    </xf>
    <xf numFmtId="179" fontId="30" fillId="3" borderId="157" xfId="0" applyNumberFormat="1" applyFont="1" applyFill="1" applyBorder="1" applyAlignment="1">
      <alignment horizontal="center" vertical="center" wrapText="1"/>
    </xf>
    <xf numFmtId="179" fontId="30" fillId="3" borderId="158" xfId="0" applyNumberFormat="1" applyFont="1" applyFill="1" applyBorder="1" applyAlignment="1">
      <alignment horizontal="center" vertical="center" wrapText="1"/>
    </xf>
    <xf numFmtId="0" fontId="30" fillId="3" borderId="43" xfId="0" applyFont="1" applyFill="1" applyBorder="1" applyAlignment="1" applyProtection="1">
      <alignment horizontal="center" vertical="center" shrinkToFit="1"/>
      <protection locked="0"/>
    </xf>
    <xf numFmtId="0" fontId="30" fillId="3" borderId="41" xfId="0" applyFont="1" applyFill="1" applyBorder="1" applyAlignment="1" applyProtection="1">
      <alignment horizontal="center" vertical="center" shrinkToFit="1"/>
      <protection locked="0"/>
    </xf>
    <xf numFmtId="0" fontId="30" fillId="3" borderId="44" xfId="0" applyFont="1" applyFill="1" applyBorder="1" applyAlignment="1" applyProtection="1">
      <alignment horizontal="center" vertical="center" shrinkToFit="1"/>
      <protection locked="0"/>
    </xf>
    <xf numFmtId="0" fontId="30" fillId="0" borderId="24" xfId="0" applyFont="1" applyBorder="1" applyAlignment="1">
      <alignment horizontal="center" vertical="center" wrapText="1"/>
    </xf>
    <xf numFmtId="0" fontId="30" fillId="0" borderId="9" xfId="0" applyFont="1" applyBorder="1" applyAlignment="1">
      <alignment horizontal="center" vertical="center" wrapText="1"/>
    </xf>
    <xf numFmtId="0" fontId="30" fillId="0" borderId="5" xfId="0" applyFont="1" applyBorder="1" applyAlignment="1">
      <alignment horizontal="center" vertical="center" wrapText="1"/>
    </xf>
    <xf numFmtId="0" fontId="30" fillId="0" borderId="2" xfId="0" quotePrefix="1" applyFont="1" applyBorder="1" applyAlignment="1">
      <alignment horizontal="center" vertical="center"/>
    </xf>
    <xf numFmtId="0" fontId="30" fillId="3" borderId="24" xfId="0" applyFont="1" applyFill="1" applyBorder="1" applyAlignment="1" applyProtection="1">
      <alignment horizontal="center" vertical="center" shrinkToFit="1"/>
      <protection locked="0"/>
    </xf>
    <xf numFmtId="0" fontId="30" fillId="3" borderId="2" xfId="0" applyFont="1" applyFill="1" applyBorder="1" applyAlignment="1" applyProtection="1">
      <alignment horizontal="center" vertical="center" shrinkToFit="1"/>
      <protection locked="0"/>
    </xf>
    <xf numFmtId="0" fontId="30" fillId="3" borderId="164" xfId="0" applyFont="1" applyFill="1" applyBorder="1" applyAlignment="1">
      <alignment horizontal="center" vertical="center" wrapText="1"/>
    </xf>
    <xf numFmtId="0" fontId="30" fillId="3" borderId="162" xfId="0" applyFont="1" applyFill="1" applyBorder="1" applyAlignment="1">
      <alignment horizontal="center" vertical="center" wrapText="1"/>
    </xf>
    <xf numFmtId="1" fontId="30" fillId="3" borderId="163" xfId="0" applyNumberFormat="1" applyFont="1" applyFill="1" applyBorder="1" applyAlignment="1">
      <alignment horizontal="center" vertical="center" wrapText="1"/>
    </xf>
    <xf numFmtId="1" fontId="30" fillId="3" borderId="162" xfId="0" applyNumberFormat="1" applyFont="1" applyFill="1" applyBorder="1" applyAlignment="1">
      <alignment horizontal="center" vertical="center" wrapText="1"/>
    </xf>
    <xf numFmtId="0" fontId="30" fillId="3" borderId="71" xfId="0" applyFont="1" applyFill="1" applyBorder="1" applyAlignment="1" applyProtection="1">
      <alignment horizontal="left" vertical="center" wrapText="1"/>
      <protection locked="0"/>
    </xf>
    <xf numFmtId="0" fontId="30" fillId="3" borderId="2" xfId="0" applyFont="1" applyFill="1" applyBorder="1" applyAlignment="1" applyProtection="1">
      <alignment horizontal="left" vertical="center" wrapText="1"/>
      <protection locked="0"/>
    </xf>
    <xf numFmtId="0" fontId="30" fillId="3" borderId="23" xfId="0" applyFont="1" applyFill="1" applyBorder="1" applyAlignment="1" applyProtection="1">
      <alignment horizontal="left" vertical="center" wrapText="1"/>
      <protection locked="0"/>
    </xf>
    <xf numFmtId="0" fontId="30" fillId="0" borderId="73" xfId="0" applyFont="1" applyBorder="1" applyAlignment="1">
      <alignment horizontal="center" vertical="center"/>
    </xf>
    <xf numFmtId="0" fontId="30" fillId="3" borderId="138" xfId="0" applyFont="1" applyFill="1" applyBorder="1" applyAlignment="1" applyProtection="1">
      <alignment horizontal="center" vertical="center"/>
      <protection locked="0"/>
    </xf>
    <xf numFmtId="0" fontId="30" fillId="3" borderId="116" xfId="0" applyFont="1" applyFill="1" applyBorder="1" applyAlignment="1" applyProtection="1">
      <alignment horizontal="center" vertical="center"/>
      <protection locked="0"/>
    </xf>
    <xf numFmtId="0" fontId="30" fillId="3" borderId="51" xfId="0" applyFont="1" applyFill="1" applyBorder="1" applyAlignment="1" applyProtection="1">
      <alignment horizontal="center" vertical="center"/>
      <protection locked="0"/>
    </xf>
    <xf numFmtId="0" fontId="30" fillId="3" borderId="72" xfId="0" applyFont="1" applyFill="1" applyBorder="1" applyAlignment="1" applyProtection="1">
      <alignment horizontal="center" vertical="center"/>
      <protection locked="0"/>
    </xf>
    <xf numFmtId="0" fontId="30" fillId="3" borderId="127" xfId="0" applyFont="1" applyFill="1" applyBorder="1" applyAlignment="1" applyProtection="1">
      <alignment horizontal="center" vertical="center" shrinkToFit="1"/>
      <protection locked="0"/>
    </xf>
    <xf numFmtId="0" fontId="30" fillId="3" borderId="6" xfId="0" applyFont="1" applyFill="1" applyBorder="1" applyAlignment="1" applyProtection="1">
      <alignment horizontal="center" vertical="center" shrinkToFit="1"/>
      <protection locked="0"/>
    </xf>
    <xf numFmtId="0" fontId="30" fillId="3" borderId="5" xfId="0" applyFont="1" applyFill="1" applyBorder="1" applyAlignment="1" applyProtection="1">
      <alignment horizontal="center" vertical="center" wrapText="1"/>
      <protection locked="0"/>
    </xf>
    <xf numFmtId="0" fontId="30" fillId="3" borderId="6" xfId="0" applyFont="1" applyFill="1" applyBorder="1" applyAlignment="1" applyProtection="1">
      <alignment horizontal="center" vertical="center" wrapText="1"/>
      <protection locked="0"/>
    </xf>
    <xf numFmtId="0" fontId="30" fillId="3" borderId="5" xfId="0" applyFont="1" applyFill="1" applyBorder="1" applyAlignment="1" applyProtection="1">
      <alignment horizontal="center" vertical="center" shrinkToFit="1"/>
      <protection locked="0"/>
    </xf>
    <xf numFmtId="0" fontId="30" fillId="3" borderId="4" xfId="0" applyFont="1" applyFill="1" applyBorder="1" applyAlignment="1" applyProtection="1">
      <alignment horizontal="center" vertical="center" shrinkToFit="1"/>
      <protection locked="0"/>
    </xf>
    <xf numFmtId="0" fontId="30" fillId="3" borderId="79" xfId="0" applyFont="1" applyFill="1" applyBorder="1" applyAlignment="1" applyProtection="1">
      <alignment horizontal="left" vertical="center" wrapText="1"/>
      <protection locked="0"/>
    </xf>
    <xf numFmtId="0" fontId="30" fillId="3" borderId="17" xfId="0" applyFont="1" applyFill="1" applyBorder="1" applyAlignment="1" applyProtection="1">
      <alignment horizontal="left" vertical="center" wrapText="1"/>
      <protection locked="0"/>
    </xf>
    <xf numFmtId="0" fontId="30" fillId="3" borderId="16" xfId="0" applyFont="1" applyFill="1" applyBorder="1" applyAlignment="1" applyProtection="1">
      <alignment horizontal="left" vertical="center" wrapText="1"/>
      <protection locked="0"/>
    </xf>
    <xf numFmtId="179" fontId="30" fillId="3" borderId="150" xfId="0" applyNumberFormat="1" applyFont="1" applyFill="1" applyBorder="1" applyAlignment="1">
      <alignment horizontal="center" vertical="center" wrapText="1"/>
    </xf>
    <xf numFmtId="179" fontId="30" fillId="3" borderId="148" xfId="0" applyNumberFormat="1" applyFont="1" applyFill="1" applyBorder="1" applyAlignment="1">
      <alignment horizontal="center" vertical="center" wrapText="1"/>
    </xf>
    <xf numFmtId="179" fontId="30" fillId="3" borderId="149" xfId="0" applyNumberFormat="1" applyFont="1" applyFill="1" applyBorder="1" applyAlignment="1">
      <alignment horizontal="center" vertical="center" wrapText="1"/>
    </xf>
    <xf numFmtId="0" fontId="30" fillId="3" borderId="79" xfId="0" applyFont="1" applyFill="1" applyBorder="1" applyAlignment="1" applyProtection="1">
      <alignment horizontal="center" vertical="center" shrinkToFit="1"/>
      <protection locked="0"/>
    </xf>
    <xf numFmtId="0" fontId="30" fillId="3" borderId="19" xfId="0" applyFont="1" applyFill="1" applyBorder="1" applyAlignment="1" applyProtection="1">
      <alignment horizontal="center" vertical="center" shrinkToFit="1"/>
      <protection locked="0"/>
    </xf>
    <xf numFmtId="0" fontId="30" fillId="3" borderId="18" xfId="0" applyFont="1" applyFill="1" applyBorder="1" applyAlignment="1" applyProtection="1">
      <alignment horizontal="center" vertical="center" wrapText="1"/>
      <protection locked="0"/>
    </xf>
    <xf numFmtId="0" fontId="30" fillId="3" borderId="19" xfId="0" applyFont="1" applyFill="1" applyBorder="1" applyAlignment="1" applyProtection="1">
      <alignment horizontal="center" vertical="center" wrapText="1"/>
      <protection locked="0"/>
    </xf>
    <xf numFmtId="0" fontId="30" fillId="3" borderId="18" xfId="0" applyFont="1" applyFill="1" applyBorder="1" applyAlignment="1" applyProtection="1">
      <alignment horizontal="center" vertical="center" shrinkToFit="1"/>
      <protection locked="0"/>
    </xf>
    <xf numFmtId="0" fontId="30" fillId="3" borderId="17" xfId="0" applyFont="1" applyFill="1" applyBorder="1" applyAlignment="1" applyProtection="1">
      <alignment horizontal="center" vertical="center" shrinkToFit="1"/>
      <protection locked="0"/>
    </xf>
    <xf numFmtId="0" fontId="30" fillId="3" borderId="127" xfId="0" applyFont="1" applyFill="1" applyBorder="1" applyAlignment="1" applyProtection="1">
      <alignment horizontal="left" vertical="center" wrapText="1"/>
      <protection locked="0"/>
    </xf>
    <xf numFmtId="0" fontId="30" fillId="3" borderId="4" xfId="0" applyFont="1" applyFill="1" applyBorder="1" applyAlignment="1" applyProtection="1">
      <alignment horizontal="left" vertical="center" wrapText="1"/>
      <protection locked="0"/>
    </xf>
    <xf numFmtId="0" fontId="30" fillId="3" borderId="3" xfId="0" applyFont="1" applyFill="1" applyBorder="1" applyAlignment="1" applyProtection="1">
      <alignment horizontal="left" vertical="center" wrapText="1"/>
      <protection locked="0"/>
    </xf>
    <xf numFmtId="179" fontId="30" fillId="3" borderId="132" xfId="0" applyNumberFormat="1" applyFont="1" applyFill="1" applyBorder="1" applyAlignment="1">
      <alignment horizontal="center" vertical="center" wrapText="1"/>
    </xf>
    <xf numFmtId="179" fontId="30" fillId="3" borderId="130" xfId="0" applyNumberFormat="1" applyFont="1" applyFill="1" applyBorder="1" applyAlignment="1">
      <alignment horizontal="center" vertical="center" wrapText="1"/>
    </xf>
    <xf numFmtId="179" fontId="30" fillId="3" borderId="131" xfId="0" applyNumberFormat="1" applyFont="1" applyFill="1" applyBorder="1" applyAlignment="1">
      <alignment horizontal="center" vertical="center" wrapText="1"/>
    </xf>
    <xf numFmtId="0" fontId="30" fillId="3" borderId="1" xfId="0" applyFont="1" applyFill="1" applyBorder="1" applyAlignment="1">
      <alignment horizontal="center" vertical="center"/>
    </xf>
    <xf numFmtId="0" fontId="30" fillId="3" borderId="52" xfId="0" applyFont="1" applyFill="1" applyBorder="1" applyAlignment="1" applyProtection="1">
      <alignment horizontal="center" vertical="center" shrinkToFit="1"/>
      <protection locked="0"/>
    </xf>
    <xf numFmtId="0" fontId="30" fillId="3" borderId="51" xfId="0" applyFont="1" applyFill="1" applyBorder="1" applyAlignment="1" applyProtection="1">
      <alignment horizontal="center" vertical="center" shrinkToFit="1"/>
      <protection locked="0"/>
    </xf>
    <xf numFmtId="0" fontId="30" fillId="3" borderId="50" xfId="0" applyFont="1" applyFill="1" applyBorder="1" applyAlignment="1" applyProtection="1">
      <alignment horizontal="center" vertical="center" shrinkToFit="1"/>
      <protection locked="0"/>
    </xf>
    <xf numFmtId="0" fontId="38" fillId="3" borderId="1" xfId="0" applyFont="1" applyFill="1" applyBorder="1" applyAlignment="1">
      <alignment horizontal="center" vertical="center"/>
    </xf>
    <xf numFmtId="0" fontId="43" fillId="3" borderId="59" xfId="4" applyFont="1" applyFill="1" applyBorder="1" applyAlignment="1">
      <alignment horizontal="left" vertical="center" wrapText="1"/>
    </xf>
    <xf numFmtId="0" fontId="43" fillId="3" borderId="8" xfId="4" applyFont="1" applyFill="1" applyBorder="1" applyAlignment="1">
      <alignment horizontal="left" vertical="center" wrapText="1"/>
    </xf>
    <xf numFmtId="0" fontId="43" fillId="3" borderId="59" xfId="4" applyFont="1" applyFill="1" applyBorder="1" applyAlignment="1">
      <alignment horizontal="left" vertical="top" wrapText="1"/>
    </xf>
    <xf numFmtId="0" fontId="43" fillId="3" borderId="8" xfId="4" applyFont="1" applyFill="1" applyBorder="1" applyAlignment="1">
      <alignment horizontal="left" vertical="top" wrapText="1"/>
    </xf>
    <xf numFmtId="0" fontId="43" fillId="3" borderId="127" xfId="4" applyFont="1" applyFill="1" applyBorder="1" applyAlignment="1">
      <alignment horizontal="left" vertical="top" wrapText="1"/>
    </xf>
    <xf numFmtId="0" fontId="43" fillId="3" borderId="3" xfId="4" applyFont="1" applyFill="1" applyBorder="1" applyAlignment="1">
      <alignment horizontal="left" vertical="top" wrapText="1"/>
    </xf>
    <xf numFmtId="0" fontId="43" fillId="3" borderId="129" xfId="4" applyFont="1" applyFill="1" applyBorder="1" applyAlignment="1">
      <alignment horizontal="center" vertical="center" wrapText="1"/>
    </xf>
    <xf numFmtId="0" fontId="43" fillId="3" borderId="173" xfId="4" applyFont="1" applyFill="1" applyBorder="1" applyAlignment="1">
      <alignment horizontal="center" vertical="center" wrapText="1"/>
    </xf>
    <xf numFmtId="0" fontId="28" fillId="3" borderId="0" xfId="4" applyFont="1" applyFill="1" applyAlignment="1">
      <alignment horizontal="center" vertical="center"/>
    </xf>
    <xf numFmtId="0" fontId="43" fillId="3" borderId="77" xfId="4" applyFont="1" applyFill="1" applyBorder="1" applyAlignment="1">
      <alignment horizontal="left" vertical="center" wrapText="1"/>
    </xf>
    <xf numFmtId="0" fontId="43" fillId="3" borderId="12" xfId="4" applyFont="1" applyFill="1" applyBorder="1" applyAlignment="1">
      <alignment horizontal="left" vertical="center" wrapText="1"/>
    </xf>
    <xf numFmtId="0" fontId="44" fillId="3" borderId="0" xfId="4" applyFont="1" applyFill="1" applyAlignment="1">
      <alignment horizontal="left" vertical="top"/>
    </xf>
    <xf numFmtId="0" fontId="16" fillId="3" borderId="0" xfId="4" applyFont="1" applyFill="1" applyAlignment="1">
      <alignment horizontal="center" vertical="top"/>
    </xf>
    <xf numFmtId="0" fontId="27" fillId="3" borderId="0" xfId="4" applyFont="1" applyFill="1" applyAlignment="1">
      <alignment horizontal="left" vertical="center"/>
    </xf>
    <xf numFmtId="0" fontId="27" fillId="3" borderId="17" xfId="4" applyFont="1" applyFill="1" applyBorder="1" applyAlignment="1">
      <alignment horizontal="left" vertical="center"/>
    </xf>
    <xf numFmtId="0" fontId="27" fillId="3" borderId="13" xfId="4" applyFont="1" applyFill="1" applyBorder="1" applyAlignment="1">
      <alignment horizontal="center" vertical="center"/>
    </xf>
    <xf numFmtId="0" fontId="27" fillId="3" borderId="17" xfId="4" applyFont="1" applyFill="1" applyBorder="1" applyAlignment="1">
      <alignment horizontal="center" vertical="center"/>
    </xf>
    <xf numFmtId="0" fontId="27" fillId="3" borderId="13" xfId="4" applyFont="1" applyFill="1" applyBorder="1" applyAlignment="1">
      <alignment horizontal="left"/>
    </xf>
    <xf numFmtId="0" fontId="44" fillId="3" borderId="17" xfId="4" applyFont="1" applyFill="1" applyBorder="1" applyAlignment="1">
      <alignment horizontal="center"/>
    </xf>
    <xf numFmtId="0" fontId="16" fillId="3" borderId="0" xfId="4" applyFont="1" applyFill="1" applyAlignment="1">
      <alignment horizontal="center" vertical="center"/>
    </xf>
    <xf numFmtId="0" fontId="28" fillId="3" borderId="0" xfId="4" applyFont="1" applyFill="1" applyAlignment="1">
      <alignment horizontal="right"/>
    </xf>
    <xf numFmtId="0" fontId="44" fillId="3" borderId="1" xfId="4" applyFont="1" applyFill="1" applyBorder="1" applyAlignment="1">
      <alignment horizontal="left" vertical="center"/>
    </xf>
    <xf numFmtId="0" fontId="7" fillId="3" borderId="56" xfId="6" applyFont="1" applyFill="1" applyBorder="1" applyAlignment="1">
      <alignment horizontal="left" vertical="center"/>
    </xf>
    <xf numFmtId="0" fontId="7" fillId="3" borderId="64" xfId="6" applyFont="1" applyFill="1" applyBorder="1" applyAlignment="1">
      <alignment horizontal="left" vertical="center"/>
    </xf>
    <xf numFmtId="0" fontId="8" fillId="0" borderId="0" xfId="6">
      <alignment vertical="center"/>
    </xf>
    <xf numFmtId="0" fontId="52" fillId="3" borderId="0" xfId="6" applyFont="1" applyFill="1" applyAlignment="1">
      <alignment horizontal="center" vertical="center"/>
    </xf>
    <xf numFmtId="0" fontId="50" fillId="3" borderId="56" xfId="6" applyFont="1" applyFill="1" applyBorder="1" applyAlignment="1">
      <alignment horizontal="center" vertical="center"/>
    </xf>
    <xf numFmtId="0" fontId="50" fillId="3" borderId="64" xfId="6" applyFont="1" applyFill="1" applyBorder="1" applyAlignment="1">
      <alignment horizontal="center" vertical="center"/>
    </xf>
    <xf numFmtId="0" fontId="33" fillId="0" borderId="0" xfId="7" applyFont="1" applyAlignment="1">
      <alignment horizontal="center" vertical="center"/>
    </xf>
    <xf numFmtId="0" fontId="33" fillId="0" borderId="0" xfId="7" applyFont="1" applyAlignment="1">
      <alignment horizontal="center" vertical="top"/>
    </xf>
    <xf numFmtId="0" fontId="33" fillId="0" borderId="36" xfId="7" applyFont="1" applyBorder="1" applyAlignment="1">
      <alignment horizontal="center" vertical="center" wrapText="1"/>
    </xf>
    <xf numFmtId="0" fontId="33" fillId="0" borderId="35" xfId="7" applyFont="1" applyBorder="1" applyAlignment="1">
      <alignment horizontal="center" vertical="center" wrapText="1"/>
    </xf>
    <xf numFmtId="0" fontId="33" fillId="0" borderId="37" xfId="7" applyFont="1" applyBorder="1" applyAlignment="1">
      <alignment horizontal="center" vertical="center" wrapText="1"/>
    </xf>
    <xf numFmtId="0" fontId="33" fillId="0" borderId="36" xfId="7" applyFont="1" applyBorder="1" applyAlignment="1">
      <alignment horizontal="center" vertical="center"/>
    </xf>
    <xf numFmtId="0" fontId="33" fillId="0" borderId="35" xfId="7" applyFont="1" applyBorder="1" applyAlignment="1">
      <alignment horizontal="center" vertical="center"/>
    </xf>
    <xf numFmtId="0" fontId="33" fillId="0" borderId="37" xfId="7" applyFont="1" applyBorder="1" applyAlignment="1">
      <alignment horizontal="center" vertical="center"/>
    </xf>
    <xf numFmtId="0" fontId="33" fillId="0" borderId="0" xfId="7" applyFont="1" applyAlignment="1">
      <alignment horizontal="justify" vertical="center" wrapText="1"/>
    </xf>
    <xf numFmtId="0" fontId="33" fillId="0" borderId="14" xfId="7" applyFont="1" applyBorder="1" applyAlignment="1">
      <alignment horizontal="center" vertical="center" wrapText="1"/>
    </xf>
    <xf numFmtId="0" fontId="33" fillId="0" borderId="13" xfId="7" applyFont="1" applyBorder="1" applyAlignment="1">
      <alignment horizontal="center" vertical="center" wrapText="1"/>
    </xf>
    <xf numFmtId="0" fontId="33" fillId="0" borderId="15" xfId="7" applyFont="1" applyBorder="1" applyAlignment="1">
      <alignment horizontal="center" vertical="center" wrapText="1"/>
    </xf>
    <xf numFmtId="0" fontId="33" fillId="0" borderId="56" xfId="7" applyFont="1" applyBorder="1" applyAlignment="1">
      <alignment horizontal="center" vertical="center" textRotation="255" wrapText="1"/>
    </xf>
    <xf numFmtId="0" fontId="33" fillId="0" borderId="123" xfId="7" applyFont="1" applyBorder="1" applyAlignment="1">
      <alignment horizontal="center" vertical="center" textRotation="255" wrapText="1"/>
    </xf>
    <xf numFmtId="0" fontId="33" fillId="0" borderId="64" xfId="7" applyFont="1" applyBorder="1" applyAlignment="1">
      <alignment horizontal="center" vertical="center" textRotation="255" wrapText="1"/>
    </xf>
    <xf numFmtId="0" fontId="33" fillId="0" borderId="14" xfId="7" applyFont="1" applyBorder="1" applyAlignment="1">
      <alignment horizontal="left" vertical="center" wrapText="1"/>
    </xf>
    <xf numFmtId="0" fontId="33" fillId="0" borderId="13" xfId="7" applyFont="1" applyBorder="1" applyAlignment="1">
      <alignment horizontal="left" vertical="center" wrapText="1"/>
    </xf>
    <xf numFmtId="0" fontId="8" fillId="0" borderId="13" xfId="7" applyBorder="1" applyAlignment="1">
      <alignment horizontal="left" vertical="center" wrapText="1"/>
    </xf>
    <xf numFmtId="0" fontId="33" fillId="0" borderId="33" xfId="7" applyFont="1" applyBorder="1" applyAlignment="1">
      <alignment horizontal="left" vertical="center"/>
    </xf>
    <xf numFmtId="0" fontId="33" fillId="0" borderId="32" xfId="7" applyFont="1" applyBorder="1" applyAlignment="1">
      <alignment horizontal="left" vertical="center"/>
    </xf>
    <xf numFmtId="0" fontId="33" fillId="0" borderId="45" xfId="7" applyFont="1" applyBorder="1" applyAlignment="1">
      <alignment horizontal="left" vertical="center"/>
    </xf>
    <xf numFmtId="0" fontId="33" fillId="0" borderId="9" xfId="7" applyFont="1" applyBorder="1" applyAlignment="1">
      <alignment horizontal="left" vertical="center" wrapText="1"/>
    </xf>
    <xf numFmtId="0" fontId="33" fillId="0" borderId="0" xfId="7" applyFont="1" applyAlignment="1">
      <alignment horizontal="left" vertical="center" wrapText="1"/>
    </xf>
    <xf numFmtId="0" fontId="33" fillId="0" borderId="22" xfId="7" applyFont="1" applyBorder="1" applyAlignment="1">
      <alignment horizontal="left" vertical="center"/>
    </xf>
    <xf numFmtId="0" fontId="33" fillId="0" borderId="21" xfId="7" applyFont="1" applyBorder="1" applyAlignment="1">
      <alignment horizontal="left" vertical="center"/>
    </xf>
    <xf numFmtId="0" fontId="33" fillId="0" borderId="20" xfId="7" applyFont="1" applyBorder="1" applyAlignment="1">
      <alignment horizontal="left" vertical="center"/>
    </xf>
    <xf numFmtId="0" fontId="33" fillId="0" borderId="15" xfId="7" applyFont="1" applyBorder="1" applyAlignment="1">
      <alignment horizontal="left" vertical="center" wrapText="1"/>
    </xf>
    <xf numFmtId="0" fontId="33" fillId="0" borderId="10" xfId="7" applyFont="1" applyBorder="1" applyAlignment="1">
      <alignment horizontal="left" vertical="center" wrapText="1"/>
    </xf>
    <xf numFmtId="0" fontId="33" fillId="0" borderId="18" xfId="7" applyFont="1" applyBorder="1" applyAlignment="1">
      <alignment horizontal="left" vertical="center" wrapText="1"/>
    </xf>
    <xf numFmtId="0" fontId="33" fillId="0" borderId="17" xfId="7" applyFont="1" applyBorder="1" applyAlignment="1">
      <alignment horizontal="left" vertical="center" wrapText="1"/>
    </xf>
    <xf numFmtId="0" fontId="33" fillId="0" borderId="19" xfId="7" applyFont="1" applyBorder="1" applyAlignment="1">
      <alignment horizontal="left" vertical="center" wrapText="1"/>
    </xf>
    <xf numFmtId="0" fontId="33" fillId="0" borderId="202" xfId="7" applyFont="1" applyBorder="1" applyAlignment="1">
      <alignment horizontal="justify" vertical="center" wrapText="1"/>
    </xf>
    <xf numFmtId="0" fontId="33" fillId="0" borderId="198" xfId="7" applyFont="1" applyBorder="1" applyAlignment="1">
      <alignment horizontal="justify" vertical="center" wrapText="1"/>
    </xf>
    <xf numFmtId="0" fontId="33" fillId="0" borderId="197" xfId="7" applyFont="1" applyBorder="1" applyAlignment="1">
      <alignment horizontal="justify" vertical="center" wrapText="1"/>
    </xf>
    <xf numFmtId="0" fontId="33" fillId="0" borderId="36" xfId="7" applyFont="1" applyBorder="1" applyAlignment="1">
      <alignment horizontal="left" vertical="center" wrapText="1"/>
    </xf>
    <xf numFmtId="0" fontId="33" fillId="0" borderId="35" xfId="7" applyFont="1" applyBorder="1" applyAlignment="1">
      <alignment horizontal="left" vertical="center" wrapText="1"/>
    </xf>
    <xf numFmtId="0" fontId="33" fillId="0" borderId="37" xfId="7" applyFont="1" applyBorder="1" applyAlignment="1">
      <alignment horizontal="left" vertical="center" wrapText="1"/>
    </xf>
    <xf numFmtId="0" fontId="33" fillId="0" borderId="201" xfId="7" applyFont="1" applyBorder="1" applyAlignment="1">
      <alignment horizontal="center" vertical="center" wrapText="1"/>
    </xf>
    <xf numFmtId="0" fontId="33" fillId="0" borderId="200" xfId="7" applyFont="1" applyBorder="1" applyAlignment="1">
      <alignment horizontal="center" vertical="center" wrapText="1"/>
    </xf>
    <xf numFmtId="0" fontId="33" fillId="0" borderId="200" xfId="7" applyFont="1" applyBorder="1" applyAlignment="1">
      <alignment horizontal="left" vertical="center" wrapText="1"/>
    </xf>
    <xf numFmtId="0" fontId="33" fillId="0" borderId="199" xfId="7" applyFont="1" applyBorder="1" applyAlignment="1">
      <alignment horizontal="left" vertical="center" wrapText="1"/>
    </xf>
    <xf numFmtId="0" fontId="33" fillId="0" borderId="1" xfId="7" applyFont="1" applyBorder="1" applyAlignment="1">
      <alignment horizontal="left" wrapText="1"/>
    </xf>
    <xf numFmtId="0" fontId="33" fillId="0" borderId="36" xfId="7" applyFont="1" applyBorder="1" applyAlignment="1">
      <alignment horizontal="center" wrapText="1"/>
    </xf>
    <xf numFmtId="0" fontId="33" fillId="0" borderId="35" xfId="7" applyFont="1" applyBorder="1" applyAlignment="1">
      <alignment horizontal="center" wrapText="1"/>
    </xf>
    <xf numFmtId="0" fontId="33" fillId="0" borderId="37" xfId="7" applyFont="1" applyBorder="1" applyAlignment="1">
      <alignment horizontal="center" wrapText="1"/>
    </xf>
    <xf numFmtId="0" fontId="8" fillId="0" borderId="1" xfId="7" applyBorder="1" applyAlignment="1">
      <alignment horizontal="left" wrapText="1"/>
    </xf>
    <xf numFmtId="0" fontId="8" fillId="0" borderId="36" xfId="7" applyBorder="1" applyAlignment="1">
      <alignment horizontal="left" wrapText="1"/>
    </xf>
    <xf numFmtId="0" fontId="33" fillId="0" borderId="36" xfId="7" applyFont="1" applyBorder="1" applyAlignment="1">
      <alignment horizontal="center"/>
    </xf>
    <xf numFmtId="0" fontId="33" fillId="0" borderId="35" xfId="7" applyFont="1" applyBorder="1" applyAlignment="1">
      <alignment horizontal="center"/>
    </xf>
    <xf numFmtId="0" fontId="33" fillId="0" borderId="37" xfId="7" applyFont="1" applyBorder="1" applyAlignment="1">
      <alignment horizontal="center"/>
    </xf>
    <xf numFmtId="0" fontId="33" fillId="0" borderId="1" xfId="7" applyFont="1" applyBorder="1" applyAlignment="1">
      <alignment horizontal="left" vertical="center" wrapText="1"/>
    </xf>
    <xf numFmtId="0" fontId="8" fillId="0" borderId="1" xfId="7" applyBorder="1" applyAlignment="1">
      <alignment horizontal="left" vertical="center" wrapText="1"/>
    </xf>
    <xf numFmtId="0" fontId="33" fillId="0" borderId="56" xfId="7" applyFont="1" applyBorder="1" applyAlignment="1">
      <alignment horizontal="left" vertical="center" wrapText="1"/>
    </xf>
    <xf numFmtId="0" fontId="8" fillId="0" borderId="56" xfId="7" applyBorder="1" applyAlignment="1">
      <alignment horizontal="left" vertical="center" wrapText="1"/>
    </xf>
    <xf numFmtId="0" fontId="33" fillId="0" borderId="22" xfId="7" applyFont="1" applyBorder="1" applyAlignment="1">
      <alignment horizontal="left" vertical="center" wrapText="1"/>
    </xf>
    <xf numFmtId="0" fontId="33" fillId="0" borderId="21" xfId="7" applyFont="1" applyBorder="1" applyAlignment="1">
      <alignment horizontal="left" vertical="center" wrapText="1"/>
    </xf>
    <xf numFmtId="0" fontId="33" fillId="0" borderId="20" xfId="7" applyFont="1" applyBorder="1" applyAlignment="1">
      <alignment horizontal="left" vertical="center" wrapText="1"/>
    </xf>
    <xf numFmtId="0" fontId="33" fillId="0" borderId="56" xfId="7" applyFont="1" applyBorder="1" applyAlignment="1">
      <alignment horizontal="center" vertical="center" textRotation="255" shrinkToFit="1"/>
    </xf>
    <xf numFmtId="0" fontId="33" fillId="0" borderId="123" xfId="7" applyFont="1" applyBorder="1" applyAlignment="1">
      <alignment horizontal="center" vertical="center" textRotation="255" shrinkToFit="1"/>
    </xf>
    <xf numFmtId="0" fontId="33" fillId="0" borderId="64" xfId="7" applyFont="1" applyBorder="1" applyAlignment="1">
      <alignment horizontal="center" vertical="center" textRotation="255" shrinkToFit="1"/>
    </xf>
    <xf numFmtId="0" fontId="33" fillId="0" borderId="33" xfId="7" applyFont="1" applyBorder="1" applyAlignment="1">
      <alignment horizontal="left" vertical="center" wrapText="1"/>
    </xf>
    <xf numFmtId="0" fontId="33" fillId="0" borderId="32" xfId="7" applyFont="1" applyBorder="1" applyAlignment="1">
      <alignment horizontal="left" vertical="center" wrapText="1"/>
    </xf>
    <xf numFmtId="0" fontId="33" fillId="0" borderId="45" xfId="7" applyFont="1" applyBorder="1" applyAlignment="1">
      <alignment horizontal="left" vertical="center" wrapText="1"/>
    </xf>
    <xf numFmtId="0" fontId="34" fillId="0" borderId="1" xfId="7" applyFont="1" applyBorder="1" applyAlignment="1">
      <alignment horizontal="left" vertical="center" wrapText="1"/>
    </xf>
    <xf numFmtId="0" fontId="33" fillId="0" borderId="198" xfId="7" applyFont="1" applyBorder="1" applyAlignment="1">
      <alignment horizontal="left" vertical="center" wrapText="1"/>
    </xf>
    <xf numFmtId="0" fontId="33" fillId="0" borderId="197" xfId="7" applyFont="1" applyBorder="1" applyAlignment="1">
      <alignment horizontal="left" vertical="center" wrapText="1"/>
    </xf>
    <xf numFmtId="0" fontId="33" fillId="0" borderId="14" xfId="7" applyFont="1" applyBorder="1" applyAlignment="1">
      <alignment horizontal="left" wrapText="1"/>
    </xf>
    <xf numFmtId="0" fontId="33" fillId="0" borderId="13" xfId="7" applyFont="1" applyBorder="1" applyAlignment="1">
      <alignment horizontal="left" wrapText="1"/>
    </xf>
    <xf numFmtId="0" fontId="33" fillId="0" borderId="196" xfId="7" applyFont="1" applyBorder="1" applyAlignment="1">
      <alignment horizontal="left" wrapText="1"/>
    </xf>
    <xf numFmtId="0" fontId="33" fillId="0" borderId="9" xfId="7" applyFont="1" applyBorder="1" applyAlignment="1">
      <alignment horizontal="left" wrapText="1"/>
    </xf>
    <xf numFmtId="0" fontId="33" fillId="0" borderId="0" xfId="7" applyFont="1" applyAlignment="1">
      <alignment horizontal="left" wrapText="1"/>
    </xf>
    <xf numFmtId="0" fontId="33" fillId="0" borderId="194" xfId="7" applyFont="1" applyBorder="1" applyAlignment="1">
      <alignment horizontal="left" wrapText="1"/>
    </xf>
    <xf numFmtId="0" fontId="33" fillId="0" borderId="13" xfId="7" applyFont="1" applyBorder="1" applyAlignment="1">
      <alignment horizontal="center" wrapText="1"/>
    </xf>
    <xf numFmtId="0" fontId="33" fillId="0" borderId="196" xfId="7" applyFont="1" applyBorder="1" applyAlignment="1">
      <alignment horizontal="center" wrapText="1"/>
    </xf>
    <xf numFmtId="0" fontId="33" fillId="0" borderId="17" xfId="7" applyFont="1" applyBorder="1" applyAlignment="1">
      <alignment horizontal="center" wrapText="1"/>
    </xf>
    <xf numFmtId="0" fontId="33" fillId="0" borderId="187" xfId="7" applyFont="1" applyBorder="1" applyAlignment="1">
      <alignment horizontal="center" wrapText="1"/>
    </xf>
    <xf numFmtId="0" fontId="33" fillId="0" borderId="195" xfId="7" applyFont="1" applyBorder="1" applyAlignment="1">
      <alignment horizontal="left" wrapText="1"/>
    </xf>
    <xf numFmtId="0" fontId="33" fillId="0" borderId="15" xfId="7" applyFont="1" applyBorder="1" applyAlignment="1">
      <alignment horizontal="left" wrapText="1"/>
    </xf>
    <xf numFmtId="0" fontId="33" fillId="0" borderId="14" xfId="7" applyFont="1" applyBorder="1" applyAlignment="1">
      <alignment horizontal="left" vertical="top" wrapText="1"/>
    </xf>
    <xf numFmtId="0" fontId="33" fillId="0" borderId="13" xfId="7" applyFont="1" applyBorder="1" applyAlignment="1">
      <alignment horizontal="left" vertical="top" wrapText="1"/>
    </xf>
    <xf numFmtId="0" fontId="33" fillId="0" borderId="15" xfId="7" applyFont="1" applyBorder="1" applyAlignment="1">
      <alignment horizontal="left" vertical="top" wrapText="1"/>
    </xf>
    <xf numFmtId="0" fontId="34" fillId="0" borderId="35" xfId="7" applyFont="1" applyBorder="1" applyAlignment="1">
      <alignment horizontal="left" vertical="center" wrapText="1"/>
    </xf>
    <xf numFmtId="0" fontId="34" fillId="0" borderId="37" xfId="7" applyFont="1" applyBorder="1" applyAlignment="1">
      <alignment horizontal="left" vertical="center" wrapText="1"/>
    </xf>
    <xf numFmtId="0" fontId="33" fillId="0" borderId="35" xfId="7" applyFont="1" applyBorder="1" applyAlignment="1">
      <alignment horizontal="left" wrapText="1"/>
    </xf>
    <xf numFmtId="0" fontId="8" fillId="0" borderId="35" xfId="7" applyBorder="1" applyAlignment="1">
      <alignment horizontal="left" wrapText="1"/>
    </xf>
    <xf numFmtId="0" fontId="8" fillId="0" borderId="181" xfId="7" applyBorder="1" applyAlignment="1">
      <alignment horizontal="left" wrapText="1"/>
    </xf>
    <xf numFmtId="0" fontId="33" fillId="0" borderId="193" xfId="7" applyFont="1" applyBorder="1" applyAlignment="1">
      <alignment horizontal="left" wrapText="1"/>
    </xf>
    <xf numFmtId="0" fontId="33" fillId="0" borderId="17" xfId="7" applyFont="1" applyBorder="1" applyAlignment="1">
      <alignment horizontal="left" wrapText="1"/>
    </xf>
    <xf numFmtId="0" fontId="33" fillId="0" borderId="19" xfId="7" applyFont="1" applyBorder="1" applyAlignment="1">
      <alignment horizontal="left" wrapText="1"/>
    </xf>
    <xf numFmtId="0" fontId="33" fillId="0" borderId="18" xfId="7" applyFont="1" applyBorder="1" applyAlignment="1">
      <alignment horizontal="left" vertical="top" wrapText="1"/>
    </xf>
    <xf numFmtId="0" fontId="33" fillId="0" borderId="17" xfId="7" applyFont="1" applyBorder="1" applyAlignment="1">
      <alignment horizontal="left" vertical="top" wrapText="1"/>
    </xf>
    <xf numFmtId="0" fontId="33" fillId="0" borderId="19" xfId="7" applyFont="1" applyBorder="1" applyAlignment="1">
      <alignment horizontal="left" vertical="top" wrapText="1"/>
    </xf>
    <xf numFmtId="0" fontId="33" fillId="0" borderId="18" xfId="7" applyFont="1" applyBorder="1" applyAlignment="1">
      <alignment horizontal="left" wrapText="1"/>
    </xf>
    <xf numFmtId="0" fontId="33" fillId="0" borderId="180" xfId="7" applyFont="1" applyBorder="1" applyAlignment="1">
      <alignment horizontal="center" wrapText="1"/>
    </xf>
    <xf numFmtId="0" fontId="33" fillId="0" borderId="181" xfId="7" applyFont="1" applyBorder="1" applyAlignment="1">
      <alignment horizontal="center" wrapText="1"/>
    </xf>
    <xf numFmtId="0" fontId="33" fillId="0" borderId="190" xfId="7" applyFont="1" applyBorder="1" applyAlignment="1">
      <alignment horizontal="center" vertical="center"/>
    </xf>
    <xf numFmtId="0" fontId="33" fillId="0" borderId="189" xfId="7" applyFont="1" applyBorder="1" applyAlignment="1">
      <alignment horizontal="center" vertical="center"/>
    </xf>
    <xf numFmtId="0" fontId="33" fillId="0" borderId="188" xfId="7" applyFont="1" applyBorder="1" applyAlignment="1">
      <alignment horizontal="center" vertical="center"/>
    </xf>
    <xf numFmtId="0" fontId="33" fillId="0" borderId="190" xfId="7" applyFont="1" applyBorder="1" applyAlignment="1">
      <alignment horizontal="center"/>
    </xf>
    <xf numFmtId="0" fontId="33" fillId="0" borderId="189" xfId="7" applyFont="1" applyBorder="1" applyAlignment="1">
      <alignment horizontal="center"/>
    </xf>
    <xf numFmtId="0" fontId="33" fillId="0" borderId="188" xfId="7" applyFont="1" applyBorder="1" applyAlignment="1">
      <alignment horizontal="center"/>
    </xf>
    <xf numFmtId="0" fontId="33" fillId="0" borderId="17" xfId="7" applyFont="1" applyBorder="1" applyAlignment="1">
      <alignment horizontal="left" shrinkToFit="1"/>
    </xf>
    <xf numFmtId="0" fontId="8" fillId="0" borderId="17" xfId="7" applyBorder="1" applyAlignment="1">
      <alignment horizontal="left" shrinkToFit="1"/>
    </xf>
    <xf numFmtId="0" fontId="8" fillId="0" borderId="187" xfId="7" applyBorder="1" applyAlignment="1">
      <alignment horizontal="left" shrinkToFit="1"/>
    </xf>
    <xf numFmtId="0" fontId="33" fillId="0" borderId="185" xfId="7" applyFont="1" applyBorder="1" applyAlignment="1">
      <alignment horizontal="center" wrapText="1"/>
    </xf>
    <xf numFmtId="0" fontId="33" fillId="0" borderId="186" xfId="7" applyFont="1" applyBorder="1" applyAlignment="1">
      <alignment horizontal="center" wrapText="1"/>
    </xf>
    <xf numFmtId="0" fontId="33" fillId="0" borderId="183" xfId="7" applyFont="1" applyBorder="1" applyAlignment="1">
      <alignment horizontal="center" wrapText="1"/>
    </xf>
    <xf numFmtId="0" fontId="33" fillId="0" borderId="182" xfId="7" applyFont="1" applyBorder="1" applyAlignment="1">
      <alignment horizontal="center" wrapText="1"/>
    </xf>
    <xf numFmtId="0" fontId="34" fillId="0" borderId="183" xfId="7" applyFont="1" applyBorder="1" applyAlignment="1">
      <alignment horizontal="left" vertical="center" wrapText="1"/>
    </xf>
    <xf numFmtId="0" fontId="34" fillId="0" borderId="182" xfId="7" applyFont="1" applyBorder="1" applyAlignment="1">
      <alignment horizontal="left" vertical="center" wrapText="1"/>
    </xf>
    <xf numFmtId="0" fontId="33" fillId="0" borderId="184" xfId="7" applyFont="1" applyBorder="1" applyAlignment="1">
      <alignment horizontal="center" vertical="center"/>
    </xf>
    <xf numFmtId="0" fontId="33" fillId="0" borderId="183" xfId="7" applyFont="1" applyBorder="1" applyAlignment="1">
      <alignment horizontal="center" vertical="center"/>
    </xf>
    <xf numFmtId="0" fontId="33" fillId="0" borderId="182" xfId="7" applyFont="1" applyBorder="1" applyAlignment="1">
      <alignment horizontal="center" vertical="center"/>
    </xf>
    <xf numFmtId="0" fontId="33" fillId="0" borderId="184" xfId="7" applyFont="1" applyBorder="1" applyAlignment="1">
      <alignment horizontal="center"/>
    </xf>
    <xf numFmtId="0" fontId="33" fillId="0" borderId="183" xfId="7" applyFont="1" applyBorder="1" applyAlignment="1">
      <alignment horizontal="center"/>
    </xf>
    <xf numFmtId="0" fontId="33" fillId="0" borderId="182" xfId="7" applyFont="1" applyBorder="1" applyAlignment="1">
      <alignment horizontal="center"/>
    </xf>
    <xf numFmtId="0" fontId="33" fillId="0" borderId="189" xfId="7" applyFont="1" applyBorder="1" applyAlignment="1">
      <alignment horizontal="left" wrapText="1"/>
    </xf>
    <xf numFmtId="0" fontId="8" fillId="0" borderId="189" xfId="7" applyBorder="1" applyAlignment="1">
      <alignment horizontal="left" wrapText="1"/>
    </xf>
    <xf numFmtId="0" fontId="8" fillId="0" borderId="192" xfId="7" applyBorder="1" applyAlignment="1">
      <alignment horizontal="left" wrapText="1"/>
    </xf>
    <xf numFmtId="0" fontId="33" fillId="0" borderId="191" xfId="7" applyFont="1" applyBorder="1" applyAlignment="1">
      <alignment horizontal="center" wrapText="1"/>
    </xf>
    <xf numFmtId="0" fontId="33" fillId="0" borderId="192" xfId="7" applyFont="1" applyBorder="1" applyAlignment="1">
      <alignment horizontal="center" wrapText="1"/>
    </xf>
    <xf numFmtId="0" fontId="33" fillId="0" borderId="189" xfId="7" applyFont="1" applyBorder="1" applyAlignment="1">
      <alignment horizontal="center" wrapText="1"/>
    </xf>
    <xf numFmtId="0" fontId="33" fillId="0" borderId="188" xfId="7" applyFont="1" applyBorder="1" applyAlignment="1">
      <alignment horizontal="center" wrapText="1"/>
    </xf>
    <xf numFmtId="0" fontId="34" fillId="0" borderId="189" xfId="7" applyFont="1" applyBorder="1" applyAlignment="1">
      <alignment horizontal="left" vertical="center" wrapText="1"/>
    </xf>
    <xf numFmtId="0" fontId="34" fillId="0" borderId="188" xfId="7" applyFont="1" applyBorder="1" applyAlignment="1">
      <alignment horizontal="left" vertical="center" wrapText="1"/>
    </xf>
    <xf numFmtId="0" fontId="33" fillId="0" borderId="35" xfId="7" applyFont="1" applyBorder="1" applyAlignment="1">
      <alignment horizontal="left" shrinkToFit="1"/>
    </xf>
    <xf numFmtId="0" fontId="8" fillId="0" borderId="35" xfId="7" applyBorder="1" applyAlignment="1">
      <alignment horizontal="left" shrinkToFit="1"/>
    </xf>
    <xf numFmtId="0" fontId="8" fillId="0" borderId="181" xfId="7" applyBorder="1" applyAlignment="1">
      <alignment horizontal="left" shrinkToFit="1"/>
    </xf>
    <xf numFmtId="0" fontId="33" fillId="0" borderId="1" xfId="7" applyFont="1" applyBorder="1" applyAlignment="1">
      <alignment horizontal="center" vertical="center" textRotation="255" wrapText="1"/>
    </xf>
    <xf numFmtId="0" fontId="33" fillId="0" borderId="181" xfId="7" applyFont="1" applyBorder="1" applyAlignment="1">
      <alignment horizontal="left" wrapText="1"/>
    </xf>
    <xf numFmtId="0" fontId="33" fillId="0" borderId="36" xfId="7" applyFont="1" applyBorder="1" applyAlignment="1">
      <alignment horizontal="left" wrapText="1"/>
    </xf>
    <xf numFmtId="0" fontId="33" fillId="0" borderId="37" xfId="7" applyFont="1" applyBorder="1" applyAlignment="1">
      <alignment horizontal="left" wrapText="1"/>
    </xf>
    <xf numFmtId="0" fontId="33" fillId="0" borderId="1" xfId="7" applyFont="1" applyBorder="1" applyAlignment="1">
      <alignment horizontal="center"/>
    </xf>
    <xf numFmtId="0" fontId="33" fillId="0" borderId="36" xfId="7" applyFont="1" applyBorder="1" applyAlignment="1">
      <alignment horizontal="left"/>
    </xf>
    <xf numFmtId="0" fontId="33" fillId="0" borderId="35" xfId="7" applyFont="1" applyBorder="1" applyAlignment="1">
      <alignment horizontal="left"/>
    </xf>
    <xf numFmtId="0" fontId="33" fillId="0" borderId="37" xfId="7" applyFont="1" applyBorder="1" applyAlignment="1">
      <alignment horizontal="left"/>
    </xf>
    <xf numFmtId="0" fontId="33" fillId="0" borderId="9" xfId="7" applyFont="1" applyBorder="1" applyAlignment="1">
      <alignment horizontal="left" vertical="top" wrapText="1"/>
    </xf>
    <xf numFmtId="0" fontId="33" fillId="0" borderId="0" xfId="7" applyFont="1" applyAlignment="1">
      <alignment horizontal="left" vertical="top" wrapText="1"/>
    </xf>
    <xf numFmtId="0" fontId="33" fillId="0" borderId="10" xfId="7" applyFont="1" applyBorder="1" applyAlignment="1">
      <alignment horizontal="left" vertical="top" wrapText="1"/>
    </xf>
    <xf numFmtId="0" fontId="2" fillId="0" borderId="0" xfId="0" applyFont="1" applyAlignment="1">
      <alignment vertical="top"/>
    </xf>
    <xf numFmtId="0" fontId="2" fillId="0" borderId="1" xfId="0" applyFont="1" applyBorder="1" applyAlignment="1">
      <alignment vertical="top" wrapText="1"/>
    </xf>
    <xf numFmtId="0" fontId="2" fillId="0" borderId="1" xfId="0" applyFont="1" applyBorder="1" applyAlignment="1">
      <alignment vertical="top"/>
    </xf>
    <xf numFmtId="0" fontId="2" fillId="0" borderId="0" xfId="0" applyFont="1" applyBorder="1">
      <alignment vertical="center"/>
    </xf>
  </cellXfs>
  <cellStyles count="8">
    <cellStyle name="標準" xfId="0" builtinId="0"/>
    <cellStyle name="標準 2" xfId="5" xr:uid="{EA1B526B-1C81-447D-83B8-E3A9ACE1591E}"/>
    <cellStyle name="標準 2 3" xfId="4" xr:uid="{002F1DD9-3BB7-4D21-9E69-71CF40098C41}"/>
    <cellStyle name="標準 3" xfId="6" xr:uid="{4C558D48-1144-4DBD-9D5E-51CFF85CB904}"/>
    <cellStyle name="標準 4" xfId="7" xr:uid="{82896043-DB0B-40BB-864C-AC4A8875A110}"/>
    <cellStyle name="標準_kyotaku_shinnsei" xfId="3" xr:uid="{B9EBB864-E80F-4619-B47E-336D632AF2BB}"/>
    <cellStyle name="標準_第１号様式・付表" xfId="1" xr:uid="{2F543F26-BCFA-4ED9-94D7-2FB6B6A23646}"/>
    <cellStyle name="標準_付表　訪問介護　修正版_第一号様式 2" xfId="2" xr:uid="{BB10B8E0-C1E0-4C52-9942-35A15748DEB1}"/>
  </cellStyles>
  <dxfs count="30">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215900</xdr:colOff>
          <xdr:row>23</xdr:row>
          <xdr:rowOff>254000</xdr:rowOff>
        </xdr:from>
        <xdr:to>
          <xdr:col>11</xdr:col>
          <xdr:colOff>495300</xdr:colOff>
          <xdr:row>25</xdr:row>
          <xdr:rowOff>38100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215900</xdr:colOff>
          <xdr:row>23</xdr:row>
          <xdr:rowOff>254000</xdr:rowOff>
        </xdr:from>
        <xdr:to>
          <xdr:col>15</xdr:col>
          <xdr:colOff>495300</xdr:colOff>
          <xdr:row>25</xdr:row>
          <xdr:rowOff>38100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215900</xdr:colOff>
          <xdr:row>46</xdr:row>
          <xdr:rowOff>177800</xdr:rowOff>
        </xdr:from>
        <xdr:to>
          <xdr:col>11</xdr:col>
          <xdr:colOff>495300</xdr:colOff>
          <xdr:row>48</xdr:row>
          <xdr:rowOff>38100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200-00000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215900</xdr:colOff>
          <xdr:row>46</xdr:row>
          <xdr:rowOff>177800</xdr:rowOff>
        </xdr:from>
        <xdr:to>
          <xdr:col>15</xdr:col>
          <xdr:colOff>495300</xdr:colOff>
          <xdr:row>48</xdr:row>
          <xdr:rowOff>38100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200-00000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296862</xdr:colOff>
          <xdr:row>67</xdr:row>
          <xdr:rowOff>152400</xdr:rowOff>
        </xdr:from>
        <xdr:to>
          <xdr:col>16</xdr:col>
          <xdr:colOff>579438</xdr:colOff>
          <xdr:row>69</xdr:row>
          <xdr:rowOff>57150</xdr:rowOff>
        </xdr:to>
        <xdr:grpSp>
          <xdr:nvGrpSpPr>
            <xdr:cNvPr id="2" name="グループ化 1">
              <a:extLst>
                <a:ext uri="{FF2B5EF4-FFF2-40B4-BE49-F238E27FC236}">
                  <a16:creationId xmlns:a16="http://schemas.microsoft.com/office/drawing/2014/main" id="{200FF0EC-7B6A-4F98-A56A-740F401ABED8}"/>
                </a:ext>
              </a:extLst>
            </xdr:cNvPr>
            <xdr:cNvGrpSpPr/>
          </xdr:nvGrpSpPr>
          <xdr:grpSpPr>
            <a:xfrm>
              <a:off x="5275262" y="14535150"/>
              <a:ext cx="2736851" cy="371475"/>
              <a:chOff x="5676898" y="14144607"/>
              <a:chExt cx="2867031" cy="285750"/>
            </a:xfrm>
          </xdr:grpSpPr>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200-000005080000}"/>
                  </a:ext>
                </a:extLst>
              </xdr:cNvPr>
              <xdr:cNvSpPr/>
            </xdr:nvSpPr>
            <xdr:spPr bwMode="auto">
              <a:xfrm>
                <a:off x="5676898" y="14144607"/>
                <a:ext cx="1104897" cy="2857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耐火建築物</a:t>
                </a:r>
              </a:p>
            </xdr:txBody>
          </xdr:sp>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200-000006080000}"/>
                  </a:ext>
                </a:extLst>
              </xdr:cNvPr>
              <xdr:cNvSpPr/>
            </xdr:nvSpPr>
            <xdr:spPr bwMode="auto">
              <a:xfrm>
                <a:off x="6705600" y="14154150"/>
                <a:ext cx="1409700" cy="2667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準耐火建築物</a:t>
                </a:r>
              </a:p>
            </xdr:txBody>
          </xdr:sp>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200-000007080000}"/>
                  </a:ext>
                </a:extLst>
              </xdr:cNvPr>
              <xdr:cNvSpPr/>
            </xdr:nvSpPr>
            <xdr:spPr bwMode="auto">
              <a:xfrm>
                <a:off x="7858129" y="14154150"/>
                <a:ext cx="685800" cy="2667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その他</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12</xdr:col>
          <xdr:colOff>266700</xdr:colOff>
          <xdr:row>44</xdr:row>
          <xdr:rowOff>152400</xdr:rowOff>
        </xdr:from>
        <xdr:to>
          <xdr:col>17</xdr:col>
          <xdr:colOff>0</xdr:colOff>
          <xdr:row>46</xdr:row>
          <xdr:rowOff>57150</xdr:rowOff>
        </xdr:to>
        <xdr:grpSp>
          <xdr:nvGrpSpPr>
            <xdr:cNvPr id="3" name="グループ化 2">
              <a:extLst>
                <a:ext uri="{FF2B5EF4-FFF2-40B4-BE49-F238E27FC236}">
                  <a16:creationId xmlns:a16="http://schemas.microsoft.com/office/drawing/2014/main" id="{5E5BC2EE-A8C3-4EDE-A37D-17D56D366904}"/>
                </a:ext>
              </a:extLst>
            </xdr:cNvPr>
            <xdr:cNvGrpSpPr/>
          </xdr:nvGrpSpPr>
          <xdr:grpSpPr>
            <a:xfrm>
              <a:off x="5248275" y="10067925"/>
              <a:ext cx="2771775" cy="371475"/>
              <a:chOff x="5676900" y="9953611"/>
              <a:chExt cx="2933700" cy="285750"/>
            </a:xfrm>
          </xdr:grpSpPr>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200-000008080000}"/>
                  </a:ext>
                </a:extLst>
              </xdr:cNvPr>
              <xdr:cNvSpPr/>
            </xdr:nvSpPr>
            <xdr:spPr bwMode="auto">
              <a:xfrm>
                <a:off x="5676900" y="9953611"/>
                <a:ext cx="1104898" cy="2857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耐火建築物</a:t>
                </a:r>
              </a:p>
            </xdr:txBody>
          </xdr:sp>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200-000009080000}"/>
                  </a:ext>
                </a:extLst>
              </xdr:cNvPr>
              <xdr:cNvSpPr/>
            </xdr:nvSpPr>
            <xdr:spPr bwMode="auto">
              <a:xfrm>
                <a:off x="6705600" y="9963150"/>
                <a:ext cx="1409700" cy="2667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準耐火建築物</a:t>
                </a:r>
              </a:p>
            </xdr:txBody>
          </xdr:sp>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200-00000A080000}"/>
                  </a:ext>
                </a:extLst>
              </xdr:cNvPr>
              <xdr:cNvSpPr/>
            </xdr:nvSpPr>
            <xdr:spPr bwMode="auto">
              <a:xfrm>
                <a:off x="7858125" y="9963150"/>
                <a:ext cx="752475" cy="2667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その他</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6910</xdr:colOff>
          <xdr:row>17</xdr:row>
          <xdr:rowOff>143249</xdr:rowOff>
        </xdr:from>
        <xdr:to>
          <xdr:col>7</xdr:col>
          <xdr:colOff>188272</xdr:colOff>
          <xdr:row>17</xdr:row>
          <xdr:rowOff>316899</xdr:rowOff>
        </xdr:to>
        <xdr:grpSp>
          <xdr:nvGrpSpPr>
            <xdr:cNvPr id="4" name="グループ化 3">
              <a:extLst>
                <a:ext uri="{FF2B5EF4-FFF2-40B4-BE49-F238E27FC236}">
                  <a16:creationId xmlns:a16="http://schemas.microsoft.com/office/drawing/2014/main" id="{AF2A5AE9-909A-495C-AB7B-72F0289E3C2A}"/>
                </a:ext>
              </a:extLst>
            </xdr:cNvPr>
            <xdr:cNvGrpSpPr/>
          </xdr:nvGrpSpPr>
          <xdr:grpSpPr>
            <a:xfrm>
              <a:off x="1676960" y="4369174"/>
              <a:ext cx="921137" cy="173650"/>
              <a:chOff x="4549413" y="1511114"/>
              <a:chExt cx="872004" cy="180000"/>
            </a:xfrm>
          </xdr:grpSpPr>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200-00000B080000}"/>
                  </a:ext>
                </a:extLst>
              </xdr:cNvPr>
              <xdr:cNvSpPr/>
            </xdr:nvSpPr>
            <xdr:spPr bwMode="auto">
              <a:xfrm>
                <a:off x="4549413" y="1511114"/>
                <a:ext cx="432000" cy="1800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有</a:t>
                </a:r>
              </a:p>
            </xdr:txBody>
          </xdr:sp>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200-00000C080000}"/>
                  </a:ext>
                </a:extLst>
              </xdr:cNvPr>
              <xdr:cNvSpPr/>
            </xdr:nvSpPr>
            <xdr:spPr bwMode="auto">
              <a:xfrm>
                <a:off x="4989417" y="1511114"/>
                <a:ext cx="432000" cy="1800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無</a:t>
                </a:r>
              </a:p>
            </xdr:txBody>
          </xdr:sp>
        </xdr:grpSp>
        <xdr:clientData/>
      </xdr:twoCellAnchor>
    </mc:Choice>
    <mc:Fallback/>
  </mc:AlternateContent>
  <xdr:twoCellAnchor>
    <xdr:from>
      <xdr:col>13</xdr:col>
      <xdr:colOff>190500</xdr:colOff>
      <xdr:row>17</xdr:row>
      <xdr:rowOff>11206</xdr:rowOff>
    </xdr:from>
    <xdr:to>
      <xdr:col>13</xdr:col>
      <xdr:colOff>190500</xdr:colOff>
      <xdr:row>18</xdr:row>
      <xdr:rowOff>0</xdr:rowOff>
    </xdr:to>
    <xdr:cxnSp macro="">
      <xdr:nvCxnSpPr>
        <xdr:cNvPr id="5" name="直線コネクタ 4">
          <a:extLst>
            <a:ext uri="{FF2B5EF4-FFF2-40B4-BE49-F238E27FC236}">
              <a16:creationId xmlns:a16="http://schemas.microsoft.com/office/drawing/2014/main" id="{2BC8A90E-58D4-4B9F-BF02-3872901AF529}"/>
            </a:ext>
          </a:extLst>
        </xdr:cNvPr>
        <xdr:cNvCxnSpPr/>
      </xdr:nvCxnSpPr>
      <xdr:spPr bwMode="auto">
        <a:xfrm>
          <a:off x="8197850" y="2817906"/>
          <a:ext cx="0" cy="153894"/>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16</xdr:col>
      <xdr:colOff>350571</xdr:colOff>
      <xdr:row>17</xdr:row>
      <xdr:rowOff>8447</xdr:rowOff>
    </xdr:from>
    <xdr:to>
      <xdr:col>16</xdr:col>
      <xdr:colOff>350571</xdr:colOff>
      <xdr:row>17</xdr:row>
      <xdr:rowOff>378241</xdr:rowOff>
    </xdr:to>
    <xdr:cxnSp macro="">
      <xdr:nvCxnSpPr>
        <xdr:cNvPr id="6" name="直線コネクタ 5">
          <a:extLst>
            <a:ext uri="{FF2B5EF4-FFF2-40B4-BE49-F238E27FC236}">
              <a16:creationId xmlns:a16="http://schemas.microsoft.com/office/drawing/2014/main" id="{68E313A5-E7B5-4032-8140-7816EA9F5A4F}"/>
            </a:ext>
          </a:extLst>
        </xdr:cNvPr>
        <xdr:cNvCxnSpPr/>
      </xdr:nvCxnSpPr>
      <xdr:spPr bwMode="auto">
        <a:xfrm>
          <a:off x="10205771" y="2815147"/>
          <a:ext cx="0" cy="153894"/>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mc:AlternateContent xmlns:mc="http://schemas.openxmlformats.org/markup-compatibility/2006">
    <mc:Choice xmlns:a14="http://schemas.microsoft.com/office/drawing/2010/main" Requires="a14">
      <xdr:twoCellAnchor>
        <xdr:from>
          <xdr:col>12</xdr:col>
          <xdr:colOff>0</xdr:colOff>
          <xdr:row>17</xdr:row>
          <xdr:rowOff>143249</xdr:rowOff>
        </xdr:from>
        <xdr:to>
          <xdr:col>13</xdr:col>
          <xdr:colOff>200412</xdr:colOff>
          <xdr:row>17</xdr:row>
          <xdr:rowOff>316899</xdr:rowOff>
        </xdr:to>
        <xdr:grpSp>
          <xdr:nvGrpSpPr>
            <xdr:cNvPr id="7" name="グループ化 6">
              <a:extLst>
                <a:ext uri="{FF2B5EF4-FFF2-40B4-BE49-F238E27FC236}">
                  <a16:creationId xmlns:a16="http://schemas.microsoft.com/office/drawing/2014/main" id="{58D6BD88-FA75-4A62-B9E0-111A969902E7}"/>
                </a:ext>
              </a:extLst>
            </xdr:cNvPr>
            <xdr:cNvGrpSpPr/>
          </xdr:nvGrpSpPr>
          <xdr:grpSpPr>
            <a:xfrm>
              <a:off x="4981575" y="4369174"/>
              <a:ext cx="873512" cy="173650"/>
              <a:chOff x="4549410" y="1511114"/>
              <a:chExt cx="843782" cy="180000"/>
            </a:xfrm>
          </xdr:grpSpPr>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200-00000D080000}"/>
                  </a:ext>
                </a:extLst>
              </xdr:cNvPr>
              <xdr:cNvSpPr/>
            </xdr:nvSpPr>
            <xdr:spPr bwMode="auto">
              <a:xfrm>
                <a:off x="4549410" y="1511114"/>
                <a:ext cx="432000" cy="1800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有</a:t>
                </a:r>
              </a:p>
            </xdr:txBody>
          </xdr:sp>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200-00000E080000}"/>
                  </a:ext>
                </a:extLst>
              </xdr:cNvPr>
              <xdr:cNvSpPr/>
            </xdr:nvSpPr>
            <xdr:spPr bwMode="auto">
              <a:xfrm>
                <a:off x="4961192" y="1511114"/>
                <a:ext cx="432000" cy="1800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無</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16</xdr:col>
          <xdr:colOff>419100</xdr:colOff>
          <xdr:row>17</xdr:row>
          <xdr:rowOff>143249</xdr:rowOff>
        </xdr:from>
        <xdr:to>
          <xdr:col>18</xdr:col>
          <xdr:colOff>1022</xdr:colOff>
          <xdr:row>17</xdr:row>
          <xdr:rowOff>316899</xdr:rowOff>
        </xdr:to>
        <xdr:grpSp>
          <xdr:nvGrpSpPr>
            <xdr:cNvPr id="8" name="グループ化 7">
              <a:extLst>
                <a:ext uri="{FF2B5EF4-FFF2-40B4-BE49-F238E27FC236}">
                  <a16:creationId xmlns:a16="http://schemas.microsoft.com/office/drawing/2014/main" id="{AF617335-3B3C-4358-AF94-4ED28535471D}"/>
                </a:ext>
              </a:extLst>
            </xdr:cNvPr>
            <xdr:cNvGrpSpPr/>
          </xdr:nvGrpSpPr>
          <xdr:grpSpPr>
            <a:xfrm>
              <a:off x="7848600" y="4369174"/>
              <a:ext cx="763022" cy="173650"/>
              <a:chOff x="4549422" y="1511114"/>
              <a:chExt cx="843778" cy="180000"/>
            </a:xfrm>
          </xdr:grpSpPr>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200-00000F080000}"/>
                  </a:ext>
                </a:extLst>
              </xdr:cNvPr>
              <xdr:cNvSpPr/>
            </xdr:nvSpPr>
            <xdr:spPr bwMode="auto">
              <a:xfrm>
                <a:off x="4549422" y="1511114"/>
                <a:ext cx="432000" cy="1800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有</a:t>
                </a:r>
              </a:p>
            </xdr:txBody>
          </xdr:sp>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200-000010080000}"/>
                  </a:ext>
                </a:extLst>
              </xdr:cNvPr>
              <xdr:cNvSpPr/>
            </xdr:nvSpPr>
            <xdr:spPr bwMode="auto">
              <a:xfrm>
                <a:off x="4961200" y="1511114"/>
                <a:ext cx="432000" cy="1800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無</a:t>
                </a:r>
              </a:p>
            </xdr:txBody>
          </xdr:sp>
        </xdr:grp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refreshError="1"/>
      <sheetData sheetId="1" refreshError="1"/>
      <sheetData sheetId="2" refreshError="1"/>
      <sheetData sheetId="3" refreshError="1"/>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refreshError="1"/>
      <sheetData sheetId="1" refreshError="1"/>
      <sheetData sheetId="2" refreshError="1"/>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refreshError="1"/>
      <sheetData sheetId="1" refreshError="1"/>
      <sheetData sheetId="2" refreshError="1"/>
      <sheetData sheetId="3" refreshError="1"/>
      <sheetData sheetId="4" refreshError="1"/>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2D7B2-53B8-4C5D-A23F-D13B8FF1E422}">
  <dimension ref="A1:B85"/>
  <sheetViews>
    <sheetView tabSelected="1" view="pageBreakPreview" topLeftCell="A60" zoomScaleNormal="100" zoomScaleSheetLayoutView="100" workbookViewId="0">
      <selection activeCell="H77" sqref="H77"/>
    </sheetView>
  </sheetViews>
  <sheetFormatPr defaultRowHeight="17" x14ac:dyDescent="0.55000000000000004"/>
  <cols>
    <col min="1" max="1" width="68.1640625" style="1" customWidth="1"/>
    <col min="2" max="2" width="8.6640625" style="1" customWidth="1"/>
    <col min="3" max="16384" width="8.6640625" style="1"/>
  </cols>
  <sheetData>
    <row r="1" spans="1:2" x14ac:dyDescent="0.55000000000000004">
      <c r="A1" s="1" t="s">
        <v>16</v>
      </c>
    </row>
    <row r="2" spans="1:2" x14ac:dyDescent="0.55000000000000004">
      <c r="A2" s="1" t="s">
        <v>0</v>
      </c>
    </row>
    <row r="3" spans="1:2" x14ac:dyDescent="0.55000000000000004">
      <c r="A3" s="1" t="s">
        <v>1</v>
      </c>
    </row>
    <row r="4" spans="1:2" x14ac:dyDescent="0.55000000000000004">
      <c r="A4" s="1" t="s">
        <v>2</v>
      </c>
    </row>
    <row r="6" spans="1:2" x14ac:dyDescent="0.55000000000000004">
      <c r="A6" s="1" t="s">
        <v>3</v>
      </c>
    </row>
    <row r="7" spans="1:2" x14ac:dyDescent="0.55000000000000004">
      <c r="A7" s="2" t="s">
        <v>4</v>
      </c>
      <c r="B7" s="2" t="s">
        <v>5</v>
      </c>
    </row>
    <row r="8" spans="1:2" x14ac:dyDescent="0.55000000000000004">
      <c r="A8" s="3" t="s">
        <v>6</v>
      </c>
      <c r="B8" s="3"/>
    </row>
    <row r="9" spans="1:2" x14ac:dyDescent="0.55000000000000004">
      <c r="A9" s="3" t="s">
        <v>17</v>
      </c>
      <c r="B9" s="3"/>
    </row>
    <row r="10" spans="1:2" x14ac:dyDescent="0.55000000000000004">
      <c r="A10" s="3" t="s">
        <v>7</v>
      </c>
      <c r="B10" s="3"/>
    </row>
    <row r="11" spans="1:2" x14ac:dyDescent="0.55000000000000004">
      <c r="A11" s="3" t="s">
        <v>8</v>
      </c>
      <c r="B11" s="3"/>
    </row>
    <row r="12" spans="1:2" x14ac:dyDescent="0.55000000000000004">
      <c r="A12" s="3" t="s">
        <v>9</v>
      </c>
      <c r="B12" s="3"/>
    </row>
    <row r="13" spans="1:2" x14ac:dyDescent="0.55000000000000004">
      <c r="A13" s="3" t="s">
        <v>18</v>
      </c>
      <c r="B13" s="3"/>
    </row>
    <row r="14" spans="1:2" x14ac:dyDescent="0.55000000000000004">
      <c r="A14" s="3" t="s">
        <v>19</v>
      </c>
      <c r="B14" s="3"/>
    </row>
    <row r="15" spans="1:2" x14ac:dyDescent="0.55000000000000004">
      <c r="A15" s="3" t="s">
        <v>10</v>
      </c>
      <c r="B15" s="3"/>
    </row>
    <row r="16" spans="1:2" x14ac:dyDescent="0.55000000000000004">
      <c r="A16" s="3" t="s">
        <v>11</v>
      </c>
      <c r="B16" s="3"/>
    </row>
    <row r="18" spans="1:2" x14ac:dyDescent="0.55000000000000004">
      <c r="A18" s="1" t="s">
        <v>12</v>
      </c>
    </row>
    <row r="19" spans="1:2" x14ac:dyDescent="0.55000000000000004">
      <c r="A19" s="431" t="s">
        <v>13</v>
      </c>
      <c r="B19" s="431"/>
    </row>
    <row r="20" spans="1:2" x14ac:dyDescent="0.55000000000000004">
      <c r="A20" s="3" t="s">
        <v>14</v>
      </c>
      <c r="B20" s="3"/>
    </row>
    <row r="21" spans="1:2" x14ac:dyDescent="0.55000000000000004">
      <c r="A21" s="3" t="s">
        <v>15</v>
      </c>
      <c r="B21" s="3"/>
    </row>
    <row r="22" spans="1:2" x14ac:dyDescent="0.55000000000000004">
      <c r="A22" s="431" t="s">
        <v>20</v>
      </c>
      <c r="B22" s="431"/>
    </row>
    <row r="23" spans="1:2" x14ac:dyDescent="0.55000000000000004">
      <c r="A23" s="3" t="s">
        <v>14</v>
      </c>
      <c r="B23" s="3"/>
    </row>
    <row r="24" spans="1:2" ht="51" x14ac:dyDescent="0.55000000000000004">
      <c r="A24" s="3" t="s">
        <v>21</v>
      </c>
      <c r="B24" s="3"/>
    </row>
    <row r="25" spans="1:2" x14ac:dyDescent="0.55000000000000004">
      <c r="A25" s="3" t="s">
        <v>22</v>
      </c>
      <c r="B25" s="3"/>
    </row>
    <row r="26" spans="1:2" x14ac:dyDescent="0.55000000000000004">
      <c r="A26" s="3" t="s">
        <v>23</v>
      </c>
      <c r="B26" s="3"/>
    </row>
    <row r="27" spans="1:2" x14ac:dyDescent="0.55000000000000004">
      <c r="A27" s="3" t="s">
        <v>24</v>
      </c>
      <c r="B27" s="3"/>
    </row>
    <row r="28" spans="1:2" ht="34" x14ac:dyDescent="0.55000000000000004">
      <c r="A28" s="3" t="s">
        <v>25</v>
      </c>
      <c r="B28" s="3"/>
    </row>
    <row r="29" spans="1:2" ht="34" x14ac:dyDescent="0.55000000000000004">
      <c r="A29" s="3" t="s">
        <v>26</v>
      </c>
      <c r="B29" s="3"/>
    </row>
    <row r="30" spans="1:2" ht="34" x14ac:dyDescent="0.55000000000000004">
      <c r="A30" s="3" t="s">
        <v>27</v>
      </c>
      <c r="B30" s="3"/>
    </row>
    <row r="31" spans="1:2" ht="51" x14ac:dyDescent="0.55000000000000004">
      <c r="A31" s="3" t="s">
        <v>28</v>
      </c>
      <c r="B31" s="4"/>
    </row>
    <row r="32" spans="1:2" ht="51" x14ac:dyDescent="0.55000000000000004">
      <c r="A32" s="3" t="s">
        <v>29</v>
      </c>
      <c r="B32" s="4"/>
    </row>
    <row r="33" spans="1:2" ht="34" x14ac:dyDescent="0.55000000000000004">
      <c r="A33" s="3" t="s">
        <v>30</v>
      </c>
      <c r="B33" s="4"/>
    </row>
    <row r="34" spans="1:2" ht="51" x14ac:dyDescent="0.55000000000000004">
      <c r="A34" s="3" t="s">
        <v>31</v>
      </c>
      <c r="B34" s="4"/>
    </row>
    <row r="35" spans="1:2" x14ac:dyDescent="0.55000000000000004">
      <c r="A35" s="3" t="s">
        <v>32</v>
      </c>
      <c r="B35" s="4"/>
    </row>
    <row r="36" spans="1:2" x14ac:dyDescent="0.55000000000000004">
      <c r="A36" s="3" t="s">
        <v>33</v>
      </c>
      <c r="B36" s="4"/>
    </row>
    <row r="37" spans="1:2" ht="34" x14ac:dyDescent="0.55000000000000004">
      <c r="A37" s="3" t="s">
        <v>36</v>
      </c>
      <c r="B37" s="4"/>
    </row>
    <row r="38" spans="1:2" x14ac:dyDescent="0.55000000000000004">
      <c r="A38" s="3" t="s">
        <v>35</v>
      </c>
      <c r="B38" s="4"/>
    </row>
    <row r="39" spans="1:2" ht="34" x14ac:dyDescent="0.55000000000000004">
      <c r="A39" s="3" t="s">
        <v>34</v>
      </c>
      <c r="B39" s="4"/>
    </row>
    <row r="40" spans="1:2" ht="34" x14ac:dyDescent="0.55000000000000004">
      <c r="A40" s="3" t="s">
        <v>37</v>
      </c>
      <c r="B40" s="4"/>
    </row>
    <row r="41" spans="1:2" ht="34" x14ac:dyDescent="0.55000000000000004">
      <c r="A41" s="3" t="s">
        <v>38</v>
      </c>
      <c r="B41" s="4"/>
    </row>
    <row r="42" spans="1:2" ht="51" x14ac:dyDescent="0.55000000000000004">
      <c r="A42" s="3" t="s">
        <v>39</v>
      </c>
      <c r="B42" s="4"/>
    </row>
    <row r="43" spans="1:2" x14ac:dyDescent="0.55000000000000004">
      <c r="A43" s="3" t="s">
        <v>41</v>
      </c>
      <c r="B43" s="4"/>
    </row>
    <row r="44" spans="1:2" x14ac:dyDescent="0.55000000000000004">
      <c r="A44" s="3" t="s">
        <v>40</v>
      </c>
      <c r="B44" s="4"/>
    </row>
    <row r="45" spans="1:2" x14ac:dyDescent="0.55000000000000004">
      <c r="A45" s="431" t="s">
        <v>42</v>
      </c>
      <c r="B45" s="431"/>
    </row>
    <row r="46" spans="1:2" ht="51" x14ac:dyDescent="0.55000000000000004">
      <c r="A46" s="3" t="s">
        <v>43</v>
      </c>
      <c r="B46" s="4"/>
    </row>
    <row r="47" spans="1:2" ht="34" x14ac:dyDescent="0.55000000000000004">
      <c r="A47" s="3" t="s">
        <v>44</v>
      </c>
      <c r="B47" s="4"/>
    </row>
    <row r="48" spans="1:2" ht="34" x14ac:dyDescent="0.55000000000000004">
      <c r="A48" s="3" t="s">
        <v>45</v>
      </c>
      <c r="B48" s="4"/>
    </row>
    <row r="49" spans="1:2" x14ac:dyDescent="0.55000000000000004">
      <c r="A49" s="3" t="s">
        <v>46</v>
      </c>
      <c r="B49" s="4"/>
    </row>
    <row r="50" spans="1:2" x14ac:dyDescent="0.55000000000000004">
      <c r="A50" s="3" t="s">
        <v>47</v>
      </c>
      <c r="B50" s="4"/>
    </row>
    <row r="51" spans="1:2" x14ac:dyDescent="0.55000000000000004">
      <c r="A51" s="3" t="s">
        <v>48</v>
      </c>
      <c r="B51" s="4"/>
    </row>
    <row r="52" spans="1:2" x14ac:dyDescent="0.55000000000000004">
      <c r="A52" s="431" t="s">
        <v>49</v>
      </c>
      <c r="B52" s="431"/>
    </row>
    <row r="53" spans="1:2" x14ac:dyDescent="0.55000000000000004">
      <c r="A53" s="3" t="s">
        <v>50</v>
      </c>
      <c r="B53" s="4"/>
    </row>
    <row r="54" spans="1:2" x14ac:dyDescent="0.55000000000000004">
      <c r="A54" s="431" t="s">
        <v>51</v>
      </c>
      <c r="B54" s="431"/>
    </row>
    <row r="55" spans="1:2" x14ac:dyDescent="0.55000000000000004">
      <c r="A55" s="3" t="s">
        <v>50</v>
      </c>
      <c r="B55" s="4"/>
    </row>
    <row r="56" spans="1:2" x14ac:dyDescent="0.55000000000000004">
      <c r="A56" s="431" t="s">
        <v>52</v>
      </c>
      <c r="B56" s="431"/>
    </row>
    <row r="57" spans="1:2" x14ac:dyDescent="0.55000000000000004">
      <c r="A57" s="4" t="s">
        <v>55</v>
      </c>
      <c r="B57" s="4"/>
    </row>
    <row r="58" spans="1:2" x14ac:dyDescent="0.55000000000000004">
      <c r="A58" s="431" t="s">
        <v>53</v>
      </c>
      <c r="B58" s="431"/>
    </row>
    <row r="59" spans="1:2" x14ac:dyDescent="0.55000000000000004">
      <c r="A59" s="4" t="s">
        <v>54</v>
      </c>
      <c r="B59" s="4"/>
    </row>
    <row r="60" spans="1:2" x14ac:dyDescent="0.55000000000000004">
      <c r="A60" s="4" t="s">
        <v>56</v>
      </c>
      <c r="B60" s="4"/>
    </row>
    <row r="61" spans="1:2" x14ac:dyDescent="0.55000000000000004">
      <c r="A61" s="431" t="s">
        <v>57</v>
      </c>
      <c r="B61" s="431"/>
    </row>
    <row r="62" spans="1:2" x14ac:dyDescent="0.55000000000000004">
      <c r="A62" s="3" t="s">
        <v>14</v>
      </c>
      <c r="B62" s="3"/>
    </row>
    <row r="63" spans="1:2" x14ac:dyDescent="0.55000000000000004">
      <c r="A63" s="3" t="s">
        <v>58</v>
      </c>
      <c r="B63" s="3"/>
    </row>
    <row r="64" spans="1:2" x14ac:dyDescent="0.55000000000000004">
      <c r="A64" s="3" t="s">
        <v>59</v>
      </c>
      <c r="B64" s="3"/>
    </row>
    <row r="65" spans="1:2" x14ac:dyDescent="0.55000000000000004">
      <c r="A65" s="431" t="s">
        <v>625</v>
      </c>
      <c r="B65" s="431"/>
    </row>
    <row r="66" spans="1:2" x14ac:dyDescent="0.55000000000000004">
      <c r="A66" s="3" t="s">
        <v>14</v>
      </c>
      <c r="B66" s="3"/>
    </row>
    <row r="67" spans="1:2" x14ac:dyDescent="0.55000000000000004">
      <c r="A67" s="3" t="s">
        <v>60</v>
      </c>
      <c r="B67" s="3"/>
    </row>
    <row r="69" spans="1:2" x14ac:dyDescent="0.55000000000000004">
      <c r="A69" s="1" t="s">
        <v>622</v>
      </c>
    </row>
    <row r="70" spans="1:2" ht="34" customHeight="1" x14ac:dyDescent="0.55000000000000004">
      <c r="A70" s="431" t="s">
        <v>623</v>
      </c>
      <c r="B70" s="431"/>
    </row>
    <row r="71" spans="1:2" x14ac:dyDescent="0.55000000000000004">
      <c r="A71" s="4" t="s">
        <v>624</v>
      </c>
      <c r="B71" s="4"/>
    </row>
    <row r="72" spans="1:2" x14ac:dyDescent="0.55000000000000004">
      <c r="A72" s="431" t="s">
        <v>626</v>
      </c>
      <c r="B72" s="431"/>
    </row>
    <row r="73" spans="1:2" x14ac:dyDescent="0.55000000000000004">
      <c r="A73" s="4" t="s">
        <v>627</v>
      </c>
      <c r="B73" s="4"/>
    </row>
    <row r="74" spans="1:2" x14ac:dyDescent="0.55000000000000004">
      <c r="A74" s="431" t="s">
        <v>628</v>
      </c>
      <c r="B74" s="431"/>
    </row>
    <row r="75" spans="1:2" x14ac:dyDescent="0.55000000000000004">
      <c r="A75" s="4" t="s">
        <v>629</v>
      </c>
      <c r="B75" s="4"/>
    </row>
    <row r="76" spans="1:2" x14ac:dyDescent="0.55000000000000004">
      <c r="A76" s="431" t="s">
        <v>637</v>
      </c>
      <c r="B76" s="431"/>
    </row>
    <row r="77" spans="1:2" ht="68" customHeight="1" x14ac:dyDescent="0.55000000000000004">
      <c r="A77" s="1199" t="s">
        <v>638</v>
      </c>
      <c r="B77" s="4"/>
    </row>
    <row r="78" spans="1:2" x14ac:dyDescent="0.55000000000000004">
      <c r="A78" s="4" t="s">
        <v>630</v>
      </c>
      <c r="B78" s="4"/>
    </row>
    <row r="79" spans="1:2" x14ac:dyDescent="0.55000000000000004">
      <c r="A79" s="431" t="s">
        <v>631</v>
      </c>
      <c r="B79" s="431"/>
    </row>
    <row r="80" spans="1:2" x14ac:dyDescent="0.55000000000000004">
      <c r="A80" s="4" t="s">
        <v>632</v>
      </c>
      <c r="B80" s="4"/>
    </row>
    <row r="81" spans="1:2" x14ac:dyDescent="0.55000000000000004">
      <c r="A81" s="431" t="s">
        <v>633</v>
      </c>
      <c r="B81" s="431"/>
    </row>
    <row r="82" spans="1:2" ht="17" customHeight="1" x14ac:dyDescent="0.55000000000000004">
      <c r="A82" s="1199" t="s">
        <v>634</v>
      </c>
      <c r="B82" s="4"/>
    </row>
    <row r="83" spans="1:2" x14ac:dyDescent="0.55000000000000004">
      <c r="A83" s="431" t="s">
        <v>635</v>
      </c>
      <c r="B83" s="431"/>
    </row>
    <row r="84" spans="1:2" s="1198" customFormat="1" ht="34" customHeight="1" x14ac:dyDescent="0.55000000000000004">
      <c r="A84" s="1199" t="s">
        <v>636</v>
      </c>
      <c r="B84" s="1200"/>
    </row>
    <row r="85" spans="1:2" x14ac:dyDescent="0.55000000000000004">
      <c r="A85" s="1201"/>
      <c r="B85" s="1201"/>
    </row>
  </sheetData>
  <mergeCells count="16">
    <mergeCell ref="A79:B79"/>
    <mergeCell ref="A81:B81"/>
    <mergeCell ref="A83:B83"/>
    <mergeCell ref="A70:B70"/>
    <mergeCell ref="A72:B72"/>
    <mergeCell ref="A74:B74"/>
    <mergeCell ref="A76:B76"/>
    <mergeCell ref="A61:B61"/>
    <mergeCell ref="A65:B65"/>
    <mergeCell ref="A56:B56"/>
    <mergeCell ref="A58:B58"/>
    <mergeCell ref="A19:B19"/>
    <mergeCell ref="A22:B22"/>
    <mergeCell ref="A45:B45"/>
    <mergeCell ref="A52:B52"/>
    <mergeCell ref="A54:B54"/>
  </mergeCells>
  <phoneticPr fontId="1"/>
  <pageMargins left="0.7" right="0.7" top="0.75" bottom="0.75" header="0.3" footer="0.3"/>
  <pageSetup paperSize="9" scale="97" orientation="portrait" r:id="rId1"/>
  <rowBreaks count="1" manualBreakCount="1">
    <brk id="35"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541EF-B731-49B8-BC23-15609D96C18D}">
  <sheetPr>
    <pageSetUpPr fitToPage="1"/>
  </sheetPr>
  <dimension ref="A1:B18"/>
  <sheetViews>
    <sheetView zoomScaleNormal="100" workbookViewId="0"/>
  </sheetViews>
  <sheetFormatPr defaultColWidth="8.25" defaultRowHeight="13" x14ac:dyDescent="0.55000000000000004"/>
  <cols>
    <col min="1" max="1" width="42.25" style="294" customWidth="1"/>
    <col min="2" max="2" width="27.5" style="294" customWidth="1"/>
    <col min="3" max="16384" width="8.25" style="294"/>
  </cols>
  <sheetData>
    <row r="1" spans="1:2" ht="22.5" customHeight="1" x14ac:dyDescent="0.55000000000000004">
      <c r="A1" s="295" t="s">
        <v>430</v>
      </c>
      <c r="B1" s="295"/>
    </row>
    <row r="2" spans="1:2" ht="24.75" customHeight="1" x14ac:dyDescent="0.55000000000000004">
      <c r="A2" s="1056" t="s">
        <v>429</v>
      </c>
      <c r="B2" s="1056"/>
    </row>
    <row r="3" spans="1:2" ht="18.75" customHeight="1" x14ac:dyDescent="0.55000000000000004">
      <c r="A3" s="295"/>
      <c r="B3" s="295"/>
    </row>
    <row r="4" spans="1:2" ht="14.15" customHeight="1" x14ac:dyDescent="0.55000000000000004">
      <c r="A4" s="299" t="s">
        <v>78</v>
      </c>
      <c r="B4" s="1057" t="s">
        <v>428</v>
      </c>
    </row>
    <row r="5" spans="1:2" ht="18.75" customHeight="1" x14ac:dyDescent="0.55000000000000004">
      <c r="A5" s="298" t="s">
        <v>427</v>
      </c>
      <c r="B5" s="1058"/>
    </row>
    <row r="6" spans="1:2" ht="15" customHeight="1" x14ac:dyDescent="0.55000000000000004">
      <c r="A6" s="297"/>
      <c r="B6" s="1053"/>
    </row>
    <row r="7" spans="1:2" ht="39" customHeight="1" x14ac:dyDescent="0.55000000000000004">
      <c r="A7" s="296"/>
      <c r="B7" s="1054"/>
    </row>
    <row r="8" spans="1:2" ht="15" customHeight="1" x14ac:dyDescent="0.55000000000000004">
      <c r="A8" s="297"/>
      <c r="B8" s="1053"/>
    </row>
    <row r="9" spans="1:2" ht="39" customHeight="1" x14ac:dyDescent="0.55000000000000004">
      <c r="A9" s="296"/>
      <c r="B9" s="1054"/>
    </row>
    <row r="10" spans="1:2" ht="15" customHeight="1" x14ac:dyDescent="0.55000000000000004">
      <c r="A10" s="297"/>
      <c r="B10" s="1053"/>
    </row>
    <row r="11" spans="1:2" ht="39" customHeight="1" x14ac:dyDescent="0.55000000000000004">
      <c r="A11" s="296"/>
      <c r="B11" s="1054"/>
    </row>
    <row r="12" spans="1:2" ht="15" customHeight="1" x14ac:dyDescent="0.55000000000000004">
      <c r="A12" s="297"/>
      <c r="B12" s="1053"/>
    </row>
    <row r="13" spans="1:2" ht="39" customHeight="1" x14ac:dyDescent="0.55000000000000004">
      <c r="A13" s="296"/>
      <c r="B13" s="1054"/>
    </row>
    <row r="14" spans="1:2" ht="15" customHeight="1" x14ac:dyDescent="0.55000000000000004">
      <c r="A14" s="297"/>
      <c r="B14" s="1053"/>
    </row>
    <row r="15" spans="1:2" ht="39" customHeight="1" x14ac:dyDescent="0.55000000000000004">
      <c r="A15" s="296"/>
      <c r="B15" s="1054"/>
    </row>
    <row r="16" spans="1:2" ht="7.5" customHeight="1" x14ac:dyDescent="0.55000000000000004">
      <c r="A16" s="295"/>
      <c r="B16" s="295"/>
    </row>
    <row r="17" spans="1:2" ht="15" customHeight="1" x14ac:dyDescent="0.55000000000000004">
      <c r="A17" s="1055"/>
      <c r="B17" s="1055"/>
    </row>
    <row r="18" spans="1:2" ht="15" customHeight="1" x14ac:dyDescent="0.55000000000000004">
      <c r="A18" s="1055"/>
      <c r="B18" s="1055"/>
    </row>
  </sheetData>
  <mergeCells count="9">
    <mergeCell ref="B12:B13"/>
    <mergeCell ref="B14:B15"/>
    <mergeCell ref="A17:B17"/>
    <mergeCell ref="A18:B18"/>
    <mergeCell ref="A2:B2"/>
    <mergeCell ref="B6:B7"/>
    <mergeCell ref="B8:B9"/>
    <mergeCell ref="B10:B11"/>
    <mergeCell ref="B4:B5"/>
  </mergeCells>
  <phoneticPr fontId="1"/>
  <printOptions horizontalCentered="1"/>
  <pageMargins left="0.55118110236220474" right="0.39370078740157483" top="0.59055118110236227" bottom="0.43307086614173229" header="0.35433070866141736" footer="0.27559055118110237"/>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F2479D-C5E0-45AE-87BA-530A6121A7E1}">
  <dimension ref="B2:AN83"/>
  <sheetViews>
    <sheetView view="pageBreakPreview" topLeftCell="A16" zoomScale="70" zoomScaleNormal="100" zoomScaleSheetLayoutView="70" workbookViewId="0">
      <selection activeCell="AJ63" sqref="AJ63:AN63"/>
    </sheetView>
  </sheetViews>
  <sheetFormatPr defaultColWidth="8.25" defaultRowHeight="13" x14ac:dyDescent="0.2"/>
  <cols>
    <col min="1" max="1" width="1.33203125" style="300" customWidth="1"/>
    <col min="2" max="3" width="3.9140625" style="300" customWidth="1"/>
    <col min="4" max="4" width="0.58203125" style="300" customWidth="1"/>
    <col min="5" max="40" width="2.83203125" style="300" customWidth="1"/>
    <col min="41" max="41" width="1.33203125" style="300" customWidth="1"/>
    <col min="42" max="16384" width="8.25" style="300"/>
  </cols>
  <sheetData>
    <row r="2" spans="2:40" x14ac:dyDescent="0.2">
      <c r="B2" s="300" t="s">
        <v>517</v>
      </c>
    </row>
    <row r="3" spans="2:40" ht="14.25" customHeight="1" x14ac:dyDescent="0.2">
      <c r="AB3" s="1061" t="s">
        <v>516</v>
      </c>
      <c r="AC3" s="1062"/>
      <c r="AD3" s="1062"/>
      <c r="AE3" s="1062"/>
      <c r="AF3" s="1063"/>
      <c r="AG3" s="1064"/>
      <c r="AH3" s="1065"/>
      <c r="AI3" s="1065"/>
      <c r="AJ3" s="1065"/>
      <c r="AK3" s="1065"/>
      <c r="AL3" s="1065"/>
      <c r="AM3" s="1065"/>
      <c r="AN3" s="1066"/>
    </row>
    <row r="5" spans="2:40" x14ac:dyDescent="0.2">
      <c r="B5" s="1059" t="s">
        <v>515</v>
      </c>
      <c r="C5" s="1059"/>
      <c r="D5" s="1059"/>
      <c r="E5" s="1059"/>
      <c r="F5" s="1059"/>
      <c r="G5" s="1059"/>
      <c r="H5" s="1059"/>
      <c r="I5" s="1059"/>
      <c r="J5" s="1059"/>
      <c r="K5" s="1059"/>
      <c r="L5" s="1059"/>
      <c r="M5" s="1059"/>
      <c r="N5" s="1059"/>
      <c r="O5" s="1059"/>
      <c r="P5" s="1059"/>
      <c r="Q5" s="1059"/>
      <c r="R5" s="1059"/>
      <c r="S5" s="1059"/>
      <c r="T5" s="1059"/>
      <c r="U5" s="1059"/>
      <c r="V5" s="1059"/>
      <c r="W5" s="1059"/>
      <c r="X5" s="1059"/>
      <c r="Y5" s="1059"/>
      <c r="Z5" s="1059"/>
      <c r="AA5" s="1059"/>
      <c r="AB5" s="1059"/>
      <c r="AC5" s="1059"/>
      <c r="AD5" s="1059"/>
      <c r="AE5" s="1059"/>
      <c r="AF5" s="1059"/>
      <c r="AG5" s="1059"/>
      <c r="AH5" s="1059"/>
      <c r="AI5" s="1059"/>
      <c r="AJ5" s="1059"/>
      <c r="AK5" s="1059"/>
      <c r="AL5" s="1059"/>
      <c r="AM5" s="1059"/>
      <c r="AN5" s="1059"/>
    </row>
    <row r="6" spans="2:40" ht="13.5" customHeight="1" x14ac:dyDescent="0.2">
      <c r="AE6" s="301" t="s">
        <v>514</v>
      </c>
      <c r="AF6" s="1059"/>
      <c r="AG6" s="1059"/>
      <c r="AH6" s="300" t="s">
        <v>394</v>
      </c>
      <c r="AI6" s="1059"/>
      <c r="AJ6" s="1059"/>
      <c r="AK6" s="300" t="s">
        <v>393</v>
      </c>
      <c r="AL6" s="1059"/>
      <c r="AM6" s="1059"/>
      <c r="AN6" s="300" t="s">
        <v>513</v>
      </c>
    </row>
    <row r="7" spans="2:40" x14ac:dyDescent="0.2">
      <c r="B7" s="1059"/>
      <c r="C7" s="1059"/>
      <c r="D7" s="1059"/>
      <c r="E7" s="1059"/>
      <c r="F7" s="1059"/>
      <c r="G7" s="1059"/>
      <c r="H7" s="1059" t="s">
        <v>512</v>
      </c>
      <c r="I7" s="1059"/>
      <c r="J7" s="1059"/>
      <c r="K7" s="300" t="s">
        <v>511</v>
      </c>
    </row>
    <row r="8" spans="2:40" x14ac:dyDescent="0.2">
      <c r="V8" s="1060" t="s">
        <v>221</v>
      </c>
      <c r="W8" s="1060"/>
      <c r="X8" s="1060"/>
      <c r="Y8" s="1060"/>
      <c r="Z8" s="1060"/>
      <c r="AA8" s="1060"/>
      <c r="AB8" s="1060"/>
      <c r="AC8" s="1060"/>
      <c r="AD8" s="1060"/>
      <c r="AE8" s="1060"/>
      <c r="AF8" s="1060"/>
      <c r="AG8" s="1060"/>
      <c r="AH8" s="1060"/>
      <c r="AI8" s="1060"/>
      <c r="AJ8" s="1060"/>
      <c r="AK8" s="1060"/>
      <c r="AL8" s="1060"/>
      <c r="AM8" s="1060"/>
      <c r="AN8" s="1060"/>
    </row>
    <row r="9" spans="2:40" x14ac:dyDescent="0.2">
      <c r="Y9" s="1059"/>
      <c r="Z9" s="1059"/>
      <c r="AA9" s="1059"/>
      <c r="AB9" s="1059"/>
      <c r="AC9" s="1059"/>
      <c r="AD9" s="1059"/>
      <c r="AE9" s="1059"/>
      <c r="AF9" s="1059"/>
      <c r="AG9" s="1059"/>
      <c r="AH9" s="1059"/>
      <c r="AI9" s="1059"/>
      <c r="AJ9" s="1059"/>
      <c r="AK9" s="1059"/>
      <c r="AL9" s="1059"/>
      <c r="AM9" s="1059"/>
      <c r="AN9" s="1059"/>
    </row>
    <row r="10" spans="2:40" x14ac:dyDescent="0.2">
      <c r="V10" s="1059" t="s">
        <v>510</v>
      </c>
      <c r="W10" s="1059"/>
      <c r="X10" s="1059"/>
      <c r="Y10" s="1059"/>
      <c r="Z10" s="1059"/>
      <c r="AA10" s="1059"/>
      <c r="AB10" s="1059"/>
      <c r="AC10" s="1059"/>
      <c r="AD10" s="1059"/>
      <c r="AE10" s="1059"/>
      <c r="AF10" s="1059"/>
      <c r="AG10" s="1059"/>
      <c r="AH10" s="1059"/>
      <c r="AI10" s="1059"/>
      <c r="AJ10" s="1059"/>
      <c r="AK10" s="1059"/>
      <c r="AL10" s="1059"/>
      <c r="AM10" s="1059"/>
      <c r="AN10" s="1059"/>
    </row>
    <row r="11" spans="2:40" x14ac:dyDescent="0.2">
      <c r="Y11" s="1059"/>
      <c r="Z11" s="1059"/>
      <c r="AA11" s="1059"/>
      <c r="AB11" s="1059"/>
      <c r="AC11" s="1059"/>
      <c r="AD11" s="1059"/>
      <c r="AE11" s="1059"/>
      <c r="AF11" s="1059"/>
      <c r="AG11" s="1059"/>
      <c r="AH11" s="1059"/>
      <c r="AI11" s="1059"/>
      <c r="AJ11" s="1059"/>
      <c r="AK11" s="1059"/>
      <c r="AL11" s="1059"/>
      <c r="AM11" s="1059"/>
      <c r="AN11" s="1059"/>
    </row>
    <row r="12" spans="2:40" x14ac:dyDescent="0.2">
      <c r="C12" s="300" t="s">
        <v>509</v>
      </c>
    </row>
    <row r="13" spans="2:40" x14ac:dyDescent="0.2">
      <c r="N13" s="1067"/>
      <c r="O13" s="1067"/>
      <c r="AB13" s="1061" t="s">
        <v>508</v>
      </c>
      <c r="AC13" s="1062"/>
      <c r="AD13" s="1062"/>
      <c r="AE13" s="1062"/>
      <c r="AF13" s="1062"/>
      <c r="AG13" s="1062"/>
      <c r="AH13" s="1062"/>
      <c r="AI13" s="1063"/>
      <c r="AJ13" s="1068"/>
      <c r="AK13" s="1069"/>
      <c r="AL13" s="1069"/>
      <c r="AM13" s="1069"/>
      <c r="AN13" s="1070"/>
    </row>
    <row r="14" spans="2:40" ht="14.25" customHeight="1" x14ac:dyDescent="0.2">
      <c r="B14" s="1071" t="s">
        <v>507</v>
      </c>
      <c r="C14" s="1074" t="s">
        <v>211</v>
      </c>
      <c r="D14" s="1075"/>
      <c r="E14" s="1075"/>
      <c r="F14" s="1075"/>
      <c r="G14" s="1075"/>
      <c r="H14" s="1075"/>
      <c r="I14" s="1075"/>
      <c r="J14" s="1075"/>
      <c r="K14" s="1075"/>
      <c r="L14" s="1076"/>
      <c r="M14" s="1077"/>
      <c r="N14" s="1078"/>
      <c r="O14" s="1078"/>
      <c r="P14" s="1078"/>
      <c r="Q14" s="1078"/>
      <c r="R14" s="1078"/>
      <c r="S14" s="1078"/>
      <c r="T14" s="1078"/>
      <c r="U14" s="1078"/>
      <c r="V14" s="1078"/>
      <c r="W14" s="1078"/>
      <c r="X14" s="1078"/>
      <c r="Y14" s="1078"/>
      <c r="Z14" s="1078"/>
      <c r="AA14" s="1078"/>
      <c r="AB14" s="1078"/>
      <c r="AC14" s="1078"/>
      <c r="AD14" s="1078"/>
      <c r="AE14" s="1078"/>
      <c r="AF14" s="1078"/>
      <c r="AG14" s="1078"/>
      <c r="AH14" s="1078"/>
      <c r="AI14" s="1078"/>
      <c r="AJ14" s="1078"/>
      <c r="AK14" s="1078"/>
      <c r="AL14" s="1078"/>
      <c r="AM14" s="1078"/>
      <c r="AN14" s="1079"/>
    </row>
    <row r="15" spans="2:40" ht="14.25" customHeight="1" x14ac:dyDescent="0.2">
      <c r="B15" s="1072"/>
      <c r="C15" s="1080" t="s">
        <v>506</v>
      </c>
      <c r="D15" s="1081"/>
      <c r="E15" s="1081"/>
      <c r="F15" s="1081"/>
      <c r="G15" s="1081"/>
      <c r="H15" s="1081"/>
      <c r="I15" s="1081"/>
      <c r="J15" s="1081"/>
      <c r="K15" s="1081"/>
      <c r="L15" s="1081"/>
      <c r="M15" s="1082"/>
      <c r="N15" s="1083"/>
      <c r="O15" s="1083"/>
      <c r="P15" s="1083"/>
      <c r="Q15" s="1083"/>
      <c r="R15" s="1083"/>
      <c r="S15" s="1083"/>
      <c r="T15" s="1083"/>
      <c r="U15" s="1083"/>
      <c r="V15" s="1083"/>
      <c r="W15" s="1083"/>
      <c r="X15" s="1083"/>
      <c r="Y15" s="1083"/>
      <c r="Z15" s="1083"/>
      <c r="AA15" s="1083"/>
      <c r="AB15" s="1083"/>
      <c r="AC15" s="1083"/>
      <c r="AD15" s="1083"/>
      <c r="AE15" s="1083"/>
      <c r="AF15" s="1083"/>
      <c r="AG15" s="1083"/>
      <c r="AH15" s="1083"/>
      <c r="AI15" s="1083"/>
      <c r="AJ15" s="1083"/>
      <c r="AK15" s="1083"/>
      <c r="AL15" s="1083"/>
      <c r="AM15" s="1083"/>
      <c r="AN15" s="1084"/>
    </row>
    <row r="16" spans="2:40" ht="13.5" customHeight="1" x14ac:dyDescent="0.2">
      <c r="B16" s="1072"/>
      <c r="C16" s="1074" t="s">
        <v>505</v>
      </c>
      <c r="D16" s="1075"/>
      <c r="E16" s="1075"/>
      <c r="F16" s="1075"/>
      <c r="G16" s="1075"/>
      <c r="H16" s="1075"/>
      <c r="I16" s="1075"/>
      <c r="J16" s="1075"/>
      <c r="K16" s="1075"/>
      <c r="L16" s="1085"/>
      <c r="M16" s="1068" t="s">
        <v>489</v>
      </c>
      <c r="N16" s="1069"/>
      <c r="O16" s="1069"/>
      <c r="P16" s="1069"/>
      <c r="Q16" s="1069"/>
      <c r="R16" s="1069"/>
      <c r="S16" s="1069"/>
      <c r="T16" s="300" t="s">
        <v>488</v>
      </c>
      <c r="U16" s="1069"/>
      <c r="V16" s="1069"/>
      <c r="W16" s="1069"/>
      <c r="X16" s="300" t="s">
        <v>72</v>
      </c>
      <c r="Y16" s="1075"/>
      <c r="Z16" s="1075"/>
      <c r="AA16" s="1075"/>
      <c r="AB16" s="1075"/>
      <c r="AC16" s="1075"/>
      <c r="AD16" s="1075"/>
      <c r="AE16" s="1075"/>
      <c r="AF16" s="1075"/>
      <c r="AG16" s="1075"/>
      <c r="AH16" s="1075"/>
      <c r="AI16" s="1075"/>
      <c r="AJ16" s="1075"/>
      <c r="AK16" s="1075"/>
      <c r="AL16" s="1075"/>
      <c r="AM16" s="1075"/>
      <c r="AN16" s="1085"/>
    </row>
    <row r="17" spans="2:40" ht="13.5" customHeight="1" x14ac:dyDescent="0.2">
      <c r="B17" s="1072"/>
      <c r="C17" s="1080"/>
      <c r="D17" s="1081"/>
      <c r="E17" s="1081"/>
      <c r="F17" s="1081"/>
      <c r="G17" s="1081"/>
      <c r="H17" s="1081"/>
      <c r="I17" s="1081"/>
      <c r="J17" s="1081"/>
      <c r="K17" s="1081"/>
      <c r="L17" s="1086"/>
      <c r="M17" s="1096" t="s">
        <v>487</v>
      </c>
      <c r="N17" s="1097"/>
      <c r="O17" s="1097"/>
      <c r="P17" s="1097"/>
      <c r="Q17" s="300" t="s">
        <v>66</v>
      </c>
      <c r="R17" s="1097"/>
      <c r="S17" s="1097"/>
      <c r="T17" s="1097"/>
      <c r="U17" s="1097"/>
      <c r="V17" s="1097" t="s">
        <v>486</v>
      </c>
      <c r="W17" s="1097"/>
      <c r="X17" s="1098"/>
      <c r="Y17" s="1098"/>
      <c r="Z17" s="1098"/>
      <c r="AA17" s="1098"/>
      <c r="AB17" s="1098"/>
      <c r="AC17" s="1098"/>
      <c r="AD17" s="1098"/>
      <c r="AE17" s="1098"/>
      <c r="AF17" s="1098"/>
      <c r="AG17" s="1098"/>
      <c r="AH17" s="1098"/>
      <c r="AI17" s="1098"/>
      <c r="AJ17" s="1098"/>
      <c r="AK17" s="1098"/>
      <c r="AL17" s="1098"/>
      <c r="AM17" s="1098"/>
      <c r="AN17" s="1099"/>
    </row>
    <row r="18" spans="2:40" ht="13.5" customHeight="1" x14ac:dyDescent="0.2">
      <c r="B18" s="1072"/>
      <c r="C18" s="1087"/>
      <c r="D18" s="1088"/>
      <c r="E18" s="1088"/>
      <c r="F18" s="1088"/>
      <c r="G18" s="1088"/>
      <c r="H18" s="1088"/>
      <c r="I18" s="1088"/>
      <c r="J18" s="1088"/>
      <c r="K18" s="1088"/>
      <c r="L18" s="1089"/>
      <c r="M18" s="1090" t="s">
        <v>504</v>
      </c>
      <c r="N18" s="1091"/>
      <c r="O18" s="1091"/>
      <c r="P18" s="1091"/>
      <c r="Q18" s="1091"/>
      <c r="R18" s="1091"/>
      <c r="S18" s="1091"/>
      <c r="T18" s="1091"/>
      <c r="U18" s="1091"/>
      <c r="V18" s="1091"/>
      <c r="W18" s="1091"/>
      <c r="X18" s="1091"/>
      <c r="Y18" s="1091"/>
      <c r="Z18" s="1091"/>
      <c r="AA18" s="1091"/>
      <c r="AB18" s="1091"/>
      <c r="AC18" s="1091"/>
      <c r="AD18" s="1091"/>
      <c r="AE18" s="1091"/>
      <c r="AF18" s="1091"/>
      <c r="AG18" s="1091"/>
      <c r="AH18" s="1091"/>
      <c r="AI18" s="1091"/>
      <c r="AJ18" s="1091"/>
      <c r="AK18" s="1091"/>
      <c r="AL18" s="1091"/>
      <c r="AM18" s="1091"/>
      <c r="AN18" s="1092"/>
    </row>
    <row r="19" spans="2:40" ht="14.25" customHeight="1" x14ac:dyDescent="0.2">
      <c r="B19" s="1072"/>
      <c r="C19" s="1093" t="s">
        <v>494</v>
      </c>
      <c r="D19" s="1094"/>
      <c r="E19" s="1094"/>
      <c r="F19" s="1094"/>
      <c r="G19" s="1094"/>
      <c r="H19" s="1094"/>
      <c r="I19" s="1094"/>
      <c r="J19" s="1094"/>
      <c r="K19" s="1094"/>
      <c r="L19" s="1095"/>
      <c r="M19" s="1061" t="s">
        <v>96</v>
      </c>
      <c r="N19" s="1062"/>
      <c r="O19" s="1062"/>
      <c r="P19" s="1062"/>
      <c r="Q19" s="1063"/>
      <c r="R19" s="1064"/>
      <c r="S19" s="1065"/>
      <c r="T19" s="1065"/>
      <c r="U19" s="1065"/>
      <c r="V19" s="1065"/>
      <c r="W19" s="1065"/>
      <c r="X19" s="1065"/>
      <c r="Y19" s="1065"/>
      <c r="Z19" s="1065"/>
      <c r="AA19" s="1066"/>
      <c r="AB19" s="1068" t="s">
        <v>492</v>
      </c>
      <c r="AC19" s="1069"/>
      <c r="AD19" s="1069"/>
      <c r="AE19" s="1069"/>
      <c r="AF19" s="1070"/>
      <c r="AG19" s="1064"/>
      <c r="AH19" s="1065"/>
      <c r="AI19" s="1065"/>
      <c r="AJ19" s="1065"/>
      <c r="AK19" s="1065"/>
      <c r="AL19" s="1065"/>
      <c r="AM19" s="1065"/>
      <c r="AN19" s="1066"/>
    </row>
    <row r="20" spans="2:40" ht="14.25" customHeight="1" x14ac:dyDescent="0.2">
      <c r="B20" s="1072"/>
      <c r="C20" s="1100" t="s">
        <v>503</v>
      </c>
      <c r="D20" s="1100"/>
      <c r="E20" s="1100"/>
      <c r="F20" s="1100"/>
      <c r="G20" s="1100"/>
      <c r="H20" s="1100"/>
      <c r="I20" s="1100"/>
      <c r="J20" s="1100"/>
      <c r="K20" s="1100"/>
      <c r="L20" s="1100"/>
      <c r="M20" s="1101"/>
      <c r="N20" s="1102"/>
      <c r="O20" s="1102"/>
      <c r="P20" s="1102"/>
      <c r="Q20" s="1102"/>
      <c r="R20" s="1102"/>
      <c r="S20" s="1102"/>
      <c r="T20" s="1102"/>
      <c r="U20" s="1103"/>
      <c r="V20" s="1101" t="s">
        <v>502</v>
      </c>
      <c r="W20" s="1102"/>
      <c r="X20" s="1102"/>
      <c r="Y20" s="1102"/>
      <c r="Z20" s="1102"/>
      <c r="AA20" s="1103"/>
      <c r="AB20" s="1101"/>
      <c r="AC20" s="1102"/>
      <c r="AD20" s="1102"/>
      <c r="AE20" s="1102"/>
      <c r="AF20" s="1102"/>
      <c r="AG20" s="1102"/>
      <c r="AH20" s="1102"/>
      <c r="AI20" s="1102"/>
      <c r="AJ20" s="1102"/>
      <c r="AK20" s="1102"/>
      <c r="AL20" s="1102"/>
      <c r="AM20" s="1102"/>
      <c r="AN20" s="1103"/>
    </row>
    <row r="21" spans="2:40" ht="14.25" customHeight="1" x14ac:dyDescent="0.2">
      <c r="B21" s="1072"/>
      <c r="C21" s="1100" t="s">
        <v>501</v>
      </c>
      <c r="D21" s="1100"/>
      <c r="E21" s="1100"/>
      <c r="F21" s="1100"/>
      <c r="G21" s="1100"/>
      <c r="H21" s="1100"/>
      <c r="I21" s="1100"/>
      <c r="J21" s="1104"/>
      <c r="K21" s="1104"/>
      <c r="L21" s="1105"/>
      <c r="M21" s="1101" t="s">
        <v>500</v>
      </c>
      <c r="N21" s="1102"/>
      <c r="O21" s="1102"/>
      <c r="P21" s="1102"/>
      <c r="Q21" s="1103"/>
      <c r="R21" s="1106"/>
      <c r="S21" s="1107"/>
      <c r="T21" s="1107"/>
      <c r="U21" s="1107"/>
      <c r="V21" s="1107"/>
      <c r="W21" s="1107"/>
      <c r="X21" s="1107"/>
      <c r="Y21" s="1107"/>
      <c r="Z21" s="1107"/>
      <c r="AA21" s="1108"/>
      <c r="AB21" s="1102" t="s">
        <v>499</v>
      </c>
      <c r="AC21" s="1102"/>
      <c r="AD21" s="1102"/>
      <c r="AE21" s="1102"/>
      <c r="AF21" s="1103"/>
      <c r="AG21" s="1106"/>
      <c r="AH21" s="1107"/>
      <c r="AI21" s="1107"/>
      <c r="AJ21" s="1107"/>
      <c r="AK21" s="1107"/>
      <c r="AL21" s="1107"/>
      <c r="AM21" s="1107"/>
      <c r="AN21" s="1108"/>
    </row>
    <row r="22" spans="2:40" ht="13.5" customHeight="1" x14ac:dyDescent="0.2">
      <c r="B22" s="1072"/>
      <c r="C22" s="1109" t="s">
        <v>498</v>
      </c>
      <c r="D22" s="1109"/>
      <c r="E22" s="1109"/>
      <c r="F22" s="1109"/>
      <c r="G22" s="1109"/>
      <c r="H22" s="1109"/>
      <c r="I22" s="1109"/>
      <c r="J22" s="1110"/>
      <c r="K22" s="1110"/>
      <c r="L22" s="1110"/>
      <c r="M22" s="1068" t="s">
        <v>489</v>
      </c>
      <c r="N22" s="1069"/>
      <c r="O22" s="1069"/>
      <c r="P22" s="1069"/>
      <c r="Q22" s="1069"/>
      <c r="R22" s="1069"/>
      <c r="S22" s="1069"/>
      <c r="T22" s="300" t="s">
        <v>488</v>
      </c>
      <c r="U22" s="1069"/>
      <c r="V22" s="1069"/>
      <c r="W22" s="1069"/>
      <c r="X22" s="300" t="s">
        <v>72</v>
      </c>
      <c r="Y22" s="1075"/>
      <c r="Z22" s="1075"/>
      <c r="AA22" s="1075"/>
      <c r="AB22" s="1075"/>
      <c r="AC22" s="1075"/>
      <c r="AD22" s="1075"/>
      <c r="AE22" s="1075"/>
      <c r="AF22" s="1075"/>
      <c r="AG22" s="1075"/>
      <c r="AH22" s="1075"/>
      <c r="AI22" s="1075"/>
      <c r="AJ22" s="1075"/>
      <c r="AK22" s="1075"/>
      <c r="AL22" s="1075"/>
      <c r="AM22" s="1075"/>
      <c r="AN22" s="1085"/>
    </row>
    <row r="23" spans="2:40" ht="14.25" customHeight="1" x14ac:dyDescent="0.2">
      <c r="B23" s="1072"/>
      <c r="C23" s="1109"/>
      <c r="D23" s="1109"/>
      <c r="E23" s="1109"/>
      <c r="F23" s="1109"/>
      <c r="G23" s="1109"/>
      <c r="H23" s="1109"/>
      <c r="I23" s="1109"/>
      <c r="J23" s="1110"/>
      <c r="K23" s="1110"/>
      <c r="L23" s="1110"/>
      <c r="M23" s="1096" t="s">
        <v>487</v>
      </c>
      <c r="N23" s="1097"/>
      <c r="O23" s="1097"/>
      <c r="P23" s="1097"/>
      <c r="Q23" s="300" t="s">
        <v>66</v>
      </c>
      <c r="R23" s="1097"/>
      <c r="S23" s="1097"/>
      <c r="T23" s="1097"/>
      <c r="U23" s="1097"/>
      <c r="V23" s="1097" t="s">
        <v>486</v>
      </c>
      <c r="W23" s="1097"/>
      <c r="X23" s="1098"/>
      <c r="Y23" s="1098"/>
      <c r="Z23" s="1098"/>
      <c r="AA23" s="1098"/>
      <c r="AB23" s="1098"/>
      <c r="AC23" s="1098"/>
      <c r="AD23" s="1098"/>
      <c r="AE23" s="1098"/>
      <c r="AF23" s="1098"/>
      <c r="AG23" s="1098"/>
      <c r="AH23" s="1098"/>
      <c r="AI23" s="1098"/>
      <c r="AJ23" s="1098"/>
      <c r="AK23" s="1098"/>
      <c r="AL23" s="1098"/>
      <c r="AM23" s="1098"/>
      <c r="AN23" s="1099"/>
    </row>
    <row r="24" spans="2:40" x14ac:dyDescent="0.2">
      <c r="B24" s="1073"/>
      <c r="C24" s="1111"/>
      <c r="D24" s="1111"/>
      <c r="E24" s="1111"/>
      <c r="F24" s="1111"/>
      <c r="G24" s="1111"/>
      <c r="H24" s="1111"/>
      <c r="I24" s="1111"/>
      <c r="J24" s="1112"/>
      <c r="K24" s="1112"/>
      <c r="L24" s="1112"/>
      <c r="M24" s="1113"/>
      <c r="N24" s="1114"/>
      <c r="O24" s="1114"/>
      <c r="P24" s="1114"/>
      <c r="Q24" s="1114"/>
      <c r="R24" s="1114"/>
      <c r="S24" s="1114"/>
      <c r="T24" s="1114"/>
      <c r="U24" s="1114"/>
      <c r="V24" s="1114"/>
      <c r="W24" s="1114"/>
      <c r="X24" s="1114"/>
      <c r="Y24" s="1114"/>
      <c r="Z24" s="1114"/>
      <c r="AA24" s="1114"/>
      <c r="AB24" s="1114"/>
      <c r="AC24" s="1114"/>
      <c r="AD24" s="1114"/>
      <c r="AE24" s="1114"/>
      <c r="AF24" s="1114"/>
      <c r="AG24" s="1114"/>
      <c r="AH24" s="1114"/>
      <c r="AI24" s="1114"/>
      <c r="AJ24" s="1114"/>
      <c r="AK24" s="1114"/>
      <c r="AL24" s="1114"/>
      <c r="AM24" s="1114"/>
      <c r="AN24" s="1115"/>
    </row>
    <row r="25" spans="2:40" ht="14.25" customHeight="1" x14ac:dyDescent="0.2">
      <c r="B25" s="1116" t="s">
        <v>497</v>
      </c>
      <c r="C25" s="1074" t="s">
        <v>78</v>
      </c>
      <c r="D25" s="1075"/>
      <c r="E25" s="1075"/>
      <c r="F25" s="1075"/>
      <c r="G25" s="1075"/>
      <c r="H25" s="1075"/>
      <c r="I25" s="1075"/>
      <c r="J25" s="1075"/>
      <c r="K25" s="1075"/>
      <c r="L25" s="1085"/>
      <c r="M25" s="1119"/>
      <c r="N25" s="1120"/>
      <c r="O25" s="1120"/>
      <c r="P25" s="1120"/>
      <c r="Q25" s="1120"/>
      <c r="R25" s="1120"/>
      <c r="S25" s="1120"/>
      <c r="T25" s="1120"/>
      <c r="U25" s="1120"/>
      <c r="V25" s="1120"/>
      <c r="W25" s="1120"/>
      <c r="X25" s="1120"/>
      <c r="Y25" s="1120"/>
      <c r="Z25" s="1120"/>
      <c r="AA25" s="1120"/>
      <c r="AB25" s="1120"/>
      <c r="AC25" s="1120"/>
      <c r="AD25" s="1120"/>
      <c r="AE25" s="1120"/>
      <c r="AF25" s="1120"/>
      <c r="AG25" s="1120"/>
      <c r="AH25" s="1120"/>
      <c r="AI25" s="1120"/>
      <c r="AJ25" s="1120"/>
      <c r="AK25" s="1120"/>
      <c r="AL25" s="1120"/>
      <c r="AM25" s="1120"/>
      <c r="AN25" s="1121"/>
    </row>
    <row r="26" spans="2:40" ht="14.25" customHeight="1" x14ac:dyDescent="0.2">
      <c r="B26" s="1117"/>
      <c r="C26" s="1087" t="s">
        <v>496</v>
      </c>
      <c r="D26" s="1088"/>
      <c r="E26" s="1088"/>
      <c r="F26" s="1088"/>
      <c r="G26" s="1088"/>
      <c r="H26" s="1088"/>
      <c r="I26" s="1088"/>
      <c r="J26" s="1088"/>
      <c r="K26" s="1088"/>
      <c r="L26" s="1089"/>
      <c r="M26" s="1087"/>
      <c r="N26" s="1088"/>
      <c r="O26" s="1088"/>
      <c r="P26" s="1088"/>
      <c r="Q26" s="1088"/>
      <c r="R26" s="1088"/>
      <c r="S26" s="1088"/>
      <c r="T26" s="1088"/>
      <c r="U26" s="1088"/>
      <c r="V26" s="1088"/>
      <c r="W26" s="1088"/>
      <c r="X26" s="1088"/>
      <c r="Y26" s="1088"/>
      <c r="Z26" s="1088"/>
      <c r="AA26" s="1088"/>
      <c r="AB26" s="1088"/>
      <c r="AC26" s="1088"/>
      <c r="AD26" s="1088"/>
      <c r="AE26" s="1088"/>
      <c r="AF26" s="1088"/>
      <c r="AG26" s="1088"/>
      <c r="AH26" s="1088"/>
      <c r="AI26" s="1088"/>
      <c r="AJ26" s="1088"/>
      <c r="AK26" s="1088"/>
      <c r="AL26" s="1088"/>
      <c r="AM26" s="1088"/>
      <c r="AN26" s="1089"/>
    </row>
    <row r="27" spans="2:40" ht="13.5" customHeight="1" x14ac:dyDescent="0.2">
      <c r="B27" s="1117"/>
      <c r="C27" s="1109" t="s">
        <v>495</v>
      </c>
      <c r="D27" s="1109"/>
      <c r="E27" s="1109"/>
      <c r="F27" s="1109"/>
      <c r="G27" s="1109"/>
      <c r="H27" s="1109"/>
      <c r="I27" s="1109"/>
      <c r="J27" s="1109"/>
      <c r="K27" s="1109"/>
      <c r="L27" s="1109"/>
      <c r="M27" s="1068" t="s">
        <v>489</v>
      </c>
      <c r="N27" s="1069"/>
      <c r="O27" s="1069"/>
      <c r="P27" s="1069"/>
      <c r="Q27" s="1069"/>
      <c r="R27" s="1069"/>
      <c r="S27" s="1069"/>
      <c r="T27" s="300" t="s">
        <v>488</v>
      </c>
      <c r="U27" s="1069"/>
      <c r="V27" s="1069"/>
      <c r="W27" s="1069"/>
      <c r="X27" s="300" t="s">
        <v>72</v>
      </c>
      <c r="Y27" s="1075"/>
      <c r="Z27" s="1075"/>
      <c r="AA27" s="1075"/>
      <c r="AB27" s="1075"/>
      <c r="AC27" s="1075"/>
      <c r="AD27" s="1075"/>
      <c r="AE27" s="1075"/>
      <c r="AF27" s="1075"/>
      <c r="AG27" s="1075"/>
      <c r="AH27" s="1075"/>
      <c r="AI27" s="1075"/>
      <c r="AJ27" s="1075"/>
      <c r="AK27" s="1075"/>
      <c r="AL27" s="1075"/>
      <c r="AM27" s="1075"/>
      <c r="AN27" s="1085"/>
    </row>
    <row r="28" spans="2:40" ht="14.25" customHeight="1" x14ac:dyDescent="0.2">
      <c r="B28" s="1117"/>
      <c r="C28" s="1109"/>
      <c r="D28" s="1109"/>
      <c r="E28" s="1109"/>
      <c r="F28" s="1109"/>
      <c r="G28" s="1109"/>
      <c r="H28" s="1109"/>
      <c r="I28" s="1109"/>
      <c r="J28" s="1109"/>
      <c r="K28" s="1109"/>
      <c r="L28" s="1109"/>
      <c r="M28" s="1096" t="s">
        <v>487</v>
      </c>
      <c r="N28" s="1097"/>
      <c r="O28" s="1097"/>
      <c r="P28" s="1097"/>
      <c r="Q28" s="300" t="s">
        <v>66</v>
      </c>
      <c r="R28" s="1097"/>
      <c r="S28" s="1097"/>
      <c r="T28" s="1097"/>
      <c r="U28" s="1097"/>
      <c r="V28" s="1097" t="s">
        <v>486</v>
      </c>
      <c r="W28" s="1097"/>
      <c r="X28" s="1098"/>
      <c r="Y28" s="1098"/>
      <c r="Z28" s="1098"/>
      <c r="AA28" s="1098"/>
      <c r="AB28" s="1098"/>
      <c r="AC28" s="1098"/>
      <c r="AD28" s="1098"/>
      <c r="AE28" s="1098"/>
      <c r="AF28" s="1098"/>
      <c r="AG28" s="1098"/>
      <c r="AH28" s="1098"/>
      <c r="AI28" s="1098"/>
      <c r="AJ28" s="1098"/>
      <c r="AK28" s="1098"/>
      <c r="AL28" s="1098"/>
      <c r="AM28" s="1098"/>
      <c r="AN28" s="1099"/>
    </row>
    <row r="29" spans="2:40" x14ac:dyDescent="0.2">
      <c r="B29" s="1117"/>
      <c r="C29" s="1109"/>
      <c r="D29" s="1109"/>
      <c r="E29" s="1109"/>
      <c r="F29" s="1109"/>
      <c r="G29" s="1109"/>
      <c r="H29" s="1109"/>
      <c r="I29" s="1109"/>
      <c r="J29" s="1109"/>
      <c r="K29" s="1109"/>
      <c r="L29" s="1109"/>
      <c r="M29" s="1113"/>
      <c r="N29" s="1114"/>
      <c r="O29" s="1114"/>
      <c r="P29" s="1114"/>
      <c r="Q29" s="1114"/>
      <c r="R29" s="1114"/>
      <c r="S29" s="1114"/>
      <c r="T29" s="1114"/>
      <c r="U29" s="1114"/>
      <c r="V29" s="1114"/>
      <c r="W29" s="1114"/>
      <c r="X29" s="1114"/>
      <c r="Y29" s="1114"/>
      <c r="Z29" s="1114"/>
      <c r="AA29" s="1114"/>
      <c r="AB29" s="1114"/>
      <c r="AC29" s="1114"/>
      <c r="AD29" s="1114"/>
      <c r="AE29" s="1114"/>
      <c r="AF29" s="1114"/>
      <c r="AG29" s="1114"/>
      <c r="AH29" s="1114"/>
      <c r="AI29" s="1114"/>
      <c r="AJ29" s="1114"/>
      <c r="AK29" s="1114"/>
      <c r="AL29" s="1114"/>
      <c r="AM29" s="1114"/>
      <c r="AN29" s="1115"/>
    </row>
    <row r="30" spans="2:40" ht="14.25" customHeight="1" x14ac:dyDescent="0.2">
      <c r="B30" s="1117"/>
      <c r="C30" s="1109" t="s">
        <v>494</v>
      </c>
      <c r="D30" s="1109"/>
      <c r="E30" s="1109"/>
      <c r="F30" s="1109"/>
      <c r="G30" s="1109"/>
      <c r="H30" s="1109"/>
      <c r="I30" s="1109"/>
      <c r="J30" s="1109"/>
      <c r="K30" s="1109"/>
      <c r="L30" s="1109"/>
      <c r="M30" s="1061" t="s">
        <v>96</v>
      </c>
      <c r="N30" s="1062"/>
      <c r="O30" s="1062"/>
      <c r="P30" s="1062"/>
      <c r="Q30" s="1063"/>
      <c r="R30" s="1064"/>
      <c r="S30" s="1065"/>
      <c r="T30" s="1065"/>
      <c r="U30" s="1065"/>
      <c r="V30" s="1065"/>
      <c r="W30" s="1065"/>
      <c r="X30" s="1065"/>
      <c r="Y30" s="1065"/>
      <c r="Z30" s="1065"/>
      <c r="AA30" s="1066"/>
      <c r="AB30" s="1068" t="s">
        <v>492</v>
      </c>
      <c r="AC30" s="1069"/>
      <c r="AD30" s="1069"/>
      <c r="AE30" s="1069"/>
      <c r="AF30" s="1070"/>
      <c r="AG30" s="1064"/>
      <c r="AH30" s="1065"/>
      <c r="AI30" s="1065"/>
      <c r="AJ30" s="1065"/>
      <c r="AK30" s="1065"/>
      <c r="AL30" s="1065"/>
      <c r="AM30" s="1065"/>
      <c r="AN30" s="1066"/>
    </row>
    <row r="31" spans="2:40" ht="13.5" customHeight="1" x14ac:dyDescent="0.2">
      <c r="B31" s="1117"/>
      <c r="C31" s="1122" t="s">
        <v>493</v>
      </c>
      <c r="D31" s="1122"/>
      <c r="E31" s="1122"/>
      <c r="F31" s="1122"/>
      <c r="G31" s="1122"/>
      <c r="H31" s="1122"/>
      <c r="I31" s="1122"/>
      <c r="J31" s="1122"/>
      <c r="K31" s="1122"/>
      <c r="L31" s="1122"/>
      <c r="M31" s="1068" t="s">
        <v>489</v>
      </c>
      <c r="N31" s="1069"/>
      <c r="O31" s="1069"/>
      <c r="P31" s="1069"/>
      <c r="Q31" s="1069"/>
      <c r="R31" s="1069"/>
      <c r="S31" s="1069"/>
      <c r="T31" s="300" t="s">
        <v>488</v>
      </c>
      <c r="U31" s="1069"/>
      <c r="V31" s="1069"/>
      <c r="W31" s="1069"/>
      <c r="X31" s="300" t="s">
        <v>72</v>
      </c>
      <c r="Y31" s="1075"/>
      <c r="Z31" s="1075"/>
      <c r="AA31" s="1075"/>
      <c r="AB31" s="1075"/>
      <c r="AC31" s="1075"/>
      <c r="AD31" s="1075"/>
      <c r="AE31" s="1075"/>
      <c r="AF31" s="1075"/>
      <c r="AG31" s="1075"/>
      <c r="AH31" s="1075"/>
      <c r="AI31" s="1075"/>
      <c r="AJ31" s="1075"/>
      <c r="AK31" s="1075"/>
      <c r="AL31" s="1075"/>
      <c r="AM31" s="1075"/>
      <c r="AN31" s="1085"/>
    </row>
    <row r="32" spans="2:40" ht="14.25" customHeight="1" x14ac:dyDescent="0.2">
      <c r="B32" s="1117"/>
      <c r="C32" s="1122"/>
      <c r="D32" s="1122"/>
      <c r="E32" s="1122"/>
      <c r="F32" s="1122"/>
      <c r="G32" s="1122"/>
      <c r="H32" s="1122"/>
      <c r="I32" s="1122"/>
      <c r="J32" s="1122"/>
      <c r="K32" s="1122"/>
      <c r="L32" s="1122"/>
      <c r="M32" s="1096" t="s">
        <v>487</v>
      </c>
      <c r="N32" s="1097"/>
      <c r="O32" s="1097"/>
      <c r="P32" s="1097"/>
      <c r="Q32" s="300" t="s">
        <v>66</v>
      </c>
      <c r="R32" s="1097"/>
      <c r="S32" s="1097"/>
      <c r="T32" s="1097"/>
      <c r="U32" s="1097"/>
      <c r="V32" s="1097" t="s">
        <v>486</v>
      </c>
      <c r="W32" s="1097"/>
      <c r="X32" s="1098"/>
      <c r="Y32" s="1098"/>
      <c r="Z32" s="1098"/>
      <c r="AA32" s="1098"/>
      <c r="AB32" s="1098"/>
      <c r="AC32" s="1098"/>
      <c r="AD32" s="1098"/>
      <c r="AE32" s="1098"/>
      <c r="AF32" s="1098"/>
      <c r="AG32" s="1098"/>
      <c r="AH32" s="1098"/>
      <c r="AI32" s="1098"/>
      <c r="AJ32" s="1098"/>
      <c r="AK32" s="1098"/>
      <c r="AL32" s="1098"/>
      <c r="AM32" s="1098"/>
      <c r="AN32" s="1099"/>
    </row>
    <row r="33" spans="2:40" x14ac:dyDescent="0.2">
      <c r="B33" s="1117"/>
      <c r="C33" s="1122"/>
      <c r="D33" s="1122"/>
      <c r="E33" s="1122"/>
      <c r="F33" s="1122"/>
      <c r="G33" s="1122"/>
      <c r="H33" s="1122"/>
      <c r="I33" s="1122"/>
      <c r="J33" s="1122"/>
      <c r="K33" s="1122"/>
      <c r="L33" s="1122"/>
      <c r="M33" s="1113"/>
      <c r="N33" s="1114"/>
      <c r="O33" s="1114"/>
      <c r="P33" s="1114"/>
      <c r="Q33" s="1114"/>
      <c r="R33" s="1114"/>
      <c r="S33" s="1114"/>
      <c r="T33" s="1114"/>
      <c r="U33" s="1114"/>
      <c r="V33" s="1114"/>
      <c r="W33" s="1114"/>
      <c r="X33" s="1114"/>
      <c r="Y33" s="1114"/>
      <c r="Z33" s="1114"/>
      <c r="AA33" s="1114"/>
      <c r="AB33" s="1114"/>
      <c r="AC33" s="1114"/>
      <c r="AD33" s="1114"/>
      <c r="AE33" s="1114"/>
      <c r="AF33" s="1114"/>
      <c r="AG33" s="1114"/>
      <c r="AH33" s="1114"/>
      <c r="AI33" s="1114"/>
      <c r="AJ33" s="1114"/>
      <c r="AK33" s="1114"/>
      <c r="AL33" s="1114"/>
      <c r="AM33" s="1114"/>
      <c r="AN33" s="1115"/>
    </row>
    <row r="34" spans="2:40" ht="14.25" customHeight="1" x14ac:dyDescent="0.2">
      <c r="B34" s="1117"/>
      <c r="C34" s="1109"/>
      <c r="D34" s="1109"/>
      <c r="E34" s="1109"/>
      <c r="F34" s="1109"/>
      <c r="G34" s="1109"/>
      <c r="H34" s="1109"/>
      <c r="I34" s="1109"/>
      <c r="J34" s="1109"/>
      <c r="K34" s="1109"/>
      <c r="L34" s="1109"/>
      <c r="M34" s="1061" t="s">
        <v>96</v>
      </c>
      <c r="N34" s="1062"/>
      <c r="O34" s="1062"/>
      <c r="P34" s="1062"/>
      <c r="Q34" s="1063"/>
      <c r="R34" s="1064"/>
      <c r="S34" s="1065"/>
      <c r="T34" s="1065"/>
      <c r="U34" s="1065"/>
      <c r="V34" s="1065"/>
      <c r="W34" s="1065"/>
      <c r="X34" s="1065"/>
      <c r="Y34" s="1065"/>
      <c r="Z34" s="1065"/>
      <c r="AA34" s="1066"/>
      <c r="AB34" s="1068" t="s">
        <v>492</v>
      </c>
      <c r="AC34" s="1069"/>
      <c r="AD34" s="1069"/>
      <c r="AE34" s="1069"/>
      <c r="AF34" s="1070"/>
      <c r="AG34" s="1064"/>
      <c r="AH34" s="1065"/>
      <c r="AI34" s="1065"/>
      <c r="AJ34" s="1065"/>
      <c r="AK34" s="1065"/>
      <c r="AL34" s="1065"/>
      <c r="AM34" s="1065"/>
      <c r="AN34" s="1066"/>
    </row>
    <row r="35" spans="2:40" ht="14.25" customHeight="1" x14ac:dyDescent="0.2">
      <c r="B35" s="1117"/>
      <c r="C35" s="1109" t="s">
        <v>491</v>
      </c>
      <c r="D35" s="1109"/>
      <c r="E35" s="1109"/>
      <c r="F35" s="1109"/>
      <c r="G35" s="1109"/>
      <c r="H35" s="1109"/>
      <c r="I35" s="1109"/>
      <c r="J35" s="1109"/>
      <c r="K35" s="1109"/>
      <c r="L35" s="1109"/>
      <c r="M35" s="1100"/>
      <c r="N35" s="1100"/>
      <c r="O35" s="1100"/>
      <c r="P35" s="1100"/>
      <c r="Q35" s="1100"/>
      <c r="R35" s="1100"/>
      <c r="S35" s="1100"/>
      <c r="T35" s="1100"/>
      <c r="U35" s="1100"/>
      <c r="V35" s="1100"/>
      <c r="W35" s="1100"/>
      <c r="X35" s="1100"/>
      <c r="Y35" s="1100"/>
      <c r="Z35" s="1100"/>
      <c r="AA35" s="1100"/>
      <c r="AB35" s="1100"/>
      <c r="AC35" s="1100"/>
      <c r="AD35" s="1100"/>
      <c r="AE35" s="1100"/>
      <c r="AF35" s="1100"/>
      <c r="AG35" s="1100"/>
      <c r="AH35" s="1100"/>
      <c r="AI35" s="1100"/>
      <c r="AJ35" s="1100"/>
      <c r="AK35" s="1100"/>
      <c r="AL35" s="1100"/>
      <c r="AM35" s="1100"/>
      <c r="AN35" s="1100"/>
    </row>
    <row r="36" spans="2:40" ht="13.5" customHeight="1" x14ac:dyDescent="0.2">
      <c r="B36" s="1117"/>
      <c r="C36" s="1109" t="s">
        <v>490</v>
      </c>
      <c r="D36" s="1109"/>
      <c r="E36" s="1109"/>
      <c r="F36" s="1109"/>
      <c r="G36" s="1109"/>
      <c r="H36" s="1109"/>
      <c r="I36" s="1109"/>
      <c r="J36" s="1109"/>
      <c r="K36" s="1109"/>
      <c r="L36" s="1109"/>
      <c r="M36" s="1068" t="s">
        <v>489</v>
      </c>
      <c r="N36" s="1069"/>
      <c r="O36" s="1069"/>
      <c r="P36" s="1069"/>
      <c r="Q36" s="1069"/>
      <c r="R36" s="1069"/>
      <c r="S36" s="1069"/>
      <c r="T36" s="300" t="s">
        <v>488</v>
      </c>
      <c r="U36" s="1069"/>
      <c r="V36" s="1069"/>
      <c r="W36" s="1069"/>
      <c r="X36" s="300" t="s">
        <v>72</v>
      </c>
      <c r="Y36" s="1075"/>
      <c r="Z36" s="1075"/>
      <c r="AA36" s="1075"/>
      <c r="AB36" s="1075"/>
      <c r="AC36" s="1075"/>
      <c r="AD36" s="1075"/>
      <c r="AE36" s="1075"/>
      <c r="AF36" s="1075"/>
      <c r="AG36" s="1075"/>
      <c r="AH36" s="1075"/>
      <c r="AI36" s="1075"/>
      <c r="AJ36" s="1075"/>
      <c r="AK36" s="1075"/>
      <c r="AL36" s="1075"/>
      <c r="AM36" s="1075"/>
      <c r="AN36" s="1085"/>
    </row>
    <row r="37" spans="2:40" ht="14.25" customHeight="1" x14ac:dyDescent="0.2">
      <c r="B37" s="1117"/>
      <c r="C37" s="1109"/>
      <c r="D37" s="1109"/>
      <c r="E37" s="1109"/>
      <c r="F37" s="1109"/>
      <c r="G37" s="1109"/>
      <c r="H37" s="1109"/>
      <c r="I37" s="1109"/>
      <c r="J37" s="1109"/>
      <c r="K37" s="1109"/>
      <c r="L37" s="1109"/>
      <c r="M37" s="1096" t="s">
        <v>487</v>
      </c>
      <c r="N37" s="1097"/>
      <c r="O37" s="1097"/>
      <c r="P37" s="1097"/>
      <c r="Q37" s="300" t="s">
        <v>66</v>
      </c>
      <c r="R37" s="1097"/>
      <c r="S37" s="1097"/>
      <c r="T37" s="1097"/>
      <c r="U37" s="1097"/>
      <c r="V37" s="1097" t="s">
        <v>486</v>
      </c>
      <c r="W37" s="1097"/>
      <c r="X37" s="1098"/>
      <c r="Y37" s="1098"/>
      <c r="Z37" s="1098"/>
      <c r="AA37" s="1098"/>
      <c r="AB37" s="1098"/>
      <c r="AC37" s="1098"/>
      <c r="AD37" s="1098"/>
      <c r="AE37" s="1098"/>
      <c r="AF37" s="1098"/>
      <c r="AG37" s="1098"/>
      <c r="AH37" s="1098"/>
      <c r="AI37" s="1098"/>
      <c r="AJ37" s="1098"/>
      <c r="AK37" s="1098"/>
      <c r="AL37" s="1098"/>
      <c r="AM37" s="1098"/>
      <c r="AN37" s="1099"/>
    </row>
    <row r="38" spans="2:40" x14ac:dyDescent="0.2">
      <c r="B38" s="1118"/>
      <c r="C38" s="1109"/>
      <c r="D38" s="1109"/>
      <c r="E38" s="1109"/>
      <c r="F38" s="1109"/>
      <c r="G38" s="1109"/>
      <c r="H38" s="1109"/>
      <c r="I38" s="1109"/>
      <c r="J38" s="1109"/>
      <c r="K38" s="1109"/>
      <c r="L38" s="1109"/>
      <c r="M38" s="1113"/>
      <c r="N38" s="1114"/>
      <c r="O38" s="1123"/>
      <c r="P38" s="1123"/>
      <c r="Q38" s="1123"/>
      <c r="R38" s="1123"/>
      <c r="S38" s="1123"/>
      <c r="T38" s="1123"/>
      <c r="U38" s="1123"/>
      <c r="V38" s="1123"/>
      <c r="W38" s="1123"/>
      <c r="X38" s="1123"/>
      <c r="Y38" s="1123"/>
      <c r="Z38" s="1123"/>
      <c r="AA38" s="1123"/>
      <c r="AB38" s="1123"/>
      <c r="AC38" s="1123"/>
      <c r="AD38" s="1123"/>
      <c r="AE38" s="1114"/>
      <c r="AF38" s="1114"/>
      <c r="AG38" s="1114"/>
      <c r="AH38" s="1114"/>
      <c r="AI38" s="1114"/>
      <c r="AJ38" s="1123"/>
      <c r="AK38" s="1123"/>
      <c r="AL38" s="1123"/>
      <c r="AM38" s="1123"/>
      <c r="AN38" s="1124"/>
    </row>
    <row r="39" spans="2:40" ht="13.5" customHeight="1" x14ac:dyDescent="0.2">
      <c r="B39" s="1116" t="s">
        <v>485</v>
      </c>
      <c r="C39" s="1125" t="s">
        <v>484</v>
      </c>
      <c r="D39" s="1126"/>
      <c r="E39" s="1126"/>
      <c r="F39" s="1126"/>
      <c r="G39" s="1126"/>
      <c r="H39" s="1126"/>
      <c r="I39" s="1126"/>
      <c r="J39" s="1126"/>
      <c r="K39" s="1126"/>
      <c r="L39" s="1126"/>
      <c r="M39" s="1126"/>
      <c r="N39" s="1127"/>
      <c r="O39" s="1131" t="s">
        <v>483</v>
      </c>
      <c r="P39" s="1132"/>
      <c r="Q39" s="1135" t="s">
        <v>482</v>
      </c>
      <c r="R39" s="1126"/>
      <c r="S39" s="1126"/>
      <c r="T39" s="1126"/>
      <c r="U39" s="1136"/>
      <c r="V39" s="1137" t="s">
        <v>481</v>
      </c>
      <c r="W39" s="1138"/>
      <c r="X39" s="1138"/>
      <c r="Y39" s="1138"/>
      <c r="Z39" s="1138"/>
      <c r="AA39" s="1138"/>
      <c r="AB39" s="1138"/>
      <c r="AC39" s="1138"/>
      <c r="AD39" s="1139"/>
      <c r="AE39" s="1125" t="s">
        <v>480</v>
      </c>
      <c r="AF39" s="1126"/>
      <c r="AG39" s="1126"/>
      <c r="AH39" s="1126"/>
      <c r="AI39" s="1126"/>
      <c r="AJ39" s="1125" t="s">
        <v>479</v>
      </c>
      <c r="AK39" s="1126"/>
      <c r="AL39" s="1126"/>
      <c r="AM39" s="1126"/>
      <c r="AN39" s="1136"/>
    </row>
    <row r="40" spans="2:40" ht="14.25" customHeight="1" x14ac:dyDescent="0.2">
      <c r="B40" s="1117"/>
      <c r="C40" s="1128"/>
      <c r="D40" s="1129"/>
      <c r="E40" s="1129"/>
      <c r="F40" s="1129"/>
      <c r="G40" s="1129"/>
      <c r="H40" s="1129"/>
      <c r="I40" s="1129"/>
      <c r="J40" s="1129"/>
      <c r="K40" s="1129"/>
      <c r="L40" s="1129"/>
      <c r="M40" s="1129"/>
      <c r="N40" s="1130"/>
      <c r="O40" s="1133"/>
      <c r="P40" s="1134"/>
      <c r="Q40" s="1145" t="s">
        <v>478</v>
      </c>
      <c r="R40" s="1146"/>
      <c r="S40" s="1146"/>
      <c r="T40" s="1146"/>
      <c r="U40" s="1147"/>
      <c r="V40" s="1148"/>
      <c r="W40" s="1149"/>
      <c r="X40" s="1149"/>
      <c r="Y40" s="1149"/>
      <c r="Z40" s="1149"/>
      <c r="AA40" s="1149"/>
      <c r="AB40" s="1149"/>
      <c r="AC40" s="1149"/>
      <c r="AD40" s="1150"/>
      <c r="AE40" s="1128" t="s">
        <v>478</v>
      </c>
      <c r="AF40" s="1129"/>
      <c r="AG40" s="1129"/>
      <c r="AH40" s="1129"/>
      <c r="AI40" s="1129"/>
      <c r="AJ40" s="1151" t="s">
        <v>477</v>
      </c>
      <c r="AK40" s="1146"/>
      <c r="AL40" s="1146"/>
      <c r="AM40" s="1146"/>
      <c r="AN40" s="1147"/>
    </row>
    <row r="41" spans="2:40" ht="14.25" customHeight="1" x14ac:dyDescent="0.2">
      <c r="B41" s="1117"/>
      <c r="C41" s="1072" t="s">
        <v>476</v>
      </c>
      <c r="E41" s="1142" t="s">
        <v>475</v>
      </c>
      <c r="F41" s="1142"/>
      <c r="G41" s="1142"/>
      <c r="H41" s="1142"/>
      <c r="I41" s="1142"/>
      <c r="J41" s="1142"/>
      <c r="K41" s="1142"/>
      <c r="L41" s="1142"/>
      <c r="M41" s="1142"/>
      <c r="N41" s="1144"/>
      <c r="O41" s="1152"/>
      <c r="P41" s="1153"/>
      <c r="Q41" s="1152"/>
      <c r="R41" s="1102"/>
      <c r="S41" s="1102"/>
      <c r="T41" s="1102"/>
      <c r="U41" s="1103"/>
      <c r="V41" s="300" t="s">
        <v>449</v>
      </c>
      <c r="W41" s="1140" t="s">
        <v>451</v>
      </c>
      <c r="X41" s="1140"/>
      <c r="Y41" s="300" t="s">
        <v>449</v>
      </c>
      <c r="Z41" s="1140" t="s">
        <v>450</v>
      </c>
      <c r="AA41" s="1140"/>
      <c r="AB41" s="300" t="s">
        <v>449</v>
      </c>
      <c r="AC41" s="1140" t="s">
        <v>448</v>
      </c>
      <c r="AD41" s="1141"/>
      <c r="AE41" s="1064"/>
      <c r="AF41" s="1065"/>
      <c r="AG41" s="1065"/>
      <c r="AH41" s="1065"/>
      <c r="AI41" s="1066"/>
      <c r="AJ41" s="1106"/>
      <c r="AK41" s="1107"/>
      <c r="AL41" s="1107"/>
      <c r="AM41" s="1107"/>
      <c r="AN41" s="1108"/>
    </row>
    <row r="42" spans="2:40" ht="14.25" customHeight="1" x14ac:dyDescent="0.2">
      <c r="B42" s="1117"/>
      <c r="C42" s="1072"/>
      <c r="E42" s="1142" t="s">
        <v>474</v>
      </c>
      <c r="F42" s="1143"/>
      <c r="G42" s="1143"/>
      <c r="H42" s="1143"/>
      <c r="I42" s="1143"/>
      <c r="J42" s="1143"/>
      <c r="K42" s="1143"/>
      <c r="L42" s="1143"/>
      <c r="M42" s="1143"/>
      <c r="N42" s="1144"/>
      <c r="O42" s="1152"/>
      <c r="P42" s="1153"/>
      <c r="Q42" s="1152"/>
      <c r="R42" s="1102"/>
      <c r="S42" s="1102"/>
      <c r="T42" s="1102"/>
      <c r="U42" s="1103"/>
      <c r="V42" s="300" t="s">
        <v>449</v>
      </c>
      <c r="W42" s="1140" t="s">
        <v>451</v>
      </c>
      <c r="X42" s="1140"/>
      <c r="Y42" s="300" t="s">
        <v>449</v>
      </c>
      <c r="Z42" s="1140" t="s">
        <v>450</v>
      </c>
      <c r="AA42" s="1140"/>
      <c r="AB42" s="300" t="s">
        <v>449</v>
      </c>
      <c r="AC42" s="1140" t="s">
        <v>448</v>
      </c>
      <c r="AD42" s="1141"/>
      <c r="AE42" s="1064"/>
      <c r="AF42" s="1065"/>
      <c r="AG42" s="1065"/>
      <c r="AH42" s="1065"/>
      <c r="AI42" s="1066"/>
      <c r="AJ42" s="1106"/>
      <c r="AK42" s="1107"/>
      <c r="AL42" s="1107"/>
      <c r="AM42" s="1107"/>
      <c r="AN42" s="1108"/>
    </row>
    <row r="43" spans="2:40" ht="14.25" customHeight="1" x14ac:dyDescent="0.2">
      <c r="B43" s="1117"/>
      <c r="C43" s="1072"/>
      <c r="E43" s="1142" t="s">
        <v>473</v>
      </c>
      <c r="F43" s="1143"/>
      <c r="G43" s="1143"/>
      <c r="H43" s="1143"/>
      <c r="I43" s="1143"/>
      <c r="J43" s="1143"/>
      <c r="K43" s="1143"/>
      <c r="L43" s="1143"/>
      <c r="M43" s="1143"/>
      <c r="N43" s="1144"/>
      <c r="O43" s="1152"/>
      <c r="P43" s="1153"/>
      <c r="Q43" s="1152"/>
      <c r="R43" s="1102"/>
      <c r="S43" s="1102"/>
      <c r="T43" s="1102"/>
      <c r="U43" s="1103"/>
      <c r="V43" s="300" t="s">
        <v>449</v>
      </c>
      <c r="W43" s="1140" t="s">
        <v>451</v>
      </c>
      <c r="X43" s="1140"/>
      <c r="Y43" s="300" t="s">
        <v>449</v>
      </c>
      <c r="Z43" s="1140" t="s">
        <v>450</v>
      </c>
      <c r="AA43" s="1140"/>
      <c r="AB43" s="300" t="s">
        <v>449</v>
      </c>
      <c r="AC43" s="1140" t="s">
        <v>448</v>
      </c>
      <c r="AD43" s="1141"/>
      <c r="AE43" s="1064"/>
      <c r="AF43" s="1065"/>
      <c r="AG43" s="1065"/>
      <c r="AH43" s="1065"/>
      <c r="AI43" s="1066"/>
      <c r="AJ43" s="1106"/>
      <c r="AK43" s="1107"/>
      <c r="AL43" s="1107"/>
      <c r="AM43" s="1107"/>
      <c r="AN43" s="1108"/>
    </row>
    <row r="44" spans="2:40" ht="14.25" customHeight="1" x14ac:dyDescent="0.2">
      <c r="B44" s="1117"/>
      <c r="C44" s="1072"/>
      <c r="E44" s="1142" t="s">
        <v>472</v>
      </c>
      <c r="F44" s="1143"/>
      <c r="G44" s="1143"/>
      <c r="H44" s="1143"/>
      <c r="I44" s="1143"/>
      <c r="J44" s="1143"/>
      <c r="K44" s="1143"/>
      <c r="L44" s="1143"/>
      <c r="M44" s="1143"/>
      <c r="N44" s="1144"/>
      <c r="O44" s="1152"/>
      <c r="P44" s="1153"/>
      <c r="Q44" s="1152"/>
      <c r="R44" s="1102"/>
      <c r="S44" s="1102"/>
      <c r="T44" s="1102"/>
      <c r="U44" s="1103"/>
      <c r="V44" s="300" t="s">
        <v>449</v>
      </c>
      <c r="W44" s="1140" t="s">
        <v>451</v>
      </c>
      <c r="X44" s="1140"/>
      <c r="Y44" s="300" t="s">
        <v>449</v>
      </c>
      <c r="Z44" s="1140" t="s">
        <v>450</v>
      </c>
      <c r="AA44" s="1140"/>
      <c r="AB44" s="300" t="s">
        <v>449</v>
      </c>
      <c r="AC44" s="1140" t="s">
        <v>448</v>
      </c>
      <c r="AD44" s="1141"/>
      <c r="AE44" s="1064"/>
      <c r="AF44" s="1065"/>
      <c r="AG44" s="1065"/>
      <c r="AH44" s="1065"/>
      <c r="AI44" s="1066"/>
      <c r="AJ44" s="1106"/>
      <c r="AK44" s="1107"/>
      <c r="AL44" s="1107"/>
      <c r="AM44" s="1107"/>
      <c r="AN44" s="1108"/>
    </row>
    <row r="45" spans="2:40" ht="14.25" customHeight="1" x14ac:dyDescent="0.2">
      <c r="B45" s="1117"/>
      <c r="C45" s="1072"/>
      <c r="E45" s="1142" t="s">
        <v>471</v>
      </c>
      <c r="F45" s="1143"/>
      <c r="G45" s="1143"/>
      <c r="H45" s="1143"/>
      <c r="I45" s="1143"/>
      <c r="J45" s="1143"/>
      <c r="K45" s="1143"/>
      <c r="L45" s="1143"/>
      <c r="M45" s="1143"/>
      <c r="N45" s="1144"/>
      <c r="O45" s="1152"/>
      <c r="P45" s="1153"/>
      <c r="Q45" s="1152"/>
      <c r="R45" s="1102"/>
      <c r="S45" s="1102"/>
      <c r="T45" s="1102"/>
      <c r="U45" s="1103"/>
      <c r="V45" s="300" t="s">
        <v>449</v>
      </c>
      <c r="W45" s="1140" t="s">
        <v>451</v>
      </c>
      <c r="X45" s="1140"/>
      <c r="Y45" s="300" t="s">
        <v>449</v>
      </c>
      <c r="Z45" s="1140" t="s">
        <v>450</v>
      </c>
      <c r="AA45" s="1140"/>
      <c r="AB45" s="300" t="s">
        <v>449</v>
      </c>
      <c r="AC45" s="1140" t="s">
        <v>448</v>
      </c>
      <c r="AD45" s="1141"/>
      <c r="AE45" s="1064"/>
      <c r="AF45" s="1065"/>
      <c r="AG45" s="1065"/>
      <c r="AH45" s="1065"/>
      <c r="AI45" s="1066"/>
      <c r="AJ45" s="1106"/>
      <c r="AK45" s="1107"/>
      <c r="AL45" s="1107"/>
      <c r="AM45" s="1107"/>
      <c r="AN45" s="1108"/>
    </row>
    <row r="46" spans="2:40" ht="14.25" customHeight="1" x14ac:dyDescent="0.2">
      <c r="B46" s="1117"/>
      <c r="C46" s="1072"/>
      <c r="E46" s="1142" t="s">
        <v>470</v>
      </c>
      <c r="F46" s="1143"/>
      <c r="G46" s="1143"/>
      <c r="H46" s="1143"/>
      <c r="I46" s="1143"/>
      <c r="J46" s="1143"/>
      <c r="K46" s="1143"/>
      <c r="L46" s="1143"/>
      <c r="M46" s="1143"/>
      <c r="N46" s="1144"/>
      <c r="O46" s="1152"/>
      <c r="P46" s="1153"/>
      <c r="Q46" s="1152"/>
      <c r="R46" s="1102"/>
      <c r="S46" s="1102"/>
      <c r="T46" s="1102"/>
      <c r="U46" s="1103"/>
      <c r="V46" s="300" t="s">
        <v>449</v>
      </c>
      <c r="W46" s="1140" t="s">
        <v>451</v>
      </c>
      <c r="X46" s="1140"/>
      <c r="Y46" s="300" t="s">
        <v>449</v>
      </c>
      <c r="Z46" s="1140" t="s">
        <v>450</v>
      </c>
      <c r="AA46" s="1140"/>
      <c r="AB46" s="300" t="s">
        <v>449</v>
      </c>
      <c r="AC46" s="1140" t="s">
        <v>448</v>
      </c>
      <c r="AD46" s="1141"/>
      <c r="AE46" s="1064"/>
      <c r="AF46" s="1065"/>
      <c r="AG46" s="1065"/>
      <c r="AH46" s="1065"/>
      <c r="AI46" s="1066"/>
      <c r="AJ46" s="1106"/>
      <c r="AK46" s="1107"/>
      <c r="AL46" s="1107"/>
      <c r="AM46" s="1107"/>
      <c r="AN46" s="1108"/>
    </row>
    <row r="47" spans="2:40" ht="14.25" customHeight="1" x14ac:dyDescent="0.2">
      <c r="B47" s="1117"/>
      <c r="C47" s="1072"/>
      <c r="E47" s="1142" t="s">
        <v>469</v>
      </c>
      <c r="F47" s="1143"/>
      <c r="G47" s="1143"/>
      <c r="H47" s="1143"/>
      <c r="I47" s="1143"/>
      <c r="J47" s="1143"/>
      <c r="K47" s="1143"/>
      <c r="L47" s="1143"/>
      <c r="M47" s="1143"/>
      <c r="N47" s="1144"/>
      <c r="O47" s="1152"/>
      <c r="P47" s="1153"/>
      <c r="Q47" s="1152"/>
      <c r="R47" s="1102"/>
      <c r="S47" s="1102"/>
      <c r="T47" s="1102"/>
      <c r="U47" s="1103"/>
      <c r="V47" s="300" t="s">
        <v>449</v>
      </c>
      <c r="W47" s="1140" t="s">
        <v>451</v>
      </c>
      <c r="X47" s="1140"/>
      <c r="Y47" s="300" t="s">
        <v>449</v>
      </c>
      <c r="Z47" s="1140" t="s">
        <v>450</v>
      </c>
      <c r="AA47" s="1140"/>
      <c r="AB47" s="300" t="s">
        <v>449</v>
      </c>
      <c r="AC47" s="1140" t="s">
        <v>448</v>
      </c>
      <c r="AD47" s="1141"/>
      <c r="AE47" s="1064"/>
      <c r="AF47" s="1065"/>
      <c r="AG47" s="1065"/>
      <c r="AH47" s="1065"/>
      <c r="AI47" s="1066"/>
      <c r="AJ47" s="1106"/>
      <c r="AK47" s="1107"/>
      <c r="AL47" s="1107"/>
      <c r="AM47" s="1107"/>
      <c r="AN47" s="1108"/>
    </row>
    <row r="48" spans="2:40" ht="14.25" customHeight="1" x14ac:dyDescent="0.2">
      <c r="B48" s="1117"/>
      <c r="C48" s="1072"/>
      <c r="E48" s="1142" t="s">
        <v>468</v>
      </c>
      <c r="F48" s="1143"/>
      <c r="G48" s="1143"/>
      <c r="H48" s="1143"/>
      <c r="I48" s="1143"/>
      <c r="J48" s="1143"/>
      <c r="K48" s="1143"/>
      <c r="L48" s="1143"/>
      <c r="M48" s="1143"/>
      <c r="N48" s="1144"/>
      <c r="O48" s="1152"/>
      <c r="P48" s="1153"/>
      <c r="Q48" s="1152"/>
      <c r="R48" s="1102"/>
      <c r="S48" s="1102"/>
      <c r="T48" s="1102"/>
      <c r="U48" s="1103"/>
      <c r="V48" s="300" t="s">
        <v>449</v>
      </c>
      <c r="W48" s="1140" t="s">
        <v>451</v>
      </c>
      <c r="X48" s="1140"/>
      <c r="Y48" s="300" t="s">
        <v>449</v>
      </c>
      <c r="Z48" s="1140" t="s">
        <v>450</v>
      </c>
      <c r="AA48" s="1140"/>
      <c r="AB48" s="300" t="s">
        <v>449</v>
      </c>
      <c r="AC48" s="1140" t="s">
        <v>448</v>
      </c>
      <c r="AD48" s="1141"/>
      <c r="AE48" s="1064"/>
      <c r="AF48" s="1065"/>
      <c r="AG48" s="1065"/>
      <c r="AH48" s="1065"/>
      <c r="AI48" s="1066"/>
      <c r="AJ48" s="1106"/>
      <c r="AK48" s="1107"/>
      <c r="AL48" s="1107"/>
      <c r="AM48" s="1107"/>
      <c r="AN48" s="1108"/>
    </row>
    <row r="49" spans="2:40" ht="14.25" customHeight="1" x14ac:dyDescent="0.2">
      <c r="B49" s="1117"/>
      <c r="C49" s="1072"/>
      <c r="E49" s="1142" t="s">
        <v>467</v>
      </c>
      <c r="F49" s="1143"/>
      <c r="G49" s="1143"/>
      <c r="H49" s="1143"/>
      <c r="I49" s="1143"/>
      <c r="J49" s="1143"/>
      <c r="K49" s="1143"/>
      <c r="L49" s="1143"/>
      <c r="M49" s="1143"/>
      <c r="N49" s="1144"/>
      <c r="O49" s="1152"/>
      <c r="P49" s="1153"/>
      <c r="Q49" s="1152"/>
      <c r="R49" s="1102"/>
      <c r="S49" s="1102"/>
      <c r="T49" s="1102"/>
      <c r="U49" s="1103"/>
      <c r="V49" s="300" t="s">
        <v>449</v>
      </c>
      <c r="W49" s="1140" t="s">
        <v>451</v>
      </c>
      <c r="X49" s="1140"/>
      <c r="Y49" s="300" t="s">
        <v>449</v>
      </c>
      <c r="Z49" s="1140" t="s">
        <v>450</v>
      </c>
      <c r="AA49" s="1140"/>
      <c r="AB49" s="300" t="s">
        <v>449</v>
      </c>
      <c r="AC49" s="1140" t="s">
        <v>448</v>
      </c>
      <c r="AD49" s="1141"/>
      <c r="AE49" s="1064"/>
      <c r="AF49" s="1065"/>
      <c r="AG49" s="1065"/>
      <c r="AH49" s="1065"/>
      <c r="AI49" s="1066"/>
      <c r="AJ49" s="1106"/>
      <c r="AK49" s="1107"/>
      <c r="AL49" s="1107"/>
      <c r="AM49" s="1107"/>
      <c r="AN49" s="1108"/>
    </row>
    <row r="50" spans="2:40" ht="14.25" customHeight="1" x14ac:dyDescent="0.2">
      <c r="B50" s="1117"/>
      <c r="C50" s="1072"/>
      <c r="E50" s="1142" t="s">
        <v>466</v>
      </c>
      <c r="F50" s="1143"/>
      <c r="G50" s="1143"/>
      <c r="H50" s="1143"/>
      <c r="I50" s="1143"/>
      <c r="J50" s="1143"/>
      <c r="K50" s="1143"/>
      <c r="L50" s="1143"/>
      <c r="M50" s="1143"/>
      <c r="N50" s="1144"/>
      <c r="O50" s="1152"/>
      <c r="P50" s="1153"/>
      <c r="Q50" s="1152"/>
      <c r="R50" s="1102"/>
      <c r="S50" s="1102"/>
      <c r="T50" s="1102"/>
      <c r="U50" s="1103"/>
      <c r="V50" s="300" t="s">
        <v>449</v>
      </c>
      <c r="W50" s="1140" t="s">
        <v>451</v>
      </c>
      <c r="X50" s="1140"/>
      <c r="Y50" s="300" t="s">
        <v>449</v>
      </c>
      <c r="Z50" s="1140" t="s">
        <v>450</v>
      </c>
      <c r="AA50" s="1140"/>
      <c r="AB50" s="300" t="s">
        <v>449</v>
      </c>
      <c r="AC50" s="1140" t="s">
        <v>448</v>
      </c>
      <c r="AD50" s="1141"/>
      <c r="AE50" s="1064"/>
      <c r="AF50" s="1065"/>
      <c r="AG50" s="1065"/>
      <c r="AH50" s="1065"/>
      <c r="AI50" s="1066"/>
      <c r="AJ50" s="1106"/>
      <c r="AK50" s="1107"/>
      <c r="AL50" s="1107"/>
      <c r="AM50" s="1107"/>
      <c r="AN50" s="1108"/>
    </row>
    <row r="51" spans="2:40" ht="14.25" customHeight="1" thickBot="1" x14ac:dyDescent="0.25">
      <c r="B51" s="1117"/>
      <c r="C51" s="1072"/>
      <c r="E51" s="1175" t="s">
        <v>465</v>
      </c>
      <c r="F51" s="1176"/>
      <c r="G51" s="1176"/>
      <c r="H51" s="1176"/>
      <c r="I51" s="1176"/>
      <c r="J51" s="1176"/>
      <c r="K51" s="1176"/>
      <c r="L51" s="1176"/>
      <c r="M51" s="1176"/>
      <c r="N51" s="1177"/>
      <c r="O51" s="1178"/>
      <c r="P51" s="1179"/>
      <c r="Q51" s="1178"/>
      <c r="R51" s="1180"/>
      <c r="S51" s="1180"/>
      <c r="T51" s="1180"/>
      <c r="U51" s="1181"/>
      <c r="V51" s="300" t="s">
        <v>449</v>
      </c>
      <c r="W51" s="1182" t="s">
        <v>451</v>
      </c>
      <c r="X51" s="1182"/>
      <c r="Y51" s="300" t="s">
        <v>449</v>
      </c>
      <c r="Z51" s="1182" t="s">
        <v>450</v>
      </c>
      <c r="AA51" s="1182"/>
      <c r="AB51" s="300" t="s">
        <v>449</v>
      </c>
      <c r="AC51" s="1182" t="s">
        <v>448</v>
      </c>
      <c r="AD51" s="1183"/>
      <c r="AE51" s="1154"/>
      <c r="AF51" s="1155"/>
      <c r="AG51" s="1155"/>
      <c r="AH51" s="1155"/>
      <c r="AI51" s="1156"/>
      <c r="AJ51" s="1157"/>
      <c r="AK51" s="1158"/>
      <c r="AL51" s="1158"/>
      <c r="AM51" s="1158"/>
      <c r="AN51" s="1159"/>
    </row>
    <row r="52" spans="2:40" ht="14.25" customHeight="1" thickTop="1" x14ac:dyDescent="0.2">
      <c r="B52" s="1117"/>
      <c r="C52" s="1072"/>
      <c r="E52" s="1160" t="s">
        <v>464</v>
      </c>
      <c r="F52" s="1161"/>
      <c r="G52" s="1161"/>
      <c r="H52" s="1161"/>
      <c r="I52" s="1161"/>
      <c r="J52" s="1161"/>
      <c r="K52" s="1161"/>
      <c r="L52" s="1161"/>
      <c r="M52" s="1161"/>
      <c r="N52" s="1162"/>
      <c r="O52" s="1163"/>
      <c r="P52" s="1164"/>
      <c r="Q52" s="1163"/>
      <c r="R52" s="1165"/>
      <c r="S52" s="1165"/>
      <c r="T52" s="1165"/>
      <c r="U52" s="1166"/>
      <c r="V52" s="300" t="s">
        <v>449</v>
      </c>
      <c r="W52" s="1167" t="s">
        <v>451</v>
      </c>
      <c r="X52" s="1167"/>
      <c r="Y52" s="300" t="s">
        <v>449</v>
      </c>
      <c r="Z52" s="1167" t="s">
        <v>450</v>
      </c>
      <c r="AA52" s="1167"/>
      <c r="AB52" s="300" t="s">
        <v>449</v>
      </c>
      <c r="AC52" s="1167" t="s">
        <v>448</v>
      </c>
      <c r="AD52" s="1168"/>
      <c r="AE52" s="1169"/>
      <c r="AF52" s="1170"/>
      <c r="AG52" s="1170"/>
      <c r="AH52" s="1170"/>
      <c r="AI52" s="1171"/>
      <c r="AJ52" s="1172"/>
      <c r="AK52" s="1173"/>
      <c r="AL52" s="1173"/>
      <c r="AM52" s="1173"/>
      <c r="AN52" s="1174"/>
    </row>
    <row r="53" spans="2:40" ht="14.25" customHeight="1" x14ac:dyDescent="0.2">
      <c r="B53" s="1117"/>
      <c r="C53" s="1072"/>
      <c r="E53" s="1184" t="s">
        <v>463</v>
      </c>
      <c r="F53" s="1185"/>
      <c r="G53" s="1185"/>
      <c r="H53" s="1185"/>
      <c r="I53" s="1185"/>
      <c r="J53" s="1185"/>
      <c r="K53" s="1185"/>
      <c r="L53" s="1185"/>
      <c r="M53" s="1185"/>
      <c r="N53" s="1186"/>
      <c r="O53" s="1152"/>
      <c r="P53" s="1153"/>
      <c r="Q53" s="1152"/>
      <c r="R53" s="1102"/>
      <c r="S53" s="1102"/>
      <c r="T53" s="1102"/>
      <c r="U53" s="1103"/>
      <c r="V53" s="300" t="s">
        <v>449</v>
      </c>
      <c r="W53" s="1140" t="s">
        <v>451</v>
      </c>
      <c r="X53" s="1140"/>
      <c r="Y53" s="300" t="s">
        <v>449</v>
      </c>
      <c r="Z53" s="1140" t="s">
        <v>450</v>
      </c>
      <c r="AA53" s="1140"/>
      <c r="AB53" s="300" t="s">
        <v>449</v>
      </c>
      <c r="AC53" s="1140" t="s">
        <v>448</v>
      </c>
      <c r="AD53" s="1141"/>
      <c r="AE53" s="1064"/>
      <c r="AF53" s="1065"/>
      <c r="AG53" s="1065"/>
      <c r="AH53" s="1065"/>
      <c r="AI53" s="1066"/>
      <c r="AJ53" s="1106"/>
      <c r="AK53" s="1107"/>
      <c r="AL53" s="1107"/>
      <c r="AM53" s="1107"/>
      <c r="AN53" s="1108"/>
    </row>
    <row r="54" spans="2:40" ht="14.25" customHeight="1" x14ac:dyDescent="0.2">
      <c r="B54" s="1117"/>
      <c r="C54" s="1072"/>
      <c r="E54" s="1184" t="s">
        <v>462</v>
      </c>
      <c r="F54" s="1185"/>
      <c r="G54" s="1185"/>
      <c r="H54" s="1185"/>
      <c r="I54" s="1185"/>
      <c r="J54" s="1185"/>
      <c r="K54" s="1185"/>
      <c r="L54" s="1185"/>
      <c r="M54" s="1185"/>
      <c r="N54" s="1186"/>
      <c r="O54" s="1152"/>
      <c r="P54" s="1153"/>
      <c r="Q54" s="1152"/>
      <c r="R54" s="1102"/>
      <c r="S54" s="1102"/>
      <c r="T54" s="1102"/>
      <c r="U54" s="1103"/>
      <c r="V54" s="300" t="s">
        <v>449</v>
      </c>
      <c r="W54" s="1140" t="s">
        <v>451</v>
      </c>
      <c r="X54" s="1140"/>
      <c r="Y54" s="300" t="s">
        <v>449</v>
      </c>
      <c r="Z54" s="1140" t="s">
        <v>450</v>
      </c>
      <c r="AA54" s="1140"/>
      <c r="AB54" s="300" t="s">
        <v>449</v>
      </c>
      <c r="AC54" s="1140" t="s">
        <v>448</v>
      </c>
      <c r="AD54" s="1141"/>
      <c r="AE54" s="1064"/>
      <c r="AF54" s="1065"/>
      <c r="AG54" s="1065"/>
      <c r="AH54" s="1065"/>
      <c r="AI54" s="1066"/>
      <c r="AJ54" s="1106"/>
      <c r="AK54" s="1107"/>
      <c r="AL54" s="1107"/>
      <c r="AM54" s="1107"/>
      <c r="AN54" s="1108"/>
    </row>
    <row r="55" spans="2:40" ht="14.25" customHeight="1" x14ac:dyDescent="0.2">
      <c r="B55" s="1117"/>
      <c r="C55" s="1072"/>
      <c r="E55" s="1184" t="s">
        <v>461</v>
      </c>
      <c r="F55" s="1185"/>
      <c r="G55" s="1185"/>
      <c r="H55" s="1185"/>
      <c r="I55" s="1185"/>
      <c r="J55" s="1185"/>
      <c r="K55" s="1185"/>
      <c r="L55" s="1185"/>
      <c r="M55" s="1185"/>
      <c r="N55" s="1186"/>
      <c r="O55" s="1152"/>
      <c r="P55" s="1153"/>
      <c r="Q55" s="1152"/>
      <c r="R55" s="1102"/>
      <c r="S55" s="1102"/>
      <c r="T55" s="1102"/>
      <c r="U55" s="1103"/>
      <c r="V55" s="300" t="s">
        <v>449</v>
      </c>
      <c r="W55" s="1140" t="s">
        <v>451</v>
      </c>
      <c r="X55" s="1140"/>
      <c r="Y55" s="300" t="s">
        <v>449</v>
      </c>
      <c r="Z55" s="1140" t="s">
        <v>450</v>
      </c>
      <c r="AA55" s="1140"/>
      <c r="AB55" s="300" t="s">
        <v>449</v>
      </c>
      <c r="AC55" s="1140" t="s">
        <v>448</v>
      </c>
      <c r="AD55" s="1141"/>
      <c r="AE55" s="1064"/>
      <c r="AF55" s="1065"/>
      <c r="AG55" s="1065"/>
      <c r="AH55" s="1065"/>
      <c r="AI55" s="1066"/>
      <c r="AJ55" s="1106"/>
      <c r="AK55" s="1107"/>
      <c r="AL55" s="1107"/>
      <c r="AM55" s="1107"/>
      <c r="AN55" s="1108"/>
    </row>
    <row r="56" spans="2:40" ht="14.25" customHeight="1" x14ac:dyDescent="0.2">
      <c r="B56" s="1117"/>
      <c r="C56" s="1072"/>
      <c r="E56" s="1184" t="s">
        <v>460</v>
      </c>
      <c r="F56" s="1185"/>
      <c r="G56" s="1185"/>
      <c r="H56" s="1185"/>
      <c r="I56" s="1185"/>
      <c r="J56" s="1185"/>
      <c r="K56" s="1185"/>
      <c r="L56" s="1185"/>
      <c r="M56" s="1185"/>
      <c r="N56" s="1186"/>
      <c r="O56" s="1152"/>
      <c r="P56" s="1153"/>
      <c r="Q56" s="1152"/>
      <c r="R56" s="1102"/>
      <c r="S56" s="1102"/>
      <c r="T56" s="1102"/>
      <c r="U56" s="1103"/>
      <c r="V56" s="300" t="s">
        <v>449</v>
      </c>
      <c r="W56" s="1140" t="s">
        <v>451</v>
      </c>
      <c r="X56" s="1140"/>
      <c r="Y56" s="300" t="s">
        <v>449</v>
      </c>
      <c r="Z56" s="1140" t="s">
        <v>450</v>
      </c>
      <c r="AA56" s="1140"/>
      <c r="AB56" s="300" t="s">
        <v>449</v>
      </c>
      <c r="AC56" s="1140" t="s">
        <v>448</v>
      </c>
      <c r="AD56" s="1141"/>
      <c r="AE56" s="1064"/>
      <c r="AF56" s="1065"/>
      <c r="AG56" s="1065"/>
      <c r="AH56" s="1065"/>
      <c r="AI56" s="1066"/>
      <c r="AJ56" s="1106"/>
      <c r="AK56" s="1107"/>
      <c r="AL56" s="1107"/>
      <c r="AM56" s="1107"/>
      <c r="AN56" s="1108"/>
    </row>
    <row r="57" spans="2:40" ht="14.25" customHeight="1" x14ac:dyDescent="0.2">
      <c r="B57" s="1117"/>
      <c r="C57" s="1072"/>
      <c r="E57" s="1184" t="s">
        <v>459</v>
      </c>
      <c r="F57" s="1185"/>
      <c r="G57" s="1185"/>
      <c r="H57" s="1185"/>
      <c r="I57" s="1185"/>
      <c r="J57" s="1185"/>
      <c r="K57" s="1185"/>
      <c r="L57" s="1185"/>
      <c r="M57" s="1185"/>
      <c r="N57" s="1186"/>
      <c r="O57" s="1152"/>
      <c r="P57" s="1153"/>
      <c r="Q57" s="1152"/>
      <c r="R57" s="1102"/>
      <c r="S57" s="1102"/>
      <c r="T57" s="1102"/>
      <c r="U57" s="1103"/>
      <c r="V57" s="300" t="s">
        <v>449</v>
      </c>
      <c r="W57" s="1140" t="s">
        <v>451</v>
      </c>
      <c r="X57" s="1140"/>
      <c r="Y57" s="300" t="s">
        <v>449</v>
      </c>
      <c r="Z57" s="1140" t="s">
        <v>450</v>
      </c>
      <c r="AA57" s="1140"/>
      <c r="AB57" s="300" t="s">
        <v>449</v>
      </c>
      <c r="AC57" s="1140" t="s">
        <v>448</v>
      </c>
      <c r="AD57" s="1141"/>
      <c r="AE57" s="1064"/>
      <c r="AF57" s="1065"/>
      <c r="AG57" s="1065"/>
      <c r="AH57" s="1065"/>
      <c r="AI57" s="1066"/>
      <c r="AJ57" s="1106"/>
      <c r="AK57" s="1107"/>
      <c r="AL57" s="1107"/>
      <c r="AM57" s="1107"/>
      <c r="AN57" s="1108"/>
    </row>
    <row r="58" spans="2:40" ht="14.25" customHeight="1" x14ac:dyDescent="0.2">
      <c r="B58" s="1117"/>
      <c r="C58" s="1072"/>
      <c r="E58" s="1184" t="s">
        <v>458</v>
      </c>
      <c r="F58" s="1185"/>
      <c r="G58" s="1185"/>
      <c r="H58" s="1185"/>
      <c r="I58" s="1185"/>
      <c r="J58" s="1185"/>
      <c r="K58" s="1185"/>
      <c r="L58" s="1185"/>
      <c r="M58" s="1185"/>
      <c r="N58" s="1186"/>
      <c r="O58" s="1152"/>
      <c r="P58" s="1153"/>
      <c r="Q58" s="1152"/>
      <c r="R58" s="1102"/>
      <c r="S58" s="1102"/>
      <c r="T58" s="1102"/>
      <c r="U58" s="1103"/>
      <c r="V58" s="300" t="s">
        <v>449</v>
      </c>
      <c r="W58" s="1140" t="s">
        <v>451</v>
      </c>
      <c r="X58" s="1140"/>
      <c r="Y58" s="300" t="s">
        <v>449</v>
      </c>
      <c r="Z58" s="1140" t="s">
        <v>450</v>
      </c>
      <c r="AA58" s="1140"/>
      <c r="AB58" s="300" t="s">
        <v>449</v>
      </c>
      <c r="AC58" s="1140" t="s">
        <v>448</v>
      </c>
      <c r="AD58" s="1141"/>
      <c r="AE58" s="1064"/>
      <c r="AF58" s="1065"/>
      <c r="AG58" s="1065"/>
      <c r="AH58" s="1065"/>
      <c r="AI58" s="1066"/>
      <c r="AJ58" s="1106"/>
      <c r="AK58" s="1107"/>
      <c r="AL58" s="1107"/>
      <c r="AM58" s="1107"/>
      <c r="AN58" s="1108"/>
    </row>
    <row r="59" spans="2:40" ht="14.25" customHeight="1" x14ac:dyDescent="0.2">
      <c r="B59" s="1117"/>
      <c r="C59" s="1072"/>
      <c r="E59" s="1184" t="s">
        <v>457</v>
      </c>
      <c r="F59" s="1185"/>
      <c r="G59" s="1185"/>
      <c r="H59" s="1185"/>
      <c r="I59" s="1185"/>
      <c r="J59" s="1185"/>
      <c r="K59" s="1185"/>
      <c r="L59" s="1185"/>
      <c r="M59" s="1185"/>
      <c r="N59" s="1186"/>
      <c r="O59" s="1152"/>
      <c r="P59" s="1153"/>
      <c r="Q59" s="1152"/>
      <c r="R59" s="1102"/>
      <c r="S59" s="1102"/>
      <c r="T59" s="1102"/>
      <c r="U59" s="1103"/>
      <c r="V59" s="300" t="s">
        <v>449</v>
      </c>
      <c r="W59" s="1140" t="s">
        <v>451</v>
      </c>
      <c r="X59" s="1140"/>
      <c r="Y59" s="300" t="s">
        <v>449</v>
      </c>
      <c r="Z59" s="1140" t="s">
        <v>450</v>
      </c>
      <c r="AA59" s="1140"/>
      <c r="AB59" s="300" t="s">
        <v>449</v>
      </c>
      <c r="AC59" s="1140" t="s">
        <v>448</v>
      </c>
      <c r="AD59" s="1141"/>
      <c r="AE59" s="1064"/>
      <c r="AF59" s="1065"/>
      <c r="AG59" s="1065"/>
      <c r="AH59" s="1065"/>
      <c r="AI59" s="1066"/>
      <c r="AJ59" s="1106"/>
      <c r="AK59" s="1107"/>
      <c r="AL59" s="1107"/>
      <c r="AM59" s="1107"/>
      <c r="AN59" s="1108"/>
    </row>
    <row r="60" spans="2:40" ht="14.25" customHeight="1" x14ac:dyDescent="0.2">
      <c r="B60" s="1117"/>
      <c r="C60" s="1073"/>
      <c r="E60" s="1184" t="s">
        <v>456</v>
      </c>
      <c r="F60" s="1185"/>
      <c r="G60" s="1185"/>
      <c r="H60" s="1185"/>
      <c r="I60" s="1185"/>
      <c r="J60" s="1185"/>
      <c r="K60" s="1185"/>
      <c r="L60" s="1185"/>
      <c r="M60" s="1185"/>
      <c r="N60" s="1186"/>
      <c r="O60" s="1152"/>
      <c r="P60" s="1153"/>
      <c r="Q60" s="1152"/>
      <c r="R60" s="1102"/>
      <c r="S60" s="1102"/>
      <c r="T60" s="1102"/>
      <c r="U60" s="1103"/>
      <c r="V60" s="300" t="s">
        <v>449</v>
      </c>
      <c r="W60" s="1140" t="s">
        <v>451</v>
      </c>
      <c r="X60" s="1140"/>
      <c r="Y60" s="300" t="s">
        <v>449</v>
      </c>
      <c r="Z60" s="1140" t="s">
        <v>450</v>
      </c>
      <c r="AA60" s="1140"/>
      <c r="AB60" s="300" t="s">
        <v>449</v>
      </c>
      <c r="AC60" s="1140" t="s">
        <v>448</v>
      </c>
      <c r="AD60" s="1141"/>
      <c r="AE60" s="1064"/>
      <c r="AF60" s="1065"/>
      <c r="AG60" s="1065"/>
      <c r="AH60" s="1065"/>
      <c r="AI60" s="1066"/>
      <c r="AJ60" s="1106"/>
      <c r="AK60" s="1107"/>
      <c r="AL60" s="1107"/>
      <c r="AM60" s="1107"/>
      <c r="AN60" s="1108"/>
    </row>
    <row r="61" spans="2:40" ht="14.25" customHeight="1" x14ac:dyDescent="0.2">
      <c r="B61" s="1117"/>
      <c r="C61" s="1187" t="s">
        <v>455</v>
      </c>
      <c r="E61" s="1142" t="s">
        <v>454</v>
      </c>
      <c r="F61" s="1142"/>
      <c r="G61" s="1142"/>
      <c r="H61" s="1142"/>
      <c r="I61" s="1142"/>
      <c r="J61" s="1142"/>
      <c r="K61" s="1142"/>
      <c r="L61" s="1142"/>
      <c r="M61" s="1142"/>
      <c r="N61" s="1188"/>
      <c r="O61" s="1152"/>
      <c r="P61" s="1153"/>
      <c r="Q61" s="1152"/>
      <c r="R61" s="1102"/>
      <c r="S61" s="1102"/>
      <c r="T61" s="1102"/>
      <c r="U61" s="1103"/>
      <c r="V61" s="300" t="s">
        <v>449</v>
      </c>
      <c r="W61" s="1140" t="s">
        <v>451</v>
      </c>
      <c r="X61" s="1140"/>
      <c r="Y61" s="300" t="s">
        <v>449</v>
      </c>
      <c r="Z61" s="1140" t="s">
        <v>450</v>
      </c>
      <c r="AA61" s="1140"/>
      <c r="AB61" s="300" t="s">
        <v>449</v>
      </c>
      <c r="AC61" s="1140" t="s">
        <v>448</v>
      </c>
      <c r="AD61" s="1141"/>
      <c r="AE61" s="1064"/>
      <c r="AF61" s="1065"/>
      <c r="AG61" s="1065"/>
      <c r="AH61" s="1065"/>
      <c r="AI61" s="1066"/>
      <c r="AJ61" s="1106"/>
      <c r="AK61" s="1107"/>
      <c r="AL61" s="1107"/>
      <c r="AM61" s="1107"/>
      <c r="AN61" s="1108"/>
    </row>
    <row r="62" spans="2:40" ht="14.25" customHeight="1" x14ac:dyDescent="0.2">
      <c r="B62" s="1117"/>
      <c r="C62" s="1187"/>
      <c r="E62" s="1142" t="s">
        <v>453</v>
      </c>
      <c r="F62" s="1142"/>
      <c r="G62" s="1142"/>
      <c r="H62" s="1142"/>
      <c r="I62" s="1142"/>
      <c r="J62" s="1142"/>
      <c r="K62" s="1142"/>
      <c r="L62" s="1142"/>
      <c r="M62" s="1142"/>
      <c r="N62" s="1188"/>
      <c r="O62" s="1152"/>
      <c r="P62" s="1153"/>
      <c r="Q62" s="1152"/>
      <c r="R62" s="1102"/>
      <c r="S62" s="1102"/>
      <c r="T62" s="1102"/>
      <c r="U62" s="1103"/>
      <c r="V62" s="300" t="s">
        <v>449</v>
      </c>
      <c r="W62" s="1140" t="s">
        <v>451</v>
      </c>
      <c r="X62" s="1140"/>
      <c r="Y62" s="300" t="s">
        <v>449</v>
      </c>
      <c r="Z62" s="1140" t="s">
        <v>450</v>
      </c>
      <c r="AA62" s="1140"/>
      <c r="AB62" s="300" t="s">
        <v>449</v>
      </c>
      <c r="AC62" s="1140" t="s">
        <v>448</v>
      </c>
      <c r="AD62" s="1141"/>
      <c r="AE62" s="1064"/>
      <c r="AF62" s="1065"/>
      <c r="AG62" s="1065"/>
      <c r="AH62" s="1065"/>
      <c r="AI62" s="1066"/>
      <c r="AJ62" s="1106"/>
      <c r="AK62" s="1107"/>
      <c r="AL62" s="1107"/>
      <c r="AM62" s="1107"/>
      <c r="AN62" s="1108"/>
    </row>
    <row r="63" spans="2:40" ht="14.25" customHeight="1" x14ac:dyDescent="0.2">
      <c r="B63" s="1118"/>
      <c r="C63" s="1187"/>
      <c r="E63" s="1142" t="s">
        <v>452</v>
      </c>
      <c r="F63" s="1142"/>
      <c r="G63" s="1142"/>
      <c r="H63" s="1142"/>
      <c r="I63" s="1142"/>
      <c r="J63" s="1142"/>
      <c r="K63" s="1142"/>
      <c r="L63" s="1142"/>
      <c r="M63" s="1142"/>
      <c r="N63" s="1188"/>
      <c r="O63" s="1152"/>
      <c r="P63" s="1153"/>
      <c r="Q63" s="1152"/>
      <c r="R63" s="1102"/>
      <c r="S63" s="1102"/>
      <c r="T63" s="1102"/>
      <c r="U63" s="1103"/>
      <c r="V63" s="300" t="s">
        <v>449</v>
      </c>
      <c r="W63" s="1140" t="s">
        <v>451</v>
      </c>
      <c r="X63" s="1140"/>
      <c r="Y63" s="300" t="s">
        <v>449</v>
      </c>
      <c r="Z63" s="1140" t="s">
        <v>450</v>
      </c>
      <c r="AA63" s="1140"/>
      <c r="AB63" s="300" t="s">
        <v>449</v>
      </c>
      <c r="AC63" s="1140" t="s">
        <v>448</v>
      </c>
      <c r="AD63" s="1141"/>
      <c r="AE63" s="1064"/>
      <c r="AF63" s="1065"/>
      <c r="AG63" s="1065"/>
      <c r="AH63" s="1065"/>
      <c r="AI63" s="1066"/>
      <c r="AJ63" s="1106"/>
      <c r="AK63" s="1107"/>
      <c r="AL63" s="1107"/>
      <c r="AM63" s="1107"/>
      <c r="AN63" s="1108"/>
    </row>
    <row r="64" spans="2:40" ht="14.25" customHeight="1" x14ac:dyDescent="0.2">
      <c r="B64" s="1189" t="s">
        <v>447</v>
      </c>
      <c r="C64" s="1142"/>
      <c r="D64" s="1142"/>
      <c r="E64" s="1142"/>
      <c r="F64" s="1142"/>
      <c r="G64" s="1142"/>
      <c r="H64" s="1142"/>
      <c r="I64" s="1142"/>
      <c r="J64" s="1142"/>
      <c r="K64" s="1142"/>
      <c r="L64" s="1190"/>
      <c r="W64" s="1191"/>
      <c r="X64" s="1191"/>
      <c r="Y64" s="1191"/>
      <c r="Z64" s="1191"/>
      <c r="AA64" s="1191"/>
      <c r="AB64" s="1191"/>
      <c r="AC64" s="1191"/>
      <c r="AD64" s="1191"/>
      <c r="AE64" s="1191"/>
      <c r="AF64" s="1191"/>
      <c r="AG64" s="1191"/>
      <c r="AH64" s="1191"/>
      <c r="AI64" s="1191"/>
      <c r="AJ64" s="1191"/>
      <c r="AK64" s="1191"/>
      <c r="AL64" s="1191"/>
      <c r="AM64" s="1191"/>
      <c r="AN64" s="1191"/>
    </row>
    <row r="65" spans="2:40" ht="14.25" customHeight="1" x14ac:dyDescent="0.2">
      <c r="B65" s="1192" t="s">
        <v>446</v>
      </c>
      <c r="C65" s="1193"/>
      <c r="D65" s="1193"/>
      <c r="E65" s="1193"/>
      <c r="F65" s="1193"/>
      <c r="G65" s="1193"/>
      <c r="H65" s="1193"/>
      <c r="I65" s="1193"/>
      <c r="J65" s="1193"/>
      <c r="K65" s="1193"/>
      <c r="L65" s="1193"/>
      <c r="M65" s="1193"/>
      <c r="N65" s="1193"/>
      <c r="O65" s="1194"/>
      <c r="W65" s="1191"/>
      <c r="X65" s="1191"/>
      <c r="Y65" s="1191"/>
      <c r="Z65" s="1191"/>
      <c r="AA65" s="1191"/>
      <c r="AB65" s="1191"/>
      <c r="AC65" s="1191"/>
      <c r="AD65" s="1191"/>
      <c r="AE65" s="1191"/>
      <c r="AF65" s="1191"/>
      <c r="AG65" s="1191"/>
      <c r="AH65" s="1191"/>
      <c r="AI65" s="1191"/>
      <c r="AJ65" s="1191"/>
      <c r="AK65" s="1191"/>
      <c r="AL65" s="1191"/>
      <c r="AM65" s="1191"/>
      <c r="AN65" s="1191"/>
    </row>
    <row r="66" spans="2:40" ht="14.25" customHeight="1" x14ac:dyDescent="0.2">
      <c r="B66" s="1071" t="s">
        <v>445</v>
      </c>
      <c r="C66" s="1101" t="s">
        <v>444</v>
      </c>
      <c r="D66" s="1102"/>
      <c r="E66" s="1102"/>
      <c r="F66" s="1102"/>
      <c r="G66" s="1102"/>
      <c r="H66" s="1102"/>
      <c r="I66" s="1102"/>
      <c r="J66" s="1102"/>
      <c r="K66" s="1102"/>
      <c r="L66" s="1102"/>
      <c r="M66" s="1102"/>
      <c r="N66" s="1102"/>
      <c r="O66" s="1102"/>
      <c r="P66" s="1102"/>
      <c r="Q66" s="1102"/>
      <c r="R66" s="1102"/>
      <c r="S66" s="1102"/>
      <c r="T66" s="1102"/>
      <c r="U66" s="1103"/>
      <c r="V66" s="1101" t="s">
        <v>443</v>
      </c>
      <c r="W66" s="1102"/>
      <c r="X66" s="1102"/>
      <c r="Y66" s="1102"/>
      <c r="Z66" s="1102"/>
      <c r="AA66" s="1102"/>
      <c r="AB66" s="1102"/>
      <c r="AC66" s="1102"/>
      <c r="AD66" s="1102"/>
      <c r="AE66" s="1102"/>
      <c r="AF66" s="1102"/>
      <c r="AG66" s="1102"/>
      <c r="AH66" s="1102"/>
      <c r="AI66" s="1102"/>
      <c r="AJ66" s="1102"/>
      <c r="AK66" s="1102"/>
      <c r="AL66" s="1102"/>
      <c r="AM66" s="1102"/>
      <c r="AN66" s="1103"/>
    </row>
    <row r="67" spans="2:40" x14ac:dyDescent="0.2">
      <c r="B67" s="1072"/>
      <c r="C67" s="1137"/>
      <c r="D67" s="1138"/>
      <c r="E67" s="1138"/>
      <c r="F67" s="1138"/>
      <c r="G67" s="1138"/>
      <c r="H67" s="1138"/>
      <c r="I67" s="1138"/>
      <c r="J67" s="1138"/>
      <c r="K67" s="1138"/>
      <c r="L67" s="1138"/>
      <c r="M67" s="1138"/>
      <c r="N67" s="1138"/>
      <c r="O67" s="1138"/>
      <c r="P67" s="1138"/>
      <c r="Q67" s="1138"/>
      <c r="R67" s="1138"/>
      <c r="S67" s="1138"/>
      <c r="T67" s="1138"/>
      <c r="U67" s="1139"/>
      <c r="V67" s="1137"/>
      <c r="W67" s="1138"/>
      <c r="X67" s="1138"/>
      <c r="Y67" s="1138"/>
      <c r="Z67" s="1138"/>
      <c r="AA67" s="1138"/>
      <c r="AB67" s="1138"/>
      <c r="AC67" s="1138"/>
      <c r="AD67" s="1138"/>
      <c r="AE67" s="1138"/>
      <c r="AF67" s="1138"/>
      <c r="AG67" s="1138"/>
      <c r="AH67" s="1138"/>
      <c r="AI67" s="1138"/>
      <c r="AJ67" s="1138"/>
      <c r="AK67" s="1138"/>
      <c r="AL67" s="1138"/>
      <c r="AM67" s="1138"/>
      <c r="AN67" s="1139"/>
    </row>
    <row r="68" spans="2:40" x14ac:dyDescent="0.2">
      <c r="B68" s="1072"/>
      <c r="C68" s="1195"/>
      <c r="D68" s="1196"/>
      <c r="E68" s="1196"/>
      <c r="F68" s="1196"/>
      <c r="G68" s="1196"/>
      <c r="H68" s="1196"/>
      <c r="I68" s="1196"/>
      <c r="J68" s="1196"/>
      <c r="K68" s="1196"/>
      <c r="L68" s="1196"/>
      <c r="M68" s="1196"/>
      <c r="N68" s="1196"/>
      <c r="O68" s="1196"/>
      <c r="P68" s="1196"/>
      <c r="Q68" s="1196"/>
      <c r="R68" s="1196"/>
      <c r="S68" s="1196"/>
      <c r="T68" s="1196"/>
      <c r="U68" s="1197"/>
      <c r="V68" s="1195"/>
      <c r="W68" s="1196"/>
      <c r="X68" s="1196"/>
      <c r="Y68" s="1196"/>
      <c r="Z68" s="1196"/>
      <c r="AA68" s="1196"/>
      <c r="AB68" s="1196"/>
      <c r="AC68" s="1196"/>
      <c r="AD68" s="1196"/>
      <c r="AE68" s="1196"/>
      <c r="AF68" s="1196"/>
      <c r="AG68" s="1196"/>
      <c r="AH68" s="1196"/>
      <c r="AI68" s="1196"/>
      <c r="AJ68" s="1196"/>
      <c r="AK68" s="1196"/>
      <c r="AL68" s="1196"/>
      <c r="AM68" s="1196"/>
      <c r="AN68" s="1197"/>
    </row>
    <row r="69" spans="2:40" x14ac:dyDescent="0.2">
      <c r="B69" s="1072"/>
      <c r="C69" s="1195"/>
      <c r="D69" s="1196"/>
      <c r="E69" s="1196"/>
      <c r="F69" s="1196"/>
      <c r="G69" s="1196"/>
      <c r="H69" s="1196"/>
      <c r="I69" s="1196"/>
      <c r="J69" s="1196"/>
      <c r="K69" s="1196"/>
      <c r="L69" s="1196"/>
      <c r="M69" s="1196"/>
      <c r="N69" s="1196"/>
      <c r="O69" s="1196"/>
      <c r="P69" s="1196"/>
      <c r="Q69" s="1196"/>
      <c r="R69" s="1196"/>
      <c r="S69" s="1196"/>
      <c r="T69" s="1196"/>
      <c r="U69" s="1197"/>
      <c r="V69" s="1195"/>
      <c r="W69" s="1196"/>
      <c r="X69" s="1196"/>
      <c r="Y69" s="1196"/>
      <c r="Z69" s="1196"/>
      <c r="AA69" s="1196"/>
      <c r="AB69" s="1196"/>
      <c r="AC69" s="1196"/>
      <c r="AD69" s="1196"/>
      <c r="AE69" s="1196"/>
      <c r="AF69" s="1196"/>
      <c r="AG69" s="1196"/>
      <c r="AH69" s="1196"/>
      <c r="AI69" s="1196"/>
      <c r="AJ69" s="1196"/>
      <c r="AK69" s="1196"/>
      <c r="AL69" s="1196"/>
      <c r="AM69" s="1196"/>
      <c r="AN69" s="1197"/>
    </row>
    <row r="70" spans="2:40" x14ac:dyDescent="0.2">
      <c r="B70" s="1073"/>
      <c r="C70" s="1148"/>
      <c r="D70" s="1149"/>
      <c r="E70" s="1149"/>
      <c r="F70" s="1149"/>
      <c r="G70" s="1149"/>
      <c r="H70" s="1149"/>
      <c r="I70" s="1149"/>
      <c r="J70" s="1149"/>
      <c r="K70" s="1149"/>
      <c r="L70" s="1149"/>
      <c r="M70" s="1149"/>
      <c r="N70" s="1149"/>
      <c r="O70" s="1149"/>
      <c r="P70" s="1149"/>
      <c r="Q70" s="1149"/>
      <c r="R70" s="1149"/>
      <c r="S70" s="1149"/>
      <c r="T70" s="1149"/>
      <c r="U70" s="1150"/>
      <c r="V70" s="1148"/>
      <c r="W70" s="1149"/>
      <c r="X70" s="1149"/>
      <c r="Y70" s="1149"/>
      <c r="Z70" s="1149"/>
      <c r="AA70" s="1149"/>
      <c r="AB70" s="1149"/>
      <c r="AC70" s="1149"/>
      <c r="AD70" s="1149"/>
      <c r="AE70" s="1149"/>
      <c r="AF70" s="1149"/>
      <c r="AG70" s="1149"/>
      <c r="AH70" s="1149"/>
      <c r="AI70" s="1149"/>
      <c r="AJ70" s="1149"/>
      <c r="AK70" s="1149"/>
      <c r="AL70" s="1149"/>
      <c r="AM70" s="1149"/>
      <c r="AN70" s="1150"/>
    </row>
    <row r="71" spans="2:40" ht="14.25" customHeight="1" x14ac:dyDescent="0.2">
      <c r="B71" s="1061" t="s">
        <v>442</v>
      </c>
      <c r="C71" s="1062"/>
      <c r="D71" s="1062"/>
      <c r="E71" s="1062"/>
      <c r="F71" s="1063"/>
      <c r="G71" s="1100" t="s">
        <v>116</v>
      </c>
      <c r="H71" s="1100"/>
      <c r="I71" s="1100"/>
      <c r="J71" s="1100"/>
      <c r="K71" s="1100"/>
      <c r="L71" s="1100"/>
      <c r="M71" s="1100"/>
      <c r="N71" s="1100"/>
      <c r="O71" s="1100"/>
      <c r="P71" s="1100"/>
      <c r="Q71" s="1100"/>
      <c r="R71" s="1100"/>
      <c r="S71" s="1100"/>
      <c r="T71" s="1100"/>
      <c r="U71" s="1100"/>
      <c r="V71" s="1100"/>
      <c r="W71" s="1100"/>
      <c r="X71" s="1100"/>
      <c r="Y71" s="1100"/>
      <c r="Z71" s="1100"/>
      <c r="AA71" s="1100"/>
      <c r="AB71" s="1100"/>
      <c r="AC71" s="1100"/>
      <c r="AD71" s="1100"/>
      <c r="AE71" s="1100"/>
      <c r="AF71" s="1100"/>
      <c r="AG71" s="1100"/>
      <c r="AH71" s="1100"/>
      <c r="AI71" s="1100"/>
      <c r="AJ71" s="1100"/>
      <c r="AK71" s="1100"/>
      <c r="AL71" s="1100"/>
      <c r="AM71" s="1100"/>
      <c r="AN71" s="1100"/>
    </row>
    <row r="73" spans="2:40" x14ac:dyDescent="0.2">
      <c r="B73" s="300" t="s">
        <v>441</v>
      </c>
    </row>
    <row r="74" spans="2:40" x14ac:dyDescent="0.2">
      <c r="B74" s="300" t="s">
        <v>440</v>
      </c>
    </row>
    <row r="75" spans="2:40" x14ac:dyDescent="0.2">
      <c r="B75" s="300" t="s">
        <v>439</v>
      </c>
    </row>
    <row r="76" spans="2:40" x14ac:dyDescent="0.2">
      <c r="B76" s="300" t="s">
        <v>438</v>
      </c>
    </row>
    <row r="77" spans="2:40" x14ac:dyDescent="0.2">
      <c r="B77" s="300" t="s">
        <v>437</v>
      </c>
    </row>
    <row r="78" spans="2:40" x14ac:dyDescent="0.2">
      <c r="B78" s="300" t="s">
        <v>436</v>
      </c>
    </row>
    <row r="79" spans="2:40" x14ac:dyDescent="0.2">
      <c r="B79" s="300" t="s">
        <v>435</v>
      </c>
    </row>
    <row r="80" spans="2:40" x14ac:dyDescent="0.2">
      <c r="D80" s="300" t="s">
        <v>434</v>
      </c>
    </row>
    <row r="81" spans="2:2" x14ac:dyDescent="0.2">
      <c r="B81" s="300" t="s">
        <v>433</v>
      </c>
    </row>
    <row r="82" spans="2:2" x14ac:dyDescent="0.2">
      <c r="B82" s="300" t="s">
        <v>432</v>
      </c>
    </row>
    <row r="83" spans="2:2" x14ac:dyDescent="0.2">
      <c r="B83" s="300" t="s">
        <v>431</v>
      </c>
    </row>
  </sheetData>
  <mergeCells count="310">
    <mergeCell ref="E63:N63"/>
    <mergeCell ref="O63:P63"/>
    <mergeCell ref="Q63:U63"/>
    <mergeCell ref="W63:X63"/>
    <mergeCell ref="Z63:AA63"/>
    <mergeCell ref="AC63:AD63"/>
    <mergeCell ref="AE63:AI63"/>
    <mergeCell ref="AJ63:AN63"/>
    <mergeCell ref="B71:F71"/>
    <mergeCell ref="G71:AN71"/>
    <mergeCell ref="B64:L64"/>
    <mergeCell ref="W64:AN65"/>
    <mergeCell ref="B65:O65"/>
    <mergeCell ref="B66:B70"/>
    <mergeCell ref="C66:U66"/>
    <mergeCell ref="V66:AN66"/>
    <mergeCell ref="C67:U70"/>
    <mergeCell ref="V67:AN70"/>
    <mergeCell ref="AJ61:AN61"/>
    <mergeCell ref="E62:N62"/>
    <mergeCell ref="O62:P62"/>
    <mergeCell ref="Q62:U62"/>
    <mergeCell ref="W62:X62"/>
    <mergeCell ref="Z62:AA62"/>
    <mergeCell ref="AC62:AD62"/>
    <mergeCell ref="AE62:AI62"/>
    <mergeCell ref="AJ62:AN62"/>
    <mergeCell ref="C61:C63"/>
    <mergeCell ref="E61:N61"/>
    <mergeCell ref="O61:P61"/>
    <mergeCell ref="Q61:U61"/>
    <mergeCell ref="W61:X61"/>
    <mergeCell ref="Z61:AA61"/>
    <mergeCell ref="AE59:AI59"/>
    <mergeCell ref="AJ59:AN59"/>
    <mergeCell ref="E60:N60"/>
    <mergeCell ref="O60:P60"/>
    <mergeCell ref="Q60:U60"/>
    <mergeCell ref="W60:X60"/>
    <mergeCell ref="Z60:AA60"/>
    <mergeCell ref="AC60:AD60"/>
    <mergeCell ref="AE60:AI60"/>
    <mergeCell ref="AJ60:AN60"/>
    <mergeCell ref="E59:N59"/>
    <mergeCell ref="O59:P59"/>
    <mergeCell ref="Q59:U59"/>
    <mergeCell ref="W59:X59"/>
    <mergeCell ref="Z59:AA59"/>
    <mergeCell ref="AC59:AD59"/>
    <mergeCell ref="AC61:AD61"/>
    <mergeCell ref="AE61:AI61"/>
    <mergeCell ref="AE57:AI57"/>
    <mergeCell ref="AJ57:AN57"/>
    <mergeCell ref="E58:N58"/>
    <mergeCell ref="O58:P58"/>
    <mergeCell ref="Q58:U58"/>
    <mergeCell ref="W58:X58"/>
    <mergeCell ref="Z58:AA58"/>
    <mergeCell ref="AC58:AD58"/>
    <mergeCell ref="AE58:AI58"/>
    <mergeCell ref="AJ58:AN58"/>
    <mergeCell ref="E57:N57"/>
    <mergeCell ref="O57:P57"/>
    <mergeCell ref="Q57:U57"/>
    <mergeCell ref="W57:X57"/>
    <mergeCell ref="Z57:AA57"/>
    <mergeCell ref="AC57:AD57"/>
    <mergeCell ref="AE55:AI55"/>
    <mergeCell ref="AJ55:AN55"/>
    <mergeCell ref="E56:N56"/>
    <mergeCell ref="O56:P56"/>
    <mergeCell ref="Q56:U56"/>
    <mergeCell ref="W56:X56"/>
    <mergeCell ref="Z56:AA56"/>
    <mergeCell ref="AC56:AD56"/>
    <mergeCell ref="AE56:AI56"/>
    <mergeCell ref="AJ56:AN56"/>
    <mergeCell ref="E55:N55"/>
    <mergeCell ref="O55:P55"/>
    <mergeCell ref="Q55:U55"/>
    <mergeCell ref="W55:X55"/>
    <mergeCell ref="Z55:AA55"/>
    <mergeCell ref="AC55:AD55"/>
    <mergeCell ref="AE53:AI53"/>
    <mergeCell ref="AJ53:AN53"/>
    <mergeCell ref="E54:N54"/>
    <mergeCell ref="O54:P54"/>
    <mergeCell ref="Q54:U54"/>
    <mergeCell ref="W54:X54"/>
    <mergeCell ref="Z54:AA54"/>
    <mergeCell ref="AC54:AD54"/>
    <mergeCell ref="AE54:AI54"/>
    <mergeCell ref="AJ54:AN54"/>
    <mergeCell ref="E53:N53"/>
    <mergeCell ref="O53:P53"/>
    <mergeCell ref="Q53:U53"/>
    <mergeCell ref="W53:X53"/>
    <mergeCell ref="Z53:AA53"/>
    <mergeCell ref="AC53:AD53"/>
    <mergeCell ref="AE51:AI51"/>
    <mergeCell ref="AJ51:AN51"/>
    <mergeCell ref="E52:N52"/>
    <mergeCell ref="O52:P52"/>
    <mergeCell ref="Q52:U52"/>
    <mergeCell ref="W52:X52"/>
    <mergeCell ref="Z52:AA52"/>
    <mergeCell ref="AC52:AD52"/>
    <mergeCell ref="AE52:AI52"/>
    <mergeCell ref="AJ52:AN52"/>
    <mergeCell ref="E51:N51"/>
    <mergeCell ref="O51:P51"/>
    <mergeCell ref="Q51:U51"/>
    <mergeCell ref="W51:X51"/>
    <mergeCell ref="Z51:AA51"/>
    <mergeCell ref="AC51:AD51"/>
    <mergeCell ref="AE49:AI49"/>
    <mergeCell ref="AJ49:AN49"/>
    <mergeCell ref="E50:N50"/>
    <mergeCell ref="O50:P50"/>
    <mergeCell ref="Q50:U50"/>
    <mergeCell ref="W50:X50"/>
    <mergeCell ref="Z50:AA50"/>
    <mergeCell ref="AC50:AD50"/>
    <mergeCell ref="AE50:AI50"/>
    <mergeCell ref="AJ50:AN50"/>
    <mergeCell ref="E49:N49"/>
    <mergeCell ref="O49:P49"/>
    <mergeCell ref="Q49:U49"/>
    <mergeCell ref="W49:X49"/>
    <mergeCell ref="Z49:AA49"/>
    <mergeCell ref="AC49:AD49"/>
    <mergeCell ref="AE47:AI47"/>
    <mergeCell ref="AJ47:AN47"/>
    <mergeCell ref="E48:N48"/>
    <mergeCell ref="O48:P48"/>
    <mergeCell ref="Q48:U48"/>
    <mergeCell ref="W48:X48"/>
    <mergeCell ref="Z48:AA48"/>
    <mergeCell ref="AC48:AD48"/>
    <mergeCell ref="AE48:AI48"/>
    <mergeCell ref="AJ48:AN48"/>
    <mergeCell ref="E47:N47"/>
    <mergeCell ref="O47:P47"/>
    <mergeCell ref="Q47:U47"/>
    <mergeCell ref="W47:X47"/>
    <mergeCell ref="Z47:AA47"/>
    <mergeCell ref="AC47:AD47"/>
    <mergeCell ref="Z43:AA43"/>
    <mergeCell ref="AC43:AD43"/>
    <mergeCell ref="AE43:AI43"/>
    <mergeCell ref="AJ45:AN45"/>
    <mergeCell ref="E46:N46"/>
    <mergeCell ref="O46:P46"/>
    <mergeCell ref="Q46:U46"/>
    <mergeCell ref="W46:X46"/>
    <mergeCell ref="Z46:AA46"/>
    <mergeCell ref="AC46:AD46"/>
    <mergeCell ref="AE46:AI46"/>
    <mergeCell ref="AJ46:AN46"/>
    <mergeCell ref="AJ39:AN39"/>
    <mergeCell ref="Q40:U40"/>
    <mergeCell ref="V40:AD40"/>
    <mergeCell ref="AE40:AI40"/>
    <mergeCell ref="AJ40:AN40"/>
    <mergeCell ref="C41:C60"/>
    <mergeCell ref="E41:N41"/>
    <mergeCell ref="O41:P41"/>
    <mergeCell ref="Q41:U41"/>
    <mergeCell ref="W41:X41"/>
    <mergeCell ref="AJ41:AN41"/>
    <mergeCell ref="AE42:AI42"/>
    <mergeCell ref="AJ42:AN42"/>
    <mergeCell ref="AJ43:AN43"/>
    <mergeCell ref="E42:N42"/>
    <mergeCell ref="O42:P42"/>
    <mergeCell ref="Q42:U42"/>
    <mergeCell ref="W42:X42"/>
    <mergeCell ref="Z42:AA42"/>
    <mergeCell ref="AC42:AD42"/>
    <mergeCell ref="AE44:AI44"/>
    <mergeCell ref="AJ44:AN44"/>
    <mergeCell ref="O43:P43"/>
    <mergeCell ref="E45:N45"/>
    <mergeCell ref="B39:B63"/>
    <mergeCell ref="C39:N40"/>
    <mergeCell ref="O39:P40"/>
    <mergeCell ref="Q39:U39"/>
    <mergeCell ref="V39:AD39"/>
    <mergeCell ref="AE39:AI39"/>
    <mergeCell ref="Z41:AA41"/>
    <mergeCell ref="AC41:AD41"/>
    <mergeCell ref="AE41:AI41"/>
    <mergeCell ref="E43:N43"/>
    <mergeCell ref="O45:P45"/>
    <mergeCell ref="Q45:U45"/>
    <mergeCell ref="W45:X45"/>
    <mergeCell ref="Z45:AA45"/>
    <mergeCell ref="AC45:AD45"/>
    <mergeCell ref="AE45:AI45"/>
    <mergeCell ref="E44:N44"/>
    <mergeCell ref="O44:P44"/>
    <mergeCell ref="Q44:U44"/>
    <mergeCell ref="W44:X44"/>
    <mergeCell ref="Z44:AA44"/>
    <mergeCell ref="AC44:AD44"/>
    <mergeCell ref="Q43:U43"/>
    <mergeCell ref="W43:X43"/>
    <mergeCell ref="C36:L38"/>
    <mergeCell ref="M36:P36"/>
    <mergeCell ref="Q36:S36"/>
    <mergeCell ref="U36:W36"/>
    <mergeCell ref="Y36:AN36"/>
    <mergeCell ref="M37:P37"/>
    <mergeCell ref="R37:U37"/>
    <mergeCell ref="V37:W37"/>
    <mergeCell ref="X37:AN37"/>
    <mergeCell ref="M38:AN38"/>
    <mergeCell ref="AG34:AN34"/>
    <mergeCell ref="C35:L35"/>
    <mergeCell ref="M35:AN35"/>
    <mergeCell ref="C31:L33"/>
    <mergeCell ref="M31:P31"/>
    <mergeCell ref="Q31:S31"/>
    <mergeCell ref="U31:W31"/>
    <mergeCell ref="Y31:AN31"/>
    <mergeCell ref="M32:P32"/>
    <mergeCell ref="R32:U32"/>
    <mergeCell ref="V32:W32"/>
    <mergeCell ref="X32:AN32"/>
    <mergeCell ref="M33:AN33"/>
    <mergeCell ref="B25:B38"/>
    <mergeCell ref="C25:L25"/>
    <mergeCell ref="M25:AN25"/>
    <mergeCell ref="C26:L26"/>
    <mergeCell ref="M26:AN26"/>
    <mergeCell ref="C27:L29"/>
    <mergeCell ref="M27:P27"/>
    <mergeCell ref="Q27:S27"/>
    <mergeCell ref="U27:W27"/>
    <mergeCell ref="Y27:AN27"/>
    <mergeCell ref="M28:P28"/>
    <mergeCell ref="R28:U28"/>
    <mergeCell ref="V28:W28"/>
    <mergeCell ref="X28:AN28"/>
    <mergeCell ref="M29:AN29"/>
    <mergeCell ref="C30:L30"/>
    <mergeCell ref="M30:Q30"/>
    <mergeCell ref="R30:AA30"/>
    <mergeCell ref="AB30:AF30"/>
    <mergeCell ref="AG30:AN30"/>
    <mergeCell ref="C34:L34"/>
    <mergeCell ref="M34:Q34"/>
    <mergeCell ref="R34:AA34"/>
    <mergeCell ref="AB34:AF34"/>
    <mergeCell ref="C22:L24"/>
    <mergeCell ref="M22:P22"/>
    <mergeCell ref="Q22:S22"/>
    <mergeCell ref="U22:W22"/>
    <mergeCell ref="Y22:AN22"/>
    <mergeCell ref="M23:P23"/>
    <mergeCell ref="R23:U23"/>
    <mergeCell ref="V23:W23"/>
    <mergeCell ref="X23:AN23"/>
    <mergeCell ref="M24:AN24"/>
    <mergeCell ref="C20:L20"/>
    <mergeCell ref="M20:U20"/>
    <mergeCell ref="V20:AA20"/>
    <mergeCell ref="AB20:AN20"/>
    <mergeCell ref="C21:L21"/>
    <mergeCell ref="M21:Q21"/>
    <mergeCell ref="R21:AA21"/>
    <mergeCell ref="AB21:AF21"/>
    <mergeCell ref="AG21:AN21"/>
    <mergeCell ref="Y11:AN11"/>
    <mergeCell ref="N13:O13"/>
    <mergeCell ref="AB13:AI13"/>
    <mergeCell ref="AJ13:AN13"/>
    <mergeCell ref="B14:B24"/>
    <mergeCell ref="C14:L14"/>
    <mergeCell ref="M14:AN14"/>
    <mergeCell ref="C15:L15"/>
    <mergeCell ref="M15:AN15"/>
    <mergeCell ref="C16:L18"/>
    <mergeCell ref="M18:AN18"/>
    <mergeCell ref="C19:L19"/>
    <mergeCell ref="M19:Q19"/>
    <mergeCell ref="R19:AA19"/>
    <mergeCell ref="AB19:AF19"/>
    <mergeCell ref="AG19:AN19"/>
    <mergeCell ref="M16:P16"/>
    <mergeCell ref="Q16:S16"/>
    <mergeCell ref="U16:W16"/>
    <mergeCell ref="Y16:AN16"/>
    <mergeCell ref="M17:P17"/>
    <mergeCell ref="R17:U17"/>
    <mergeCell ref="V17:W17"/>
    <mergeCell ref="X17:AN17"/>
    <mergeCell ref="B7:G7"/>
    <mergeCell ref="H7:J7"/>
    <mergeCell ref="V8:X8"/>
    <mergeCell ref="Y8:AN8"/>
    <mergeCell ref="Y9:AN9"/>
    <mergeCell ref="V10:X10"/>
    <mergeCell ref="Y10:AN10"/>
    <mergeCell ref="AB3:AF3"/>
    <mergeCell ref="AG3:AN3"/>
    <mergeCell ref="B5:AN5"/>
    <mergeCell ref="AF6:AG6"/>
    <mergeCell ref="AI6:AJ6"/>
    <mergeCell ref="AL6:AM6"/>
  </mergeCells>
  <phoneticPr fontId="1"/>
  <dataValidations count="2">
    <dataValidation type="list" allowBlank="1" showInputMessage="1" showErrorMessage="1" sqref="O41:P63 JK41:JL63 TG41:TH63 ADC41:ADD63 AMY41:AMZ63 AWU41:AWV63 BGQ41:BGR63 BQM41:BQN63 CAI41:CAJ63 CKE41:CKF63 CUA41:CUB63 DDW41:DDX63 DNS41:DNT63 DXO41:DXP63 EHK41:EHL63 ERG41:ERH63 FBC41:FBD63 FKY41:FKZ63 FUU41:FUV63 GEQ41:GER63 GOM41:GON63 GYI41:GYJ63 HIE41:HIF63 HSA41:HSB63 IBW41:IBX63 ILS41:ILT63 IVO41:IVP63 JFK41:JFL63 JPG41:JPH63 JZC41:JZD63 KIY41:KIZ63 KSU41:KSV63 LCQ41:LCR63 LMM41:LMN63 LWI41:LWJ63 MGE41:MGF63 MQA41:MQB63 MZW41:MZX63 NJS41:NJT63 NTO41:NTP63 ODK41:ODL63 ONG41:ONH63 OXC41:OXD63 PGY41:PGZ63 PQU41:PQV63 QAQ41:QAR63 QKM41:QKN63 QUI41:QUJ63 REE41:REF63 ROA41:ROB63 RXW41:RXX63 SHS41:SHT63 SRO41:SRP63 TBK41:TBL63 TLG41:TLH63 TVC41:TVD63 UEY41:UEZ63 UOU41:UOV63 UYQ41:UYR63 VIM41:VIN63 VSI41:VSJ63 WCE41:WCF63 WMA41:WMB63 WVW41:WVX63 O65577:P65599 JK65577:JL65599 TG65577:TH65599 ADC65577:ADD65599 AMY65577:AMZ65599 AWU65577:AWV65599 BGQ65577:BGR65599 BQM65577:BQN65599 CAI65577:CAJ65599 CKE65577:CKF65599 CUA65577:CUB65599 DDW65577:DDX65599 DNS65577:DNT65599 DXO65577:DXP65599 EHK65577:EHL65599 ERG65577:ERH65599 FBC65577:FBD65599 FKY65577:FKZ65599 FUU65577:FUV65599 GEQ65577:GER65599 GOM65577:GON65599 GYI65577:GYJ65599 HIE65577:HIF65599 HSA65577:HSB65599 IBW65577:IBX65599 ILS65577:ILT65599 IVO65577:IVP65599 JFK65577:JFL65599 JPG65577:JPH65599 JZC65577:JZD65599 KIY65577:KIZ65599 KSU65577:KSV65599 LCQ65577:LCR65599 LMM65577:LMN65599 LWI65577:LWJ65599 MGE65577:MGF65599 MQA65577:MQB65599 MZW65577:MZX65599 NJS65577:NJT65599 NTO65577:NTP65599 ODK65577:ODL65599 ONG65577:ONH65599 OXC65577:OXD65599 PGY65577:PGZ65599 PQU65577:PQV65599 QAQ65577:QAR65599 QKM65577:QKN65599 QUI65577:QUJ65599 REE65577:REF65599 ROA65577:ROB65599 RXW65577:RXX65599 SHS65577:SHT65599 SRO65577:SRP65599 TBK65577:TBL65599 TLG65577:TLH65599 TVC65577:TVD65599 UEY65577:UEZ65599 UOU65577:UOV65599 UYQ65577:UYR65599 VIM65577:VIN65599 VSI65577:VSJ65599 WCE65577:WCF65599 WMA65577:WMB65599 WVW65577:WVX65599 O131113:P131135 JK131113:JL131135 TG131113:TH131135 ADC131113:ADD131135 AMY131113:AMZ131135 AWU131113:AWV131135 BGQ131113:BGR131135 BQM131113:BQN131135 CAI131113:CAJ131135 CKE131113:CKF131135 CUA131113:CUB131135 DDW131113:DDX131135 DNS131113:DNT131135 DXO131113:DXP131135 EHK131113:EHL131135 ERG131113:ERH131135 FBC131113:FBD131135 FKY131113:FKZ131135 FUU131113:FUV131135 GEQ131113:GER131135 GOM131113:GON131135 GYI131113:GYJ131135 HIE131113:HIF131135 HSA131113:HSB131135 IBW131113:IBX131135 ILS131113:ILT131135 IVO131113:IVP131135 JFK131113:JFL131135 JPG131113:JPH131135 JZC131113:JZD131135 KIY131113:KIZ131135 KSU131113:KSV131135 LCQ131113:LCR131135 LMM131113:LMN131135 LWI131113:LWJ131135 MGE131113:MGF131135 MQA131113:MQB131135 MZW131113:MZX131135 NJS131113:NJT131135 NTO131113:NTP131135 ODK131113:ODL131135 ONG131113:ONH131135 OXC131113:OXD131135 PGY131113:PGZ131135 PQU131113:PQV131135 QAQ131113:QAR131135 QKM131113:QKN131135 QUI131113:QUJ131135 REE131113:REF131135 ROA131113:ROB131135 RXW131113:RXX131135 SHS131113:SHT131135 SRO131113:SRP131135 TBK131113:TBL131135 TLG131113:TLH131135 TVC131113:TVD131135 UEY131113:UEZ131135 UOU131113:UOV131135 UYQ131113:UYR131135 VIM131113:VIN131135 VSI131113:VSJ131135 WCE131113:WCF131135 WMA131113:WMB131135 WVW131113:WVX131135 O196649:P196671 JK196649:JL196671 TG196649:TH196671 ADC196649:ADD196671 AMY196649:AMZ196671 AWU196649:AWV196671 BGQ196649:BGR196671 BQM196649:BQN196671 CAI196649:CAJ196671 CKE196649:CKF196671 CUA196649:CUB196671 DDW196649:DDX196671 DNS196649:DNT196671 DXO196649:DXP196671 EHK196649:EHL196671 ERG196649:ERH196671 FBC196649:FBD196671 FKY196649:FKZ196671 FUU196649:FUV196671 GEQ196649:GER196671 GOM196649:GON196671 GYI196649:GYJ196671 HIE196649:HIF196671 HSA196649:HSB196671 IBW196649:IBX196671 ILS196649:ILT196671 IVO196649:IVP196671 JFK196649:JFL196671 JPG196649:JPH196671 JZC196649:JZD196671 KIY196649:KIZ196671 KSU196649:KSV196671 LCQ196649:LCR196671 LMM196649:LMN196671 LWI196649:LWJ196671 MGE196649:MGF196671 MQA196649:MQB196671 MZW196649:MZX196671 NJS196649:NJT196671 NTO196649:NTP196671 ODK196649:ODL196671 ONG196649:ONH196671 OXC196649:OXD196671 PGY196649:PGZ196671 PQU196649:PQV196671 QAQ196649:QAR196671 QKM196649:QKN196671 QUI196649:QUJ196671 REE196649:REF196671 ROA196649:ROB196671 RXW196649:RXX196671 SHS196649:SHT196671 SRO196649:SRP196671 TBK196649:TBL196671 TLG196649:TLH196671 TVC196649:TVD196671 UEY196649:UEZ196671 UOU196649:UOV196671 UYQ196649:UYR196671 VIM196649:VIN196671 VSI196649:VSJ196671 WCE196649:WCF196671 WMA196649:WMB196671 WVW196649:WVX196671 O262185:P262207 JK262185:JL262207 TG262185:TH262207 ADC262185:ADD262207 AMY262185:AMZ262207 AWU262185:AWV262207 BGQ262185:BGR262207 BQM262185:BQN262207 CAI262185:CAJ262207 CKE262185:CKF262207 CUA262185:CUB262207 DDW262185:DDX262207 DNS262185:DNT262207 DXO262185:DXP262207 EHK262185:EHL262207 ERG262185:ERH262207 FBC262185:FBD262207 FKY262185:FKZ262207 FUU262185:FUV262207 GEQ262185:GER262207 GOM262185:GON262207 GYI262185:GYJ262207 HIE262185:HIF262207 HSA262185:HSB262207 IBW262185:IBX262207 ILS262185:ILT262207 IVO262185:IVP262207 JFK262185:JFL262207 JPG262185:JPH262207 JZC262185:JZD262207 KIY262185:KIZ262207 KSU262185:KSV262207 LCQ262185:LCR262207 LMM262185:LMN262207 LWI262185:LWJ262207 MGE262185:MGF262207 MQA262185:MQB262207 MZW262185:MZX262207 NJS262185:NJT262207 NTO262185:NTP262207 ODK262185:ODL262207 ONG262185:ONH262207 OXC262185:OXD262207 PGY262185:PGZ262207 PQU262185:PQV262207 QAQ262185:QAR262207 QKM262185:QKN262207 QUI262185:QUJ262207 REE262185:REF262207 ROA262185:ROB262207 RXW262185:RXX262207 SHS262185:SHT262207 SRO262185:SRP262207 TBK262185:TBL262207 TLG262185:TLH262207 TVC262185:TVD262207 UEY262185:UEZ262207 UOU262185:UOV262207 UYQ262185:UYR262207 VIM262185:VIN262207 VSI262185:VSJ262207 WCE262185:WCF262207 WMA262185:WMB262207 WVW262185:WVX262207 O327721:P327743 JK327721:JL327743 TG327721:TH327743 ADC327721:ADD327743 AMY327721:AMZ327743 AWU327721:AWV327743 BGQ327721:BGR327743 BQM327721:BQN327743 CAI327721:CAJ327743 CKE327721:CKF327743 CUA327721:CUB327743 DDW327721:DDX327743 DNS327721:DNT327743 DXO327721:DXP327743 EHK327721:EHL327743 ERG327721:ERH327743 FBC327721:FBD327743 FKY327721:FKZ327743 FUU327721:FUV327743 GEQ327721:GER327743 GOM327721:GON327743 GYI327721:GYJ327743 HIE327721:HIF327743 HSA327721:HSB327743 IBW327721:IBX327743 ILS327721:ILT327743 IVO327721:IVP327743 JFK327721:JFL327743 JPG327721:JPH327743 JZC327721:JZD327743 KIY327721:KIZ327743 KSU327721:KSV327743 LCQ327721:LCR327743 LMM327721:LMN327743 LWI327721:LWJ327743 MGE327721:MGF327743 MQA327721:MQB327743 MZW327721:MZX327743 NJS327721:NJT327743 NTO327721:NTP327743 ODK327721:ODL327743 ONG327721:ONH327743 OXC327721:OXD327743 PGY327721:PGZ327743 PQU327721:PQV327743 QAQ327721:QAR327743 QKM327721:QKN327743 QUI327721:QUJ327743 REE327721:REF327743 ROA327721:ROB327743 RXW327721:RXX327743 SHS327721:SHT327743 SRO327721:SRP327743 TBK327721:TBL327743 TLG327721:TLH327743 TVC327721:TVD327743 UEY327721:UEZ327743 UOU327721:UOV327743 UYQ327721:UYR327743 VIM327721:VIN327743 VSI327721:VSJ327743 WCE327721:WCF327743 WMA327721:WMB327743 WVW327721:WVX327743 O393257:P393279 JK393257:JL393279 TG393257:TH393279 ADC393257:ADD393279 AMY393257:AMZ393279 AWU393257:AWV393279 BGQ393257:BGR393279 BQM393257:BQN393279 CAI393257:CAJ393279 CKE393257:CKF393279 CUA393257:CUB393279 DDW393257:DDX393279 DNS393257:DNT393279 DXO393257:DXP393279 EHK393257:EHL393279 ERG393257:ERH393279 FBC393257:FBD393279 FKY393257:FKZ393279 FUU393257:FUV393279 GEQ393257:GER393279 GOM393257:GON393279 GYI393257:GYJ393279 HIE393257:HIF393279 HSA393257:HSB393279 IBW393257:IBX393279 ILS393257:ILT393279 IVO393257:IVP393279 JFK393257:JFL393279 JPG393257:JPH393279 JZC393257:JZD393279 KIY393257:KIZ393279 KSU393257:KSV393279 LCQ393257:LCR393279 LMM393257:LMN393279 LWI393257:LWJ393279 MGE393257:MGF393279 MQA393257:MQB393279 MZW393257:MZX393279 NJS393257:NJT393279 NTO393257:NTP393279 ODK393257:ODL393279 ONG393257:ONH393279 OXC393257:OXD393279 PGY393257:PGZ393279 PQU393257:PQV393279 QAQ393257:QAR393279 QKM393257:QKN393279 QUI393257:QUJ393279 REE393257:REF393279 ROA393257:ROB393279 RXW393257:RXX393279 SHS393257:SHT393279 SRO393257:SRP393279 TBK393257:TBL393279 TLG393257:TLH393279 TVC393257:TVD393279 UEY393257:UEZ393279 UOU393257:UOV393279 UYQ393257:UYR393279 VIM393257:VIN393279 VSI393257:VSJ393279 WCE393257:WCF393279 WMA393257:WMB393279 WVW393257:WVX393279 O458793:P458815 JK458793:JL458815 TG458793:TH458815 ADC458793:ADD458815 AMY458793:AMZ458815 AWU458793:AWV458815 BGQ458793:BGR458815 BQM458793:BQN458815 CAI458793:CAJ458815 CKE458793:CKF458815 CUA458793:CUB458815 DDW458793:DDX458815 DNS458793:DNT458815 DXO458793:DXP458815 EHK458793:EHL458815 ERG458793:ERH458815 FBC458793:FBD458815 FKY458793:FKZ458815 FUU458793:FUV458815 GEQ458793:GER458815 GOM458793:GON458815 GYI458793:GYJ458815 HIE458793:HIF458815 HSA458793:HSB458815 IBW458793:IBX458815 ILS458793:ILT458815 IVO458793:IVP458815 JFK458793:JFL458815 JPG458793:JPH458815 JZC458793:JZD458815 KIY458793:KIZ458815 KSU458793:KSV458815 LCQ458793:LCR458815 LMM458793:LMN458815 LWI458793:LWJ458815 MGE458793:MGF458815 MQA458793:MQB458815 MZW458793:MZX458815 NJS458793:NJT458815 NTO458793:NTP458815 ODK458793:ODL458815 ONG458793:ONH458815 OXC458793:OXD458815 PGY458793:PGZ458815 PQU458793:PQV458815 QAQ458793:QAR458815 QKM458793:QKN458815 QUI458793:QUJ458815 REE458793:REF458815 ROA458793:ROB458815 RXW458793:RXX458815 SHS458793:SHT458815 SRO458793:SRP458815 TBK458793:TBL458815 TLG458793:TLH458815 TVC458793:TVD458815 UEY458793:UEZ458815 UOU458793:UOV458815 UYQ458793:UYR458815 VIM458793:VIN458815 VSI458793:VSJ458815 WCE458793:WCF458815 WMA458793:WMB458815 WVW458793:WVX458815 O524329:P524351 JK524329:JL524351 TG524329:TH524351 ADC524329:ADD524351 AMY524329:AMZ524351 AWU524329:AWV524351 BGQ524329:BGR524351 BQM524329:BQN524351 CAI524329:CAJ524351 CKE524329:CKF524351 CUA524329:CUB524351 DDW524329:DDX524351 DNS524329:DNT524351 DXO524329:DXP524351 EHK524329:EHL524351 ERG524329:ERH524351 FBC524329:FBD524351 FKY524329:FKZ524351 FUU524329:FUV524351 GEQ524329:GER524351 GOM524329:GON524351 GYI524329:GYJ524351 HIE524329:HIF524351 HSA524329:HSB524351 IBW524329:IBX524351 ILS524329:ILT524351 IVO524329:IVP524351 JFK524329:JFL524351 JPG524329:JPH524351 JZC524329:JZD524351 KIY524329:KIZ524351 KSU524329:KSV524351 LCQ524329:LCR524351 LMM524329:LMN524351 LWI524329:LWJ524351 MGE524329:MGF524351 MQA524329:MQB524351 MZW524329:MZX524351 NJS524329:NJT524351 NTO524329:NTP524351 ODK524329:ODL524351 ONG524329:ONH524351 OXC524329:OXD524351 PGY524329:PGZ524351 PQU524329:PQV524351 QAQ524329:QAR524351 QKM524329:QKN524351 QUI524329:QUJ524351 REE524329:REF524351 ROA524329:ROB524351 RXW524329:RXX524351 SHS524329:SHT524351 SRO524329:SRP524351 TBK524329:TBL524351 TLG524329:TLH524351 TVC524329:TVD524351 UEY524329:UEZ524351 UOU524329:UOV524351 UYQ524329:UYR524351 VIM524329:VIN524351 VSI524329:VSJ524351 WCE524329:WCF524351 WMA524329:WMB524351 WVW524329:WVX524351 O589865:P589887 JK589865:JL589887 TG589865:TH589887 ADC589865:ADD589887 AMY589865:AMZ589887 AWU589865:AWV589887 BGQ589865:BGR589887 BQM589865:BQN589887 CAI589865:CAJ589887 CKE589865:CKF589887 CUA589865:CUB589887 DDW589865:DDX589887 DNS589865:DNT589887 DXO589865:DXP589887 EHK589865:EHL589887 ERG589865:ERH589887 FBC589865:FBD589887 FKY589865:FKZ589887 FUU589865:FUV589887 GEQ589865:GER589887 GOM589865:GON589887 GYI589865:GYJ589887 HIE589865:HIF589887 HSA589865:HSB589887 IBW589865:IBX589887 ILS589865:ILT589887 IVO589865:IVP589887 JFK589865:JFL589887 JPG589865:JPH589887 JZC589865:JZD589887 KIY589865:KIZ589887 KSU589865:KSV589887 LCQ589865:LCR589887 LMM589865:LMN589887 LWI589865:LWJ589887 MGE589865:MGF589887 MQA589865:MQB589887 MZW589865:MZX589887 NJS589865:NJT589887 NTO589865:NTP589887 ODK589865:ODL589887 ONG589865:ONH589887 OXC589865:OXD589887 PGY589865:PGZ589887 PQU589865:PQV589887 QAQ589865:QAR589887 QKM589865:QKN589887 QUI589865:QUJ589887 REE589865:REF589887 ROA589865:ROB589887 RXW589865:RXX589887 SHS589865:SHT589887 SRO589865:SRP589887 TBK589865:TBL589887 TLG589865:TLH589887 TVC589865:TVD589887 UEY589865:UEZ589887 UOU589865:UOV589887 UYQ589865:UYR589887 VIM589865:VIN589887 VSI589865:VSJ589887 WCE589865:WCF589887 WMA589865:WMB589887 WVW589865:WVX589887 O655401:P655423 JK655401:JL655423 TG655401:TH655423 ADC655401:ADD655423 AMY655401:AMZ655423 AWU655401:AWV655423 BGQ655401:BGR655423 BQM655401:BQN655423 CAI655401:CAJ655423 CKE655401:CKF655423 CUA655401:CUB655423 DDW655401:DDX655423 DNS655401:DNT655423 DXO655401:DXP655423 EHK655401:EHL655423 ERG655401:ERH655423 FBC655401:FBD655423 FKY655401:FKZ655423 FUU655401:FUV655423 GEQ655401:GER655423 GOM655401:GON655423 GYI655401:GYJ655423 HIE655401:HIF655423 HSA655401:HSB655423 IBW655401:IBX655423 ILS655401:ILT655423 IVO655401:IVP655423 JFK655401:JFL655423 JPG655401:JPH655423 JZC655401:JZD655423 KIY655401:KIZ655423 KSU655401:KSV655423 LCQ655401:LCR655423 LMM655401:LMN655423 LWI655401:LWJ655423 MGE655401:MGF655423 MQA655401:MQB655423 MZW655401:MZX655423 NJS655401:NJT655423 NTO655401:NTP655423 ODK655401:ODL655423 ONG655401:ONH655423 OXC655401:OXD655423 PGY655401:PGZ655423 PQU655401:PQV655423 QAQ655401:QAR655423 QKM655401:QKN655423 QUI655401:QUJ655423 REE655401:REF655423 ROA655401:ROB655423 RXW655401:RXX655423 SHS655401:SHT655423 SRO655401:SRP655423 TBK655401:TBL655423 TLG655401:TLH655423 TVC655401:TVD655423 UEY655401:UEZ655423 UOU655401:UOV655423 UYQ655401:UYR655423 VIM655401:VIN655423 VSI655401:VSJ655423 WCE655401:WCF655423 WMA655401:WMB655423 WVW655401:WVX655423 O720937:P720959 JK720937:JL720959 TG720937:TH720959 ADC720937:ADD720959 AMY720937:AMZ720959 AWU720937:AWV720959 BGQ720937:BGR720959 BQM720937:BQN720959 CAI720937:CAJ720959 CKE720937:CKF720959 CUA720937:CUB720959 DDW720937:DDX720959 DNS720937:DNT720959 DXO720937:DXP720959 EHK720937:EHL720959 ERG720937:ERH720959 FBC720937:FBD720959 FKY720937:FKZ720959 FUU720937:FUV720959 GEQ720937:GER720959 GOM720937:GON720959 GYI720937:GYJ720959 HIE720937:HIF720959 HSA720937:HSB720959 IBW720937:IBX720959 ILS720937:ILT720959 IVO720937:IVP720959 JFK720937:JFL720959 JPG720937:JPH720959 JZC720937:JZD720959 KIY720937:KIZ720959 KSU720937:KSV720959 LCQ720937:LCR720959 LMM720937:LMN720959 LWI720937:LWJ720959 MGE720937:MGF720959 MQA720937:MQB720959 MZW720937:MZX720959 NJS720937:NJT720959 NTO720937:NTP720959 ODK720937:ODL720959 ONG720937:ONH720959 OXC720937:OXD720959 PGY720937:PGZ720959 PQU720937:PQV720959 QAQ720937:QAR720959 QKM720937:QKN720959 QUI720937:QUJ720959 REE720937:REF720959 ROA720937:ROB720959 RXW720937:RXX720959 SHS720937:SHT720959 SRO720937:SRP720959 TBK720937:TBL720959 TLG720937:TLH720959 TVC720937:TVD720959 UEY720937:UEZ720959 UOU720937:UOV720959 UYQ720937:UYR720959 VIM720937:VIN720959 VSI720937:VSJ720959 WCE720937:WCF720959 WMA720937:WMB720959 WVW720937:WVX720959 O786473:P786495 JK786473:JL786495 TG786473:TH786495 ADC786473:ADD786495 AMY786473:AMZ786495 AWU786473:AWV786495 BGQ786473:BGR786495 BQM786473:BQN786495 CAI786473:CAJ786495 CKE786473:CKF786495 CUA786473:CUB786495 DDW786473:DDX786495 DNS786473:DNT786495 DXO786473:DXP786495 EHK786473:EHL786495 ERG786473:ERH786495 FBC786473:FBD786495 FKY786473:FKZ786495 FUU786473:FUV786495 GEQ786473:GER786495 GOM786473:GON786495 GYI786473:GYJ786495 HIE786473:HIF786495 HSA786473:HSB786495 IBW786473:IBX786495 ILS786473:ILT786495 IVO786473:IVP786495 JFK786473:JFL786495 JPG786473:JPH786495 JZC786473:JZD786495 KIY786473:KIZ786495 KSU786473:KSV786495 LCQ786473:LCR786495 LMM786473:LMN786495 LWI786473:LWJ786495 MGE786473:MGF786495 MQA786473:MQB786495 MZW786473:MZX786495 NJS786473:NJT786495 NTO786473:NTP786495 ODK786473:ODL786495 ONG786473:ONH786495 OXC786473:OXD786495 PGY786473:PGZ786495 PQU786473:PQV786495 QAQ786473:QAR786495 QKM786473:QKN786495 QUI786473:QUJ786495 REE786473:REF786495 ROA786473:ROB786495 RXW786473:RXX786495 SHS786473:SHT786495 SRO786473:SRP786495 TBK786473:TBL786495 TLG786473:TLH786495 TVC786473:TVD786495 UEY786473:UEZ786495 UOU786473:UOV786495 UYQ786473:UYR786495 VIM786473:VIN786495 VSI786473:VSJ786495 WCE786473:WCF786495 WMA786473:WMB786495 WVW786473:WVX786495 O852009:P852031 JK852009:JL852031 TG852009:TH852031 ADC852009:ADD852031 AMY852009:AMZ852031 AWU852009:AWV852031 BGQ852009:BGR852031 BQM852009:BQN852031 CAI852009:CAJ852031 CKE852009:CKF852031 CUA852009:CUB852031 DDW852009:DDX852031 DNS852009:DNT852031 DXO852009:DXP852031 EHK852009:EHL852031 ERG852009:ERH852031 FBC852009:FBD852031 FKY852009:FKZ852031 FUU852009:FUV852031 GEQ852009:GER852031 GOM852009:GON852031 GYI852009:GYJ852031 HIE852009:HIF852031 HSA852009:HSB852031 IBW852009:IBX852031 ILS852009:ILT852031 IVO852009:IVP852031 JFK852009:JFL852031 JPG852009:JPH852031 JZC852009:JZD852031 KIY852009:KIZ852031 KSU852009:KSV852031 LCQ852009:LCR852031 LMM852009:LMN852031 LWI852009:LWJ852031 MGE852009:MGF852031 MQA852009:MQB852031 MZW852009:MZX852031 NJS852009:NJT852031 NTO852009:NTP852031 ODK852009:ODL852031 ONG852009:ONH852031 OXC852009:OXD852031 PGY852009:PGZ852031 PQU852009:PQV852031 QAQ852009:QAR852031 QKM852009:QKN852031 QUI852009:QUJ852031 REE852009:REF852031 ROA852009:ROB852031 RXW852009:RXX852031 SHS852009:SHT852031 SRO852009:SRP852031 TBK852009:TBL852031 TLG852009:TLH852031 TVC852009:TVD852031 UEY852009:UEZ852031 UOU852009:UOV852031 UYQ852009:UYR852031 VIM852009:VIN852031 VSI852009:VSJ852031 WCE852009:WCF852031 WMA852009:WMB852031 WVW852009:WVX852031 O917545:P917567 JK917545:JL917567 TG917545:TH917567 ADC917545:ADD917567 AMY917545:AMZ917567 AWU917545:AWV917567 BGQ917545:BGR917567 BQM917545:BQN917567 CAI917545:CAJ917567 CKE917545:CKF917567 CUA917545:CUB917567 DDW917545:DDX917567 DNS917545:DNT917567 DXO917545:DXP917567 EHK917545:EHL917567 ERG917545:ERH917567 FBC917545:FBD917567 FKY917545:FKZ917567 FUU917545:FUV917567 GEQ917545:GER917567 GOM917545:GON917567 GYI917545:GYJ917567 HIE917545:HIF917567 HSA917545:HSB917567 IBW917545:IBX917567 ILS917545:ILT917567 IVO917545:IVP917567 JFK917545:JFL917567 JPG917545:JPH917567 JZC917545:JZD917567 KIY917545:KIZ917567 KSU917545:KSV917567 LCQ917545:LCR917567 LMM917545:LMN917567 LWI917545:LWJ917567 MGE917545:MGF917567 MQA917545:MQB917567 MZW917545:MZX917567 NJS917545:NJT917567 NTO917545:NTP917567 ODK917545:ODL917567 ONG917545:ONH917567 OXC917545:OXD917567 PGY917545:PGZ917567 PQU917545:PQV917567 QAQ917545:QAR917567 QKM917545:QKN917567 QUI917545:QUJ917567 REE917545:REF917567 ROA917545:ROB917567 RXW917545:RXX917567 SHS917545:SHT917567 SRO917545:SRP917567 TBK917545:TBL917567 TLG917545:TLH917567 TVC917545:TVD917567 UEY917545:UEZ917567 UOU917545:UOV917567 UYQ917545:UYR917567 VIM917545:VIN917567 VSI917545:VSJ917567 WCE917545:WCF917567 WMA917545:WMB917567 WVW917545:WVX917567 O983081:P983103 JK983081:JL983103 TG983081:TH983103 ADC983081:ADD983103 AMY983081:AMZ983103 AWU983081:AWV983103 BGQ983081:BGR983103 BQM983081:BQN983103 CAI983081:CAJ983103 CKE983081:CKF983103 CUA983081:CUB983103 DDW983081:DDX983103 DNS983081:DNT983103 DXO983081:DXP983103 EHK983081:EHL983103 ERG983081:ERH983103 FBC983081:FBD983103 FKY983081:FKZ983103 FUU983081:FUV983103 GEQ983081:GER983103 GOM983081:GON983103 GYI983081:GYJ983103 HIE983081:HIF983103 HSA983081:HSB983103 IBW983081:IBX983103 ILS983081:ILT983103 IVO983081:IVP983103 JFK983081:JFL983103 JPG983081:JPH983103 JZC983081:JZD983103 KIY983081:KIZ983103 KSU983081:KSV983103 LCQ983081:LCR983103 LMM983081:LMN983103 LWI983081:LWJ983103 MGE983081:MGF983103 MQA983081:MQB983103 MZW983081:MZX983103 NJS983081:NJT983103 NTO983081:NTP983103 ODK983081:ODL983103 ONG983081:ONH983103 OXC983081:OXD983103 PGY983081:PGZ983103 PQU983081:PQV983103 QAQ983081:QAR983103 QKM983081:QKN983103 QUI983081:QUJ983103 REE983081:REF983103 ROA983081:ROB983103 RXW983081:RXX983103 SHS983081:SHT983103 SRO983081:SRP983103 TBK983081:TBL983103 TLG983081:TLH983103 TVC983081:TVD983103 UEY983081:UEZ983103 UOU983081:UOV983103 UYQ983081:UYR983103 VIM983081:VIN983103 VSI983081:VSJ983103 WCE983081:WCF983103 WMA983081:WMB983103 WVW983081:WVX983103" xr:uid="{7B60CE28-6064-4174-8963-8E6EE9B54DE5}">
      <formula1>"○"</formula1>
    </dataValidation>
    <dataValidation type="list" allowBlank="1" showInputMessage="1" showErrorMessage="1" sqref="AB41:AB63 JX41:JX63 TT41:TT63 ADP41:ADP63 ANL41:ANL63 AXH41:AXH63 BHD41:BHD63 BQZ41:BQZ63 CAV41:CAV63 CKR41:CKR63 CUN41:CUN63 DEJ41:DEJ63 DOF41:DOF63 DYB41:DYB63 EHX41:EHX63 ERT41:ERT63 FBP41:FBP63 FLL41:FLL63 FVH41:FVH63 GFD41:GFD63 GOZ41:GOZ63 GYV41:GYV63 HIR41:HIR63 HSN41:HSN63 ICJ41:ICJ63 IMF41:IMF63 IWB41:IWB63 JFX41:JFX63 JPT41:JPT63 JZP41:JZP63 KJL41:KJL63 KTH41:KTH63 LDD41:LDD63 LMZ41:LMZ63 LWV41:LWV63 MGR41:MGR63 MQN41:MQN63 NAJ41:NAJ63 NKF41:NKF63 NUB41:NUB63 ODX41:ODX63 ONT41:ONT63 OXP41:OXP63 PHL41:PHL63 PRH41:PRH63 QBD41:QBD63 QKZ41:QKZ63 QUV41:QUV63 RER41:RER63 RON41:RON63 RYJ41:RYJ63 SIF41:SIF63 SSB41:SSB63 TBX41:TBX63 TLT41:TLT63 TVP41:TVP63 UFL41:UFL63 UPH41:UPH63 UZD41:UZD63 VIZ41:VIZ63 VSV41:VSV63 WCR41:WCR63 WMN41:WMN63 WWJ41:WWJ63 AB65577:AB65599 JX65577:JX65599 TT65577:TT65599 ADP65577:ADP65599 ANL65577:ANL65599 AXH65577:AXH65599 BHD65577:BHD65599 BQZ65577:BQZ65599 CAV65577:CAV65599 CKR65577:CKR65599 CUN65577:CUN65599 DEJ65577:DEJ65599 DOF65577:DOF65599 DYB65577:DYB65599 EHX65577:EHX65599 ERT65577:ERT65599 FBP65577:FBP65599 FLL65577:FLL65599 FVH65577:FVH65599 GFD65577:GFD65599 GOZ65577:GOZ65599 GYV65577:GYV65599 HIR65577:HIR65599 HSN65577:HSN65599 ICJ65577:ICJ65599 IMF65577:IMF65599 IWB65577:IWB65599 JFX65577:JFX65599 JPT65577:JPT65599 JZP65577:JZP65599 KJL65577:KJL65599 KTH65577:KTH65599 LDD65577:LDD65599 LMZ65577:LMZ65599 LWV65577:LWV65599 MGR65577:MGR65599 MQN65577:MQN65599 NAJ65577:NAJ65599 NKF65577:NKF65599 NUB65577:NUB65599 ODX65577:ODX65599 ONT65577:ONT65599 OXP65577:OXP65599 PHL65577:PHL65599 PRH65577:PRH65599 QBD65577:QBD65599 QKZ65577:QKZ65599 QUV65577:QUV65599 RER65577:RER65599 RON65577:RON65599 RYJ65577:RYJ65599 SIF65577:SIF65599 SSB65577:SSB65599 TBX65577:TBX65599 TLT65577:TLT65599 TVP65577:TVP65599 UFL65577:UFL65599 UPH65577:UPH65599 UZD65577:UZD65599 VIZ65577:VIZ65599 VSV65577:VSV65599 WCR65577:WCR65599 WMN65577:WMN65599 WWJ65577:WWJ65599 AB131113:AB131135 JX131113:JX131135 TT131113:TT131135 ADP131113:ADP131135 ANL131113:ANL131135 AXH131113:AXH131135 BHD131113:BHD131135 BQZ131113:BQZ131135 CAV131113:CAV131135 CKR131113:CKR131135 CUN131113:CUN131135 DEJ131113:DEJ131135 DOF131113:DOF131135 DYB131113:DYB131135 EHX131113:EHX131135 ERT131113:ERT131135 FBP131113:FBP131135 FLL131113:FLL131135 FVH131113:FVH131135 GFD131113:GFD131135 GOZ131113:GOZ131135 GYV131113:GYV131135 HIR131113:HIR131135 HSN131113:HSN131135 ICJ131113:ICJ131135 IMF131113:IMF131135 IWB131113:IWB131135 JFX131113:JFX131135 JPT131113:JPT131135 JZP131113:JZP131135 KJL131113:KJL131135 KTH131113:KTH131135 LDD131113:LDD131135 LMZ131113:LMZ131135 LWV131113:LWV131135 MGR131113:MGR131135 MQN131113:MQN131135 NAJ131113:NAJ131135 NKF131113:NKF131135 NUB131113:NUB131135 ODX131113:ODX131135 ONT131113:ONT131135 OXP131113:OXP131135 PHL131113:PHL131135 PRH131113:PRH131135 QBD131113:QBD131135 QKZ131113:QKZ131135 QUV131113:QUV131135 RER131113:RER131135 RON131113:RON131135 RYJ131113:RYJ131135 SIF131113:SIF131135 SSB131113:SSB131135 TBX131113:TBX131135 TLT131113:TLT131135 TVP131113:TVP131135 UFL131113:UFL131135 UPH131113:UPH131135 UZD131113:UZD131135 VIZ131113:VIZ131135 VSV131113:VSV131135 WCR131113:WCR131135 WMN131113:WMN131135 WWJ131113:WWJ131135 AB196649:AB196671 JX196649:JX196671 TT196649:TT196671 ADP196649:ADP196671 ANL196649:ANL196671 AXH196649:AXH196671 BHD196649:BHD196671 BQZ196649:BQZ196671 CAV196649:CAV196671 CKR196649:CKR196671 CUN196649:CUN196671 DEJ196649:DEJ196671 DOF196649:DOF196671 DYB196649:DYB196671 EHX196649:EHX196671 ERT196649:ERT196671 FBP196649:FBP196671 FLL196649:FLL196671 FVH196649:FVH196671 GFD196649:GFD196671 GOZ196649:GOZ196671 GYV196649:GYV196671 HIR196649:HIR196671 HSN196649:HSN196671 ICJ196649:ICJ196671 IMF196649:IMF196671 IWB196649:IWB196671 JFX196649:JFX196671 JPT196649:JPT196671 JZP196649:JZP196671 KJL196649:KJL196671 KTH196649:KTH196671 LDD196649:LDD196671 LMZ196649:LMZ196671 LWV196649:LWV196671 MGR196649:MGR196671 MQN196649:MQN196671 NAJ196649:NAJ196671 NKF196649:NKF196671 NUB196649:NUB196671 ODX196649:ODX196671 ONT196649:ONT196671 OXP196649:OXP196671 PHL196649:PHL196671 PRH196649:PRH196671 QBD196649:QBD196671 QKZ196649:QKZ196671 QUV196649:QUV196671 RER196649:RER196671 RON196649:RON196671 RYJ196649:RYJ196671 SIF196649:SIF196671 SSB196649:SSB196671 TBX196649:TBX196671 TLT196649:TLT196671 TVP196649:TVP196671 UFL196649:UFL196671 UPH196649:UPH196671 UZD196649:UZD196671 VIZ196649:VIZ196671 VSV196649:VSV196671 WCR196649:WCR196671 WMN196649:WMN196671 WWJ196649:WWJ196671 AB262185:AB262207 JX262185:JX262207 TT262185:TT262207 ADP262185:ADP262207 ANL262185:ANL262207 AXH262185:AXH262207 BHD262185:BHD262207 BQZ262185:BQZ262207 CAV262185:CAV262207 CKR262185:CKR262207 CUN262185:CUN262207 DEJ262185:DEJ262207 DOF262185:DOF262207 DYB262185:DYB262207 EHX262185:EHX262207 ERT262185:ERT262207 FBP262185:FBP262207 FLL262185:FLL262207 FVH262185:FVH262207 GFD262185:GFD262207 GOZ262185:GOZ262207 GYV262185:GYV262207 HIR262185:HIR262207 HSN262185:HSN262207 ICJ262185:ICJ262207 IMF262185:IMF262207 IWB262185:IWB262207 JFX262185:JFX262207 JPT262185:JPT262207 JZP262185:JZP262207 KJL262185:KJL262207 KTH262185:KTH262207 LDD262185:LDD262207 LMZ262185:LMZ262207 LWV262185:LWV262207 MGR262185:MGR262207 MQN262185:MQN262207 NAJ262185:NAJ262207 NKF262185:NKF262207 NUB262185:NUB262207 ODX262185:ODX262207 ONT262185:ONT262207 OXP262185:OXP262207 PHL262185:PHL262207 PRH262185:PRH262207 QBD262185:QBD262207 QKZ262185:QKZ262207 QUV262185:QUV262207 RER262185:RER262207 RON262185:RON262207 RYJ262185:RYJ262207 SIF262185:SIF262207 SSB262185:SSB262207 TBX262185:TBX262207 TLT262185:TLT262207 TVP262185:TVP262207 UFL262185:UFL262207 UPH262185:UPH262207 UZD262185:UZD262207 VIZ262185:VIZ262207 VSV262185:VSV262207 WCR262185:WCR262207 WMN262185:WMN262207 WWJ262185:WWJ262207 AB327721:AB327743 JX327721:JX327743 TT327721:TT327743 ADP327721:ADP327743 ANL327721:ANL327743 AXH327721:AXH327743 BHD327721:BHD327743 BQZ327721:BQZ327743 CAV327721:CAV327743 CKR327721:CKR327743 CUN327721:CUN327743 DEJ327721:DEJ327743 DOF327721:DOF327743 DYB327721:DYB327743 EHX327721:EHX327743 ERT327721:ERT327743 FBP327721:FBP327743 FLL327721:FLL327743 FVH327721:FVH327743 GFD327721:GFD327743 GOZ327721:GOZ327743 GYV327721:GYV327743 HIR327721:HIR327743 HSN327721:HSN327743 ICJ327721:ICJ327743 IMF327721:IMF327743 IWB327721:IWB327743 JFX327721:JFX327743 JPT327721:JPT327743 JZP327721:JZP327743 KJL327721:KJL327743 KTH327721:KTH327743 LDD327721:LDD327743 LMZ327721:LMZ327743 LWV327721:LWV327743 MGR327721:MGR327743 MQN327721:MQN327743 NAJ327721:NAJ327743 NKF327721:NKF327743 NUB327721:NUB327743 ODX327721:ODX327743 ONT327721:ONT327743 OXP327721:OXP327743 PHL327721:PHL327743 PRH327721:PRH327743 QBD327721:QBD327743 QKZ327721:QKZ327743 QUV327721:QUV327743 RER327721:RER327743 RON327721:RON327743 RYJ327721:RYJ327743 SIF327721:SIF327743 SSB327721:SSB327743 TBX327721:TBX327743 TLT327721:TLT327743 TVP327721:TVP327743 UFL327721:UFL327743 UPH327721:UPH327743 UZD327721:UZD327743 VIZ327721:VIZ327743 VSV327721:VSV327743 WCR327721:WCR327743 WMN327721:WMN327743 WWJ327721:WWJ327743 AB393257:AB393279 JX393257:JX393279 TT393257:TT393279 ADP393257:ADP393279 ANL393257:ANL393279 AXH393257:AXH393279 BHD393257:BHD393279 BQZ393257:BQZ393279 CAV393257:CAV393279 CKR393257:CKR393279 CUN393257:CUN393279 DEJ393257:DEJ393279 DOF393257:DOF393279 DYB393257:DYB393279 EHX393257:EHX393279 ERT393257:ERT393279 FBP393257:FBP393279 FLL393257:FLL393279 FVH393257:FVH393279 GFD393257:GFD393279 GOZ393257:GOZ393279 GYV393257:GYV393279 HIR393257:HIR393279 HSN393257:HSN393279 ICJ393257:ICJ393279 IMF393257:IMF393279 IWB393257:IWB393279 JFX393257:JFX393279 JPT393257:JPT393279 JZP393257:JZP393279 KJL393257:KJL393279 KTH393257:KTH393279 LDD393257:LDD393279 LMZ393257:LMZ393279 LWV393257:LWV393279 MGR393257:MGR393279 MQN393257:MQN393279 NAJ393257:NAJ393279 NKF393257:NKF393279 NUB393257:NUB393279 ODX393257:ODX393279 ONT393257:ONT393279 OXP393257:OXP393279 PHL393257:PHL393279 PRH393257:PRH393279 QBD393257:QBD393279 QKZ393257:QKZ393279 QUV393257:QUV393279 RER393257:RER393279 RON393257:RON393279 RYJ393257:RYJ393279 SIF393257:SIF393279 SSB393257:SSB393279 TBX393257:TBX393279 TLT393257:TLT393279 TVP393257:TVP393279 UFL393257:UFL393279 UPH393257:UPH393279 UZD393257:UZD393279 VIZ393257:VIZ393279 VSV393257:VSV393279 WCR393257:WCR393279 WMN393257:WMN393279 WWJ393257:WWJ393279 AB458793:AB458815 JX458793:JX458815 TT458793:TT458815 ADP458793:ADP458815 ANL458793:ANL458815 AXH458793:AXH458815 BHD458793:BHD458815 BQZ458793:BQZ458815 CAV458793:CAV458815 CKR458793:CKR458815 CUN458793:CUN458815 DEJ458793:DEJ458815 DOF458793:DOF458815 DYB458793:DYB458815 EHX458793:EHX458815 ERT458793:ERT458815 FBP458793:FBP458815 FLL458793:FLL458815 FVH458793:FVH458815 GFD458793:GFD458815 GOZ458793:GOZ458815 GYV458793:GYV458815 HIR458793:HIR458815 HSN458793:HSN458815 ICJ458793:ICJ458815 IMF458793:IMF458815 IWB458793:IWB458815 JFX458793:JFX458815 JPT458793:JPT458815 JZP458793:JZP458815 KJL458793:KJL458815 KTH458793:KTH458815 LDD458793:LDD458815 LMZ458793:LMZ458815 LWV458793:LWV458815 MGR458793:MGR458815 MQN458793:MQN458815 NAJ458793:NAJ458815 NKF458793:NKF458815 NUB458793:NUB458815 ODX458793:ODX458815 ONT458793:ONT458815 OXP458793:OXP458815 PHL458793:PHL458815 PRH458793:PRH458815 QBD458793:QBD458815 QKZ458793:QKZ458815 QUV458793:QUV458815 RER458793:RER458815 RON458793:RON458815 RYJ458793:RYJ458815 SIF458793:SIF458815 SSB458793:SSB458815 TBX458793:TBX458815 TLT458793:TLT458815 TVP458793:TVP458815 UFL458793:UFL458815 UPH458793:UPH458815 UZD458793:UZD458815 VIZ458793:VIZ458815 VSV458793:VSV458815 WCR458793:WCR458815 WMN458793:WMN458815 WWJ458793:WWJ458815 AB524329:AB524351 JX524329:JX524351 TT524329:TT524351 ADP524329:ADP524351 ANL524329:ANL524351 AXH524329:AXH524351 BHD524329:BHD524351 BQZ524329:BQZ524351 CAV524329:CAV524351 CKR524329:CKR524351 CUN524329:CUN524351 DEJ524329:DEJ524351 DOF524329:DOF524351 DYB524329:DYB524351 EHX524329:EHX524351 ERT524329:ERT524351 FBP524329:FBP524351 FLL524329:FLL524351 FVH524329:FVH524351 GFD524329:GFD524351 GOZ524329:GOZ524351 GYV524329:GYV524351 HIR524329:HIR524351 HSN524329:HSN524351 ICJ524329:ICJ524351 IMF524329:IMF524351 IWB524329:IWB524351 JFX524329:JFX524351 JPT524329:JPT524351 JZP524329:JZP524351 KJL524329:KJL524351 KTH524329:KTH524351 LDD524329:LDD524351 LMZ524329:LMZ524351 LWV524329:LWV524351 MGR524329:MGR524351 MQN524329:MQN524351 NAJ524329:NAJ524351 NKF524329:NKF524351 NUB524329:NUB524351 ODX524329:ODX524351 ONT524329:ONT524351 OXP524329:OXP524351 PHL524329:PHL524351 PRH524329:PRH524351 QBD524329:QBD524351 QKZ524329:QKZ524351 QUV524329:QUV524351 RER524329:RER524351 RON524329:RON524351 RYJ524329:RYJ524351 SIF524329:SIF524351 SSB524329:SSB524351 TBX524329:TBX524351 TLT524329:TLT524351 TVP524329:TVP524351 UFL524329:UFL524351 UPH524329:UPH524351 UZD524329:UZD524351 VIZ524329:VIZ524351 VSV524329:VSV524351 WCR524329:WCR524351 WMN524329:WMN524351 WWJ524329:WWJ524351 AB589865:AB589887 JX589865:JX589887 TT589865:TT589887 ADP589865:ADP589887 ANL589865:ANL589887 AXH589865:AXH589887 BHD589865:BHD589887 BQZ589865:BQZ589887 CAV589865:CAV589887 CKR589865:CKR589887 CUN589865:CUN589887 DEJ589865:DEJ589887 DOF589865:DOF589887 DYB589865:DYB589887 EHX589865:EHX589887 ERT589865:ERT589887 FBP589865:FBP589887 FLL589865:FLL589887 FVH589865:FVH589887 GFD589865:GFD589887 GOZ589865:GOZ589887 GYV589865:GYV589887 HIR589865:HIR589887 HSN589865:HSN589887 ICJ589865:ICJ589887 IMF589865:IMF589887 IWB589865:IWB589887 JFX589865:JFX589887 JPT589865:JPT589887 JZP589865:JZP589887 KJL589865:KJL589887 KTH589865:KTH589887 LDD589865:LDD589887 LMZ589865:LMZ589887 LWV589865:LWV589887 MGR589865:MGR589887 MQN589865:MQN589887 NAJ589865:NAJ589887 NKF589865:NKF589887 NUB589865:NUB589887 ODX589865:ODX589887 ONT589865:ONT589887 OXP589865:OXP589887 PHL589865:PHL589887 PRH589865:PRH589887 QBD589865:QBD589887 QKZ589865:QKZ589887 QUV589865:QUV589887 RER589865:RER589887 RON589865:RON589887 RYJ589865:RYJ589887 SIF589865:SIF589887 SSB589865:SSB589887 TBX589865:TBX589887 TLT589865:TLT589887 TVP589865:TVP589887 UFL589865:UFL589887 UPH589865:UPH589887 UZD589865:UZD589887 VIZ589865:VIZ589887 VSV589865:VSV589887 WCR589865:WCR589887 WMN589865:WMN589887 WWJ589865:WWJ589887 AB655401:AB655423 JX655401:JX655423 TT655401:TT655423 ADP655401:ADP655423 ANL655401:ANL655423 AXH655401:AXH655423 BHD655401:BHD655423 BQZ655401:BQZ655423 CAV655401:CAV655423 CKR655401:CKR655423 CUN655401:CUN655423 DEJ655401:DEJ655423 DOF655401:DOF655423 DYB655401:DYB655423 EHX655401:EHX655423 ERT655401:ERT655423 FBP655401:FBP655423 FLL655401:FLL655423 FVH655401:FVH655423 GFD655401:GFD655423 GOZ655401:GOZ655423 GYV655401:GYV655423 HIR655401:HIR655423 HSN655401:HSN655423 ICJ655401:ICJ655423 IMF655401:IMF655423 IWB655401:IWB655423 JFX655401:JFX655423 JPT655401:JPT655423 JZP655401:JZP655423 KJL655401:KJL655423 KTH655401:KTH655423 LDD655401:LDD655423 LMZ655401:LMZ655423 LWV655401:LWV655423 MGR655401:MGR655423 MQN655401:MQN655423 NAJ655401:NAJ655423 NKF655401:NKF655423 NUB655401:NUB655423 ODX655401:ODX655423 ONT655401:ONT655423 OXP655401:OXP655423 PHL655401:PHL655423 PRH655401:PRH655423 QBD655401:QBD655423 QKZ655401:QKZ655423 QUV655401:QUV655423 RER655401:RER655423 RON655401:RON655423 RYJ655401:RYJ655423 SIF655401:SIF655423 SSB655401:SSB655423 TBX655401:TBX655423 TLT655401:TLT655423 TVP655401:TVP655423 UFL655401:UFL655423 UPH655401:UPH655423 UZD655401:UZD655423 VIZ655401:VIZ655423 VSV655401:VSV655423 WCR655401:WCR655423 WMN655401:WMN655423 WWJ655401:WWJ655423 AB720937:AB720959 JX720937:JX720959 TT720937:TT720959 ADP720937:ADP720959 ANL720937:ANL720959 AXH720937:AXH720959 BHD720937:BHD720959 BQZ720937:BQZ720959 CAV720937:CAV720959 CKR720937:CKR720959 CUN720937:CUN720959 DEJ720937:DEJ720959 DOF720937:DOF720959 DYB720937:DYB720959 EHX720937:EHX720959 ERT720937:ERT720959 FBP720937:FBP720959 FLL720937:FLL720959 FVH720937:FVH720959 GFD720937:GFD720959 GOZ720937:GOZ720959 GYV720937:GYV720959 HIR720937:HIR720959 HSN720937:HSN720959 ICJ720937:ICJ720959 IMF720937:IMF720959 IWB720937:IWB720959 JFX720937:JFX720959 JPT720937:JPT720959 JZP720937:JZP720959 KJL720937:KJL720959 KTH720937:KTH720959 LDD720937:LDD720959 LMZ720937:LMZ720959 LWV720937:LWV720959 MGR720937:MGR720959 MQN720937:MQN720959 NAJ720937:NAJ720959 NKF720937:NKF720959 NUB720937:NUB720959 ODX720937:ODX720959 ONT720937:ONT720959 OXP720937:OXP720959 PHL720937:PHL720959 PRH720937:PRH720959 QBD720937:QBD720959 QKZ720937:QKZ720959 QUV720937:QUV720959 RER720937:RER720959 RON720937:RON720959 RYJ720937:RYJ720959 SIF720937:SIF720959 SSB720937:SSB720959 TBX720937:TBX720959 TLT720937:TLT720959 TVP720937:TVP720959 UFL720937:UFL720959 UPH720937:UPH720959 UZD720937:UZD720959 VIZ720937:VIZ720959 VSV720937:VSV720959 WCR720937:WCR720959 WMN720937:WMN720959 WWJ720937:WWJ720959 AB786473:AB786495 JX786473:JX786495 TT786473:TT786495 ADP786473:ADP786495 ANL786473:ANL786495 AXH786473:AXH786495 BHD786473:BHD786495 BQZ786473:BQZ786495 CAV786473:CAV786495 CKR786473:CKR786495 CUN786473:CUN786495 DEJ786473:DEJ786495 DOF786473:DOF786495 DYB786473:DYB786495 EHX786473:EHX786495 ERT786473:ERT786495 FBP786473:FBP786495 FLL786473:FLL786495 FVH786473:FVH786495 GFD786473:GFD786495 GOZ786473:GOZ786495 GYV786473:GYV786495 HIR786473:HIR786495 HSN786473:HSN786495 ICJ786473:ICJ786495 IMF786473:IMF786495 IWB786473:IWB786495 JFX786473:JFX786495 JPT786473:JPT786495 JZP786473:JZP786495 KJL786473:KJL786495 KTH786473:KTH786495 LDD786473:LDD786495 LMZ786473:LMZ786495 LWV786473:LWV786495 MGR786473:MGR786495 MQN786473:MQN786495 NAJ786473:NAJ786495 NKF786473:NKF786495 NUB786473:NUB786495 ODX786473:ODX786495 ONT786473:ONT786495 OXP786473:OXP786495 PHL786473:PHL786495 PRH786473:PRH786495 QBD786473:QBD786495 QKZ786473:QKZ786495 QUV786473:QUV786495 RER786473:RER786495 RON786473:RON786495 RYJ786473:RYJ786495 SIF786473:SIF786495 SSB786473:SSB786495 TBX786473:TBX786495 TLT786473:TLT786495 TVP786473:TVP786495 UFL786473:UFL786495 UPH786473:UPH786495 UZD786473:UZD786495 VIZ786473:VIZ786495 VSV786473:VSV786495 WCR786473:WCR786495 WMN786473:WMN786495 WWJ786473:WWJ786495 AB852009:AB852031 JX852009:JX852031 TT852009:TT852031 ADP852009:ADP852031 ANL852009:ANL852031 AXH852009:AXH852031 BHD852009:BHD852031 BQZ852009:BQZ852031 CAV852009:CAV852031 CKR852009:CKR852031 CUN852009:CUN852031 DEJ852009:DEJ852031 DOF852009:DOF852031 DYB852009:DYB852031 EHX852009:EHX852031 ERT852009:ERT852031 FBP852009:FBP852031 FLL852009:FLL852031 FVH852009:FVH852031 GFD852009:GFD852031 GOZ852009:GOZ852031 GYV852009:GYV852031 HIR852009:HIR852031 HSN852009:HSN852031 ICJ852009:ICJ852031 IMF852009:IMF852031 IWB852009:IWB852031 JFX852009:JFX852031 JPT852009:JPT852031 JZP852009:JZP852031 KJL852009:KJL852031 KTH852009:KTH852031 LDD852009:LDD852031 LMZ852009:LMZ852031 LWV852009:LWV852031 MGR852009:MGR852031 MQN852009:MQN852031 NAJ852009:NAJ852031 NKF852009:NKF852031 NUB852009:NUB852031 ODX852009:ODX852031 ONT852009:ONT852031 OXP852009:OXP852031 PHL852009:PHL852031 PRH852009:PRH852031 QBD852009:QBD852031 QKZ852009:QKZ852031 QUV852009:QUV852031 RER852009:RER852031 RON852009:RON852031 RYJ852009:RYJ852031 SIF852009:SIF852031 SSB852009:SSB852031 TBX852009:TBX852031 TLT852009:TLT852031 TVP852009:TVP852031 UFL852009:UFL852031 UPH852009:UPH852031 UZD852009:UZD852031 VIZ852009:VIZ852031 VSV852009:VSV852031 WCR852009:WCR852031 WMN852009:WMN852031 WWJ852009:WWJ852031 AB917545:AB917567 JX917545:JX917567 TT917545:TT917567 ADP917545:ADP917567 ANL917545:ANL917567 AXH917545:AXH917567 BHD917545:BHD917567 BQZ917545:BQZ917567 CAV917545:CAV917567 CKR917545:CKR917567 CUN917545:CUN917567 DEJ917545:DEJ917567 DOF917545:DOF917567 DYB917545:DYB917567 EHX917545:EHX917567 ERT917545:ERT917567 FBP917545:FBP917567 FLL917545:FLL917567 FVH917545:FVH917567 GFD917545:GFD917567 GOZ917545:GOZ917567 GYV917545:GYV917567 HIR917545:HIR917567 HSN917545:HSN917567 ICJ917545:ICJ917567 IMF917545:IMF917567 IWB917545:IWB917567 JFX917545:JFX917567 JPT917545:JPT917567 JZP917545:JZP917567 KJL917545:KJL917567 KTH917545:KTH917567 LDD917545:LDD917567 LMZ917545:LMZ917567 LWV917545:LWV917567 MGR917545:MGR917567 MQN917545:MQN917567 NAJ917545:NAJ917567 NKF917545:NKF917567 NUB917545:NUB917567 ODX917545:ODX917567 ONT917545:ONT917567 OXP917545:OXP917567 PHL917545:PHL917567 PRH917545:PRH917567 QBD917545:QBD917567 QKZ917545:QKZ917567 QUV917545:QUV917567 RER917545:RER917567 RON917545:RON917567 RYJ917545:RYJ917567 SIF917545:SIF917567 SSB917545:SSB917567 TBX917545:TBX917567 TLT917545:TLT917567 TVP917545:TVP917567 UFL917545:UFL917567 UPH917545:UPH917567 UZD917545:UZD917567 VIZ917545:VIZ917567 VSV917545:VSV917567 WCR917545:WCR917567 WMN917545:WMN917567 WWJ917545:WWJ917567 AB983081:AB983103 JX983081:JX983103 TT983081:TT983103 ADP983081:ADP983103 ANL983081:ANL983103 AXH983081:AXH983103 BHD983081:BHD983103 BQZ983081:BQZ983103 CAV983081:CAV983103 CKR983081:CKR983103 CUN983081:CUN983103 DEJ983081:DEJ983103 DOF983081:DOF983103 DYB983081:DYB983103 EHX983081:EHX983103 ERT983081:ERT983103 FBP983081:FBP983103 FLL983081:FLL983103 FVH983081:FVH983103 GFD983081:GFD983103 GOZ983081:GOZ983103 GYV983081:GYV983103 HIR983081:HIR983103 HSN983081:HSN983103 ICJ983081:ICJ983103 IMF983081:IMF983103 IWB983081:IWB983103 JFX983081:JFX983103 JPT983081:JPT983103 JZP983081:JZP983103 KJL983081:KJL983103 KTH983081:KTH983103 LDD983081:LDD983103 LMZ983081:LMZ983103 LWV983081:LWV983103 MGR983081:MGR983103 MQN983081:MQN983103 NAJ983081:NAJ983103 NKF983081:NKF983103 NUB983081:NUB983103 ODX983081:ODX983103 ONT983081:ONT983103 OXP983081:OXP983103 PHL983081:PHL983103 PRH983081:PRH983103 QBD983081:QBD983103 QKZ983081:QKZ983103 QUV983081:QUV983103 RER983081:RER983103 RON983081:RON983103 RYJ983081:RYJ983103 SIF983081:SIF983103 SSB983081:SSB983103 TBX983081:TBX983103 TLT983081:TLT983103 TVP983081:TVP983103 UFL983081:UFL983103 UPH983081:UPH983103 UZD983081:UZD983103 VIZ983081:VIZ983103 VSV983081:VSV983103 WCR983081:WCR983103 WMN983081:WMN983103 WWJ983081:WWJ983103 Y41:Y63 JU41:JU63 TQ41:TQ63 ADM41:ADM63 ANI41:ANI63 AXE41:AXE63 BHA41:BHA63 BQW41:BQW63 CAS41:CAS63 CKO41:CKO63 CUK41:CUK63 DEG41:DEG63 DOC41:DOC63 DXY41:DXY63 EHU41:EHU63 ERQ41:ERQ63 FBM41:FBM63 FLI41:FLI63 FVE41:FVE63 GFA41:GFA63 GOW41:GOW63 GYS41:GYS63 HIO41:HIO63 HSK41:HSK63 ICG41:ICG63 IMC41:IMC63 IVY41:IVY63 JFU41:JFU63 JPQ41:JPQ63 JZM41:JZM63 KJI41:KJI63 KTE41:KTE63 LDA41:LDA63 LMW41:LMW63 LWS41:LWS63 MGO41:MGO63 MQK41:MQK63 NAG41:NAG63 NKC41:NKC63 NTY41:NTY63 ODU41:ODU63 ONQ41:ONQ63 OXM41:OXM63 PHI41:PHI63 PRE41:PRE63 QBA41:QBA63 QKW41:QKW63 QUS41:QUS63 REO41:REO63 ROK41:ROK63 RYG41:RYG63 SIC41:SIC63 SRY41:SRY63 TBU41:TBU63 TLQ41:TLQ63 TVM41:TVM63 UFI41:UFI63 UPE41:UPE63 UZA41:UZA63 VIW41:VIW63 VSS41:VSS63 WCO41:WCO63 WMK41:WMK63 WWG41:WWG63 Y65577:Y65599 JU65577:JU65599 TQ65577:TQ65599 ADM65577:ADM65599 ANI65577:ANI65599 AXE65577:AXE65599 BHA65577:BHA65599 BQW65577:BQW65599 CAS65577:CAS65599 CKO65577:CKO65599 CUK65577:CUK65599 DEG65577:DEG65599 DOC65577:DOC65599 DXY65577:DXY65599 EHU65577:EHU65599 ERQ65577:ERQ65599 FBM65577:FBM65599 FLI65577:FLI65599 FVE65577:FVE65599 GFA65577:GFA65599 GOW65577:GOW65599 GYS65577:GYS65599 HIO65577:HIO65599 HSK65577:HSK65599 ICG65577:ICG65599 IMC65577:IMC65599 IVY65577:IVY65599 JFU65577:JFU65599 JPQ65577:JPQ65599 JZM65577:JZM65599 KJI65577:KJI65599 KTE65577:KTE65599 LDA65577:LDA65599 LMW65577:LMW65599 LWS65577:LWS65599 MGO65577:MGO65599 MQK65577:MQK65599 NAG65577:NAG65599 NKC65577:NKC65599 NTY65577:NTY65599 ODU65577:ODU65599 ONQ65577:ONQ65599 OXM65577:OXM65599 PHI65577:PHI65599 PRE65577:PRE65599 QBA65577:QBA65599 QKW65577:QKW65599 QUS65577:QUS65599 REO65577:REO65599 ROK65577:ROK65599 RYG65577:RYG65599 SIC65577:SIC65599 SRY65577:SRY65599 TBU65577:TBU65599 TLQ65577:TLQ65599 TVM65577:TVM65599 UFI65577:UFI65599 UPE65577:UPE65599 UZA65577:UZA65599 VIW65577:VIW65599 VSS65577:VSS65599 WCO65577:WCO65599 WMK65577:WMK65599 WWG65577:WWG65599 Y131113:Y131135 JU131113:JU131135 TQ131113:TQ131135 ADM131113:ADM131135 ANI131113:ANI131135 AXE131113:AXE131135 BHA131113:BHA131135 BQW131113:BQW131135 CAS131113:CAS131135 CKO131113:CKO131135 CUK131113:CUK131135 DEG131113:DEG131135 DOC131113:DOC131135 DXY131113:DXY131135 EHU131113:EHU131135 ERQ131113:ERQ131135 FBM131113:FBM131135 FLI131113:FLI131135 FVE131113:FVE131135 GFA131113:GFA131135 GOW131113:GOW131135 GYS131113:GYS131135 HIO131113:HIO131135 HSK131113:HSK131135 ICG131113:ICG131135 IMC131113:IMC131135 IVY131113:IVY131135 JFU131113:JFU131135 JPQ131113:JPQ131135 JZM131113:JZM131135 KJI131113:KJI131135 KTE131113:KTE131135 LDA131113:LDA131135 LMW131113:LMW131135 LWS131113:LWS131135 MGO131113:MGO131135 MQK131113:MQK131135 NAG131113:NAG131135 NKC131113:NKC131135 NTY131113:NTY131135 ODU131113:ODU131135 ONQ131113:ONQ131135 OXM131113:OXM131135 PHI131113:PHI131135 PRE131113:PRE131135 QBA131113:QBA131135 QKW131113:QKW131135 QUS131113:QUS131135 REO131113:REO131135 ROK131113:ROK131135 RYG131113:RYG131135 SIC131113:SIC131135 SRY131113:SRY131135 TBU131113:TBU131135 TLQ131113:TLQ131135 TVM131113:TVM131135 UFI131113:UFI131135 UPE131113:UPE131135 UZA131113:UZA131135 VIW131113:VIW131135 VSS131113:VSS131135 WCO131113:WCO131135 WMK131113:WMK131135 WWG131113:WWG131135 Y196649:Y196671 JU196649:JU196671 TQ196649:TQ196671 ADM196649:ADM196671 ANI196649:ANI196671 AXE196649:AXE196671 BHA196649:BHA196671 BQW196649:BQW196671 CAS196649:CAS196671 CKO196649:CKO196671 CUK196649:CUK196671 DEG196649:DEG196671 DOC196649:DOC196671 DXY196649:DXY196671 EHU196649:EHU196671 ERQ196649:ERQ196671 FBM196649:FBM196671 FLI196649:FLI196671 FVE196649:FVE196671 GFA196649:GFA196671 GOW196649:GOW196671 GYS196649:GYS196671 HIO196649:HIO196671 HSK196649:HSK196671 ICG196649:ICG196671 IMC196649:IMC196671 IVY196649:IVY196671 JFU196649:JFU196671 JPQ196649:JPQ196671 JZM196649:JZM196671 KJI196649:KJI196671 KTE196649:KTE196671 LDA196649:LDA196671 LMW196649:LMW196671 LWS196649:LWS196671 MGO196649:MGO196671 MQK196649:MQK196671 NAG196649:NAG196671 NKC196649:NKC196671 NTY196649:NTY196671 ODU196649:ODU196671 ONQ196649:ONQ196671 OXM196649:OXM196671 PHI196649:PHI196671 PRE196649:PRE196671 QBA196649:QBA196671 QKW196649:QKW196671 QUS196649:QUS196671 REO196649:REO196671 ROK196649:ROK196671 RYG196649:RYG196671 SIC196649:SIC196671 SRY196649:SRY196671 TBU196649:TBU196671 TLQ196649:TLQ196671 TVM196649:TVM196671 UFI196649:UFI196671 UPE196649:UPE196671 UZA196649:UZA196671 VIW196649:VIW196671 VSS196649:VSS196671 WCO196649:WCO196671 WMK196649:WMK196671 WWG196649:WWG196671 Y262185:Y262207 JU262185:JU262207 TQ262185:TQ262207 ADM262185:ADM262207 ANI262185:ANI262207 AXE262185:AXE262207 BHA262185:BHA262207 BQW262185:BQW262207 CAS262185:CAS262207 CKO262185:CKO262207 CUK262185:CUK262207 DEG262185:DEG262207 DOC262185:DOC262207 DXY262185:DXY262207 EHU262185:EHU262207 ERQ262185:ERQ262207 FBM262185:FBM262207 FLI262185:FLI262207 FVE262185:FVE262207 GFA262185:GFA262207 GOW262185:GOW262207 GYS262185:GYS262207 HIO262185:HIO262207 HSK262185:HSK262207 ICG262185:ICG262207 IMC262185:IMC262207 IVY262185:IVY262207 JFU262185:JFU262207 JPQ262185:JPQ262207 JZM262185:JZM262207 KJI262185:KJI262207 KTE262185:KTE262207 LDA262185:LDA262207 LMW262185:LMW262207 LWS262185:LWS262207 MGO262185:MGO262207 MQK262185:MQK262207 NAG262185:NAG262207 NKC262185:NKC262207 NTY262185:NTY262207 ODU262185:ODU262207 ONQ262185:ONQ262207 OXM262185:OXM262207 PHI262185:PHI262207 PRE262185:PRE262207 QBA262185:QBA262207 QKW262185:QKW262207 QUS262185:QUS262207 REO262185:REO262207 ROK262185:ROK262207 RYG262185:RYG262207 SIC262185:SIC262207 SRY262185:SRY262207 TBU262185:TBU262207 TLQ262185:TLQ262207 TVM262185:TVM262207 UFI262185:UFI262207 UPE262185:UPE262207 UZA262185:UZA262207 VIW262185:VIW262207 VSS262185:VSS262207 WCO262185:WCO262207 WMK262185:WMK262207 WWG262185:WWG262207 Y327721:Y327743 JU327721:JU327743 TQ327721:TQ327743 ADM327721:ADM327743 ANI327721:ANI327743 AXE327721:AXE327743 BHA327721:BHA327743 BQW327721:BQW327743 CAS327721:CAS327743 CKO327721:CKO327743 CUK327721:CUK327743 DEG327721:DEG327743 DOC327721:DOC327743 DXY327721:DXY327743 EHU327721:EHU327743 ERQ327721:ERQ327743 FBM327721:FBM327743 FLI327721:FLI327743 FVE327721:FVE327743 GFA327721:GFA327743 GOW327721:GOW327743 GYS327721:GYS327743 HIO327721:HIO327743 HSK327721:HSK327743 ICG327721:ICG327743 IMC327721:IMC327743 IVY327721:IVY327743 JFU327721:JFU327743 JPQ327721:JPQ327743 JZM327721:JZM327743 KJI327721:KJI327743 KTE327721:KTE327743 LDA327721:LDA327743 LMW327721:LMW327743 LWS327721:LWS327743 MGO327721:MGO327743 MQK327721:MQK327743 NAG327721:NAG327743 NKC327721:NKC327743 NTY327721:NTY327743 ODU327721:ODU327743 ONQ327721:ONQ327743 OXM327721:OXM327743 PHI327721:PHI327743 PRE327721:PRE327743 QBA327721:QBA327743 QKW327721:QKW327743 QUS327721:QUS327743 REO327721:REO327743 ROK327721:ROK327743 RYG327721:RYG327743 SIC327721:SIC327743 SRY327721:SRY327743 TBU327721:TBU327743 TLQ327721:TLQ327743 TVM327721:TVM327743 UFI327721:UFI327743 UPE327721:UPE327743 UZA327721:UZA327743 VIW327721:VIW327743 VSS327721:VSS327743 WCO327721:WCO327743 WMK327721:WMK327743 WWG327721:WWG327743 Y393257:Y393279 JU393257:JU393279 TQ393257:TQ393279 ADM393257:ADM393279 ANI393257:ANI393279 AXE393257:AXE393279 BHA393257:BHA393279 BQW393257:BQW393279 CAS393257:CAS393279 CKO393257:CKO393279 CUK393257:CUK393279 DEG393257:DEG393279 DOC393257:DOC393279 DXY393257:DXY393279 EHU393257:EHU393279 ERQ393257:ERQ393279 FBM393257:FBM393279 FLI393257:FLI393279 FVE393257:FVE393279 GFA393257:GFA393279 GOW393257:GOW393279 GYS393257:GYS393279 HIO393257:HIO393279 HSK393257:HSK393279 ICG393257:ICG393279 IMC393257:IMC393279 IVY393257:IVY393279 JFU393257:JFU393279 JPQ393257:JPQ393279 JZM393257:JZM393279 KJI393257:KJI393279 KTE393257:KTE393279 LDA393257:LDA393279 LMW393257:LMW393279 LWS393257:LWS393279 MGO393257:MGO393279 MQK393257:MQK393279 NAG393257:NAG393279 NKC393257:NKC393279 NTY393257:NTY393279 ODU393257:ODU393279 ONQ393257:ONQ393279 OXM393257:OXM393279 PHI393257:PHI393279 PRE393257:PRE393279 QBA393257:QBA393279 QKW393257:QKW393279 QUS393257:QUS393279 REO393257:REO393279 ROK393257:ROK393279 RYG393257:RYG393279 SIC393257:SIC393279 SRY393257:SRY393279 TBU393257:TBU393279 TLQ393257:TLQ393279 TVM393257:TVM393279 UFI393257:UFI393279 UPE393257:UPE393279 UZA393257:UZA393279 VIW393257:VIW393279 VSS393257:VSS393279 WCO393257:WCO393279 WMK393257:WMK393279 WWG393257:WWG393279 Y458793:Y458815 JU458793:JU458815 TQ458793:TQ458815 ADM458793:ADM458815 ANI458793:ANI458815 AXE458793:AXE458815 BHA458793:BHA458815 BQW458793:BQW458815 CAS458793:CAS458815 CKO458793:CKO458815 CUK458793:CUK458815 DEG458793:DEG458815 DOC458793:DOC458815 DXY458793:DXY458815 EHU458793:EHU458815 ERQ458793:ERQ458815 FBM458793:FBM458815 FLI458793:FLI458815 FVE458793:FVE458815 GFA458793:GFA458815 GOW458793:GOW458815 GYS458793:GYS458815 HIO458793:HIO458815 HSK458793:HSK458815 ICG458793:ICG458815 IMC458793:IMC458815 IVY458793:IVY458815 JFU458793:JFU458815 JPQ458793:JPQ458815 JZM458793:JZM458815 KJI458793:KJI458815 KTE458793:KTE458815 LDA458793:LDA458815 LMW458793:LMW458815 LWS458793:LWS458815 MGO458793:MGO458815 MQK458793:MQK458815 NAG458793:NAG458815 NKC458793:NKC458815 NTY458793:NTY458815 ODU458793:ODU458815 ONQ458793:ONQ458815 OXM458793:OXM458815 PHI458793:PHI458815 PRE458793:PRE458815 QBA458793:QBA458815 QKW458793:QKW458815 QUS458793:QUS458815 REO458793:REO458815 ROK458793:ROK458815 RYG458793:RYG458815 SIC458793:SIC458815 SRY458793:SRY458815 TBU458793:TBU458815 TLQ458793:TLQ458815 TVM458793:TVM458815 UFI458793:UFI458815 UPE458793:UPE458815 UZA458793:UZA458815 VIW458793:VIW458815 VSS458793:VSS458815 WCO458793:WCO458815 WMK458793:WMK458815 WWG458793:WWG458815 Y524329:Y524351 JU524329:JU524351 TQ524329:TQ524351 ADM524329:ADM524351 ANI524329:ANI524351 AXE524329:AXE524351 BHA524329:BHA524351 BQW524329:BQW524351 CAS524329:CAS524351 CKO524329:CKO524351 CUK524329:CUK524351 DEG524329:DEG524351 DOC524329:DOC524351 DXY524329:DXY524351 EHU524329:EHU524351 ERQ524329:ERQ524351 FBM524329:FBM524351 FLI524329:FLI524351 FVE524329:FVE524351 GFA524329:GFA524351 GOW524329:GOW524351 GYS524329:GYS524351 HIO524329:HIO524351 HSK524329:HSK524351 ICG524329:ICG524351 IMC524329:IMC524351 IVY524329:IVY524351 JFU524329:JFU524351 JPQ524329:JPQ524351 JZM524329:JZM524351 KJI524329:KJI524351 KTE524329:KTE524351 LDA524329:LDA524351 LMW524329:LMW524351 LWS524329:LWS524351 MGO524329:MGO524351 MQK524329:MQK524351 NAG524329:NAG524351 NKC524329:NKC524351 NTY524329:NTY524351 ODU524329:ODU524351 ONQ524329:ONQ524351 OXM524329:OXM524351 PHI524329:PHI524351 PRE524329:PRE524351 QBA524329:QBA524351 QKW524329:QKW524351 QUS524329:QUS524351 REO524329:REO524351 ROK524329:ROK524351 RYG524329:RYG524351 SIC524329:SIC524351 SRY524329:SRY524351 TBU524329:TBU524351 TLQ524329:TLQ524351 TVM524329:TVM524351 UFI524329:UFI524351 UPE524329:UPE524351 UZA524329:UZA524351 VIW524329:VIW524351 VSS524329:VSS524351 WCO524329:WCO524351 WMK524329:WMK524351 WWG524329:WWG524351 Y589865:Y589887 JU589865:JU589887 TQ589865:TQ589887 ADM589865:ADM589887 ANI589865:ANI589887 AXE589865:AXE589887 BHA589865:BHA589887 BQW589865:BQW589887 CAS589865:CAS589887 CKO589865:CKO589887 CUK589865:CUK589887 DEG589865:DEG589887 DOC589865:DOC589887 DXY589865:DXY589887 EHU589865:EHU589887 ERQ589865:ERQ589887 FBM589865:FBM589887 FLI589865:FLI589887 FVE589865:FVE589887 GFA589865:GFA589887 GOW589865:GOW589887 GYS589865:GYS589887 HIO589865:HIO589887 HSK589865:HSK589887 ICG589865:ICG589887 IMC589865:IMC589887 IVY589865:IVY589887 JFU589865:JFU589887 JPQ589865:JPQ589887 JZM589865:JZM589887 KJI589865:KJI589887 KTE589865:KTE589887 LDA589865:LDA589887 LMW589865:LMW589887 LWS589865:LWS589887 MGO589865:MGO589887 MQK589865:MQK589887 NAG589865:NAG589887 NKC589865:NKC589887 NTY589865:NTY589887 ODU589865:ODU589887 ONQ589865:ONQ589887 OXM589865:OXM589887 PHI589865:PHI589887 PRE589865:PRE589887 QBA589865:QBA589887 QKW589865:QKW589887 QUS589865:QUS589887 REO589865:REO589887 ROK589865:ROK589887 RYG589865:RYG589887 SIC589865:SIC589887 SRY589865:SRY589887 TBU589865:TBU589887 TLQ589865:TLQ589887 TVM589865:TVM589887 UFI589865:UFI589887 UPE589865:UPE589887 UZA589865:UZA589887 VIW589865:VIW589887 VSS589865:VSS589887 WCO589865:WCO589887 WMK589865:WMK589887 WWG589865:WWG589887 Y655401:Y655423 JU655401:JU655423 TQ655401:TQ655423 ADM655401:ADM655423 ANI655401:ANI655423 AXE655401:AXE655423 BHA655401:BHA655423 BQW655401:BQW655423 CAS655401:CAS655423 CKO655401:CKO655423 CUK655401:CUK655423 DEG655401:DEG655423 DOC655401:DOC655423 DXY655401:DXY655423 EHU655401:EHU655423 ERQ655401:ERQ655423 FBM655401:FBM655423 FLI655401:FLI655423 FVE655401:FVE655423 GFA655401:GFA655423 GOW655401:GOW655423 GYS655401:GYS655423 HIO655401:HIO655423 HSK655401:HSK655423 ICG655401:ICG655423 IMC655401:IMC655423 IVY655401:IVY655423 JFU655401:JFU655423 JPQ655401:JPQ655423 JZM655401:JZM655423 KJI655401:KJI655423 KTE655401:KTE655423 LDA655401:LDA655423 LMW655401:LMW655423 LWS655401:LWS655423 MGO655401:MGO655423 MQK655401:MQK655423 NAG655401:NAG655423 NKC655401:NKC655423 NTY655401:NTY655423 ODU655401:ODU655423 ONQ655401:ONQ655423 OXM655401:OXM655423 PHI655401:PHI655423 PRE655401:PRE655423 QBA655401:QBA655423 QKW655401:QKW655423 QUS655401:QUS655423 REO655401:REO655423 ROK655401:ROK655423 RYG655401:RYG655423 SIC655401:SIC655423 SRY655401:SRY655423 TBU655401:TBU655423 TLQ655401:TLQ655423 TVM655401:TVM655423 UFI655401:UFI655423 UPE655401:UPE655423 UZA655401:UZA655423 VIW655401:VIW655423 VSS655401:VSS655423 WCO655401:WCO655423 WMK655401:WMK655423 WWG655401:WWG655423 Y720937:Y720959 JU720937:JU720959 TQ720937:TQ720959 ADM720937:ADM720959 ANI720937:ANI720959 AXE720937:AXE720959 BHA720937:BHA720959 BQW720937:BQW720959 CAS720937:CAS720959 CKO720937:CKO720959 CUK720937:CUK720959 DEG720937:DEG720959 DOC720937:DOC720959 DXY720937:DXY720959 EHU720937:EHU720959 ERQ720937:ERQ720959 FBM720937:FBM720959 FLI720937:FLI720959 FVE720937:FVE720959 GFA720937:GFA720959 GOW720937:GOW720959 GYS720937:GYS720959 HIO720937:HIO720959 HSK720937:HSK720959 ICG720937:ICG720959 IMC720937:IMC720959 IVY720937:IVY720959 JFU720937:JFU720959 JPQ720937:JPQ720959 JZM720937:JZM720959 KJI720937:KJI720959 KTE720937:KTE720959 LDA720937:LDA720959 LMW720937:LMW720959 LWS720937:LWS720959 MGO720937:MGO720959 MQK720937:MQK720959 NAG720937:NAG720959 NKC720937:NKC720959 NTY720937:NTY720959 ODU720937:ODU720959 ONQ720937:ONQ720959 OXM720937:OXM720959 PHI720937:PHI720959 PRE720937:PRE720959 QBA720937:QBA720959 QKW720937:QKW720959 QUS720937:QUS720959 REO720937:REO720959 ROK720937:ROK720959 RYG720937:RYG720959 SIC720937:SIC720959 SRY720937:SRY720959 TBU720937:TBU720959 TLQ720937:TLQ720959 TVM720937:TVM720959 UFI720937:UFI720959 UPE720937:UPE720959 UZA720937:UZA720959 VIW720937:VIW720959 VSS720937:VSS720959 WCO720937:WCO720959 WMK720937:WMK720959 WWG720937:WWG720959 Y786473:Y786495 JU786473:JU786495 TQ786473:TQ786495 ADM786473:ADM786495 ANI786473:ANI786495 AXE786473:AXE786495 BHA786473:BHA786495 BQW786473:BQW786495 CAS786473:CAS786495 CKO786473:CKO786495 CUK786473:CUK786495 DEG786473:DEG786495 DOC786473:DOC786495 DXY786473:DXY786495 EHU786473:EHU786495 ERQ786473:ERQ786495 FBM786473:FBM786495 FLI786473:FLI786495 FVE786473:FVE786495 GFA786473:GFA786495 GOW786473:GOW786495 GYS786473:GYS786495 HIO786473:HIO786495 HSK786473:HSK786495 ICG786473:ICG786495 IMC786473:IMC786495 IVY786473:IVY786495 JFU786473:JFU786495 JPQ786473:JPQ786495 JZM786473:JZM786495 KJI786473:KJI786495 KTE786473:KTE786495 LDA786473:LDA786495 LMW786473:LMW786495 LWS786473:LWS786495 MGO786473:MGO786495 MQK786473:MQK786495 NAG786473:NAG786495 NKC786473:NKC786495 NTY786473:NTY786495 ODU786473:ODU786495 ONQ786473:ONQ786495 OXM786473:OXM786495 PHI786473:PHI786495 PRE786473:PRE786495 QBA786473:QBA786495 QKW786473:QKW786495 QUS786473:QUS786495 REO786473:REO786495 ROK786473:ROK786495 RYG786473:RYG786495 SIC786473:SIC786495 SRY786473:SRY786495 TBU786473:TBU786495 TLQ786473:TLQ786495 TVM786473:TVM786495 UFI786473:UFI786495 UPE786473:UPE786495 UZA786473:UZA786495 VIW786473:VIW786495 VSS786473:VSS786495 WCO786473:WCO786495 WMK786473:WMK786495 WWG786473:WWG786495 Y852009:Y852031 JU852009:JU852031 TQ852009:TQ852031 ADM852009:ADM852031 ANI852009:ANI852031 AXE852009:AXE852031 BHA852009:BHA852031 BQW852009:BQW852031 CAS852009:CAS852031 CKO852009:CKO852031 CUK852009:CUK852031 DEG852009:DEG852031 DOC852009:DOC852031 DXY852009:DXY852031 EHU852009:EHU852031 ERQ852009:ERQ852031 FBM852009:FBM852031 FLI852009:FLI852031 FVE852009:FVE852031 GFA852009:GFA852031 GOW852009:GOW852031 GYS852009:GYS852031 HIO852009:HIO852031 HSK852009:HSK852031 ICG852009:ICG852031 IMC852009:IMC852031 IVY852009:IVY852031 JFU852009:JFU852031 JPQ852009:JPQ852031 JZM852009:JZM852031 KJI852009:KJI852031 KTE852009:KTE852031 LDA852009:LDA852031 LMW852009:LMW852031 LWS852009:LWS852031 MGO852009:MGO852031 MQK852009:MQK852031 NAG852009:NAG852031 NKC852009:NKC852031 NTY852009:NTY852031 ODU852009:ODU852031 ONQ852009:ONQ852031 OXM852009:OXM852031 PHI852009:PHI852031 PRE852009:PRE852031 QBA852009:QBA852031 QKW852009:QKW852031 QUS852009:QUS852031 REO852009:REO852031 ROK852009:ROK852031 RYG852009:RYG852031 SIC852009:SIC852031 SRY852009:SRY852031 TBU852009:TBU852031 TLQ852009:TLQ852031 TVM852009:TVM852031 UFI852009:UFI852031 UPE852009:UPE852031 UZA852009:UZA852031 VIW852009:VIW852031 VSS852009:VSS852031 WCO852009:WCO852031 WMK852009:WMK852031 WWG852009:WWG852031 Y917545:Y917567 JU917545:JU917567 TQ917545:TQ917567 ADM917545:ADM917567 ANI917545:ANI917567 AXE917545:AXE917567 BHA917545:BHA917567 BQW917545:BQW917567 CAS917545:CAS917567 CKO917545:CKO917567 CUK917545:CUK917567 DEG917545:DEG917567 DOC917545:DOC917567 DXY917545:DXY917567 EHU917545:EHU917567 ERQ917545:ERQ917567 FBM917545:FBM917567 FLI917545:FLI917567 FVE917545:FVE917567 GFA917545:GFA917567 GOW917545:GOW917567 GYS917545:GYS917567 HIO917545:HIO917567 HSK917545:HSK917567 ICG917545:ICG917567 IMC917545:IMC917567 IVY917545:IVY917567 JFU917545:JFU917567 JPQ917545:JPQ917567 JZM917545:JZM917567 KJI917545:KJI917567 KTE917545:KTE917567 LDA917545:LDA917567 LMW917545:LMW917567 LWS917545:LWS917567 MGO917545:MGO917567 MQK917545:MQK917567 NAG917545:NAG917567 NKC917545:NKC917567 NTY917545:NTY917567 ODU917545:ODU917567 ONQ917545:ONQ917567 OXM917545:OXM917567 PHI917545:PHI917567 PRE917545:PRE917567 QBA917545:QBA917567 QKW917545:QKW917567 QUS917545:QUS917567 REO917545:REO917567 ROK917545:ROK917567 RYG917545:RYG917567 SIC917545:SIC917567 SRY917545:SRY917567 TBU917545:TBU917567 TLQ917545:TLQ917567 TVM917545:TVM917567 UFI917545:UFI917567 UPE917545:UPE917567 UZA917545:UZA917567 VIW917545:VIW917567 VSS917545:VSS917567 WCO917545:WCO917567 WMK917545:WMK917567 WWG917545:WWG917567 Y983081:Y983103 JU983081:JU983103 TQ983081:TQ983103 ADM983081:ADM983103 ANI983081:ANI983103 AXE983081:AXE983103 BHA983081:BHA983103 BQW983081:BQW983103 CAS983081:CAS983103 CKO983081:CKO983103 CUK983081:CUK983103 DEG983081:DEG983103 DOC983081:DOC983103 DXY983081:DXY983103 EHU983081:EHU983103 ERQ983081:ERQ983103 FBM983081:FBM983103 FLI983081:FLI983103 FVE983081:FVE983103 GFA983081:GFA983103 GOW983081:GOW983103 GYS983081:GYS983103 HIO983081:HIO983103 HSK983081:HSK983103 ICG983081:ICG983103 IMC983081:IMC983103 IVY983081:IVY983103 JFU983081:JFU983103 JPQ983081:JPQ983103 JZM983081:JZM983103 KJI983081:KJI983103 KTE983081:KTE983103 LDA983081:LDA983103 LMW983081:LMW983103 LWS983081:LWS983103 MGO983081:MGO983103 MQK983081:MQK983103 NAG983081:NAG983103 NKC983081:NKC983103 NTY983081:NTY983103 ODU983081:ODU983103 ONQ983081:ONQ983103 OXM983081:OXM983103 PHI983081:PHI983103 PRE983081:PRE983103 QBA983081:QBA983103 QKW983081:QKW983103 QUS983081:QUS983103 REO983081:REO983103 ROK983081:ROK983103 RYG983081:RYG983103 SIC983081:SIC983103 SRY983081:SRY983103 TBU983081:TBU983103 TLQ983081:TLQ983103 TVM983081:TVM983103 UFI983081:UFI983103 UPE983081:UPE983103 UZA983081:UZA983103 VIW983081:VIW983103 VSS983081:VSS983103 WCO983081:WCO983103 WMK983081:WMK983103 WWG983081:WWG983103 V41:V63 JR41:JR63 TN41:TN63 ADJ41:ADJ63 ANF41:ANF63 AXB41:AXB63 BGX41:BGX63 BQT41:BQT63 CAP41:CAP63 CKL41:CKL63 CUH41:CUH63 DED41:DED63 DNZ41:DNZ63 DXV41:DXV63 EHR41:EHR63 ERN41:ERN63 FBJ41:FBJ63 FLF41:FLF63 FVB41:FVB63 GEX41:GEX63 GOT41:GOT63 GYP41:GYP63 HIL41:HIL63 HSH41:HSH63 ICD41:ICD63 ILZ41:ILZ63 IVV41:IVV63 JFR41:JFR63 JPN41:JPN63 JZJ41:JZJ63 KJF41:KJF63 KTB41:KTB63 LCX41:LCX63 LMT41:LMT63 LWP41:LWP63 MGL41:MGL63 MQH41:MQH63 NAD41:NAD63 NJZ41:NJZ63 NTV41:NTV63 ODR41:ODR63 ONN41:ONN63 OXJ41:OXJ63 PHF41:PHF63 PRB41:PRB63 QAX41:QAX63 QKT41:QKT63 QUP41:QUP63 REL41:REL63 ROH41:ROH63 RYD41:RYD63 SHZ41:SHZ63 SRV41:SRV63 TBR41:TBR63 TLN41:TLN63 TVJ41:TVJ63 UFF41:UFF63 UPB41:UPB63 UYX41:UYX63 VIT41:VIT63 VSP41:VSP63 WCL41:WCL63 WMH41:WMH63 WWD41:WWD63 V65577:V65599 JR65577:JR65599 TN65577:TN65599 ADJ65577:ADJ65599 ANF65577:ANF65599 AXB65577:AXB65599 BGX65577:BGX65599 BQT65577:BQT65599 CAP65577:CAP65599 CKL65577:CKL65599 CUH65577:CUH65599 DED65577:DED65599 DNZ65577:DNZ65599 DXV65577:DXV65599 EHR65577:EHR65599 ERN65577:ERN65599 FBJ65577:FBJ65599 FLF65577:FLF65599 FVB65577:FVB65599 GEX65577:GEX65599 GOT65577:GOT65599 GYP65577:GYP65599 HIL65577:HIL65599 HSH65577:HSH65599 ICD65577:ICD65599 ILZ65577:ILZ65599 IVV65577:IVV65599 JFR65577:JFR65599 JPN65577:JPN65599 JZJ65577:JZJ65599 KJF65577:KJF65599 KTB65577:KTB65599 LCX65577:LCX65599 LMT65577:LMT65599 LWP65577:LWP65599 MGL65577:MGL65599 MQH65577:MQH65599 NAD65577:NAD65599 NJZ65577:NJZ65599 NTV65577:NTV65599 ODR65577:ODR65599 ONN65577:ONN65599 OXJ65577:OXJ65599 PHF65577:PHF65599 PRB65577:PRB65599 QAX65577:QAX65599 QKT65577:QKT65599 QUP65577:QUP65599 REL65577:REL65599 ROH65577:ROH65599 RYD65577:RYD65599 SHZ65577:SHZ65599 SRV65577:SRV65599 TBR65577:TBR65599 TLN65577:TLN65599 TVJ65577:TVJ65599 UFF65577:UFF65599 UPB65577:UPB65599 UYX65577:UYX65599 VIT65577:VIT65599 VSP65577:VSP65599 WCL65577:WCL65599 WMH65577:WMH65599 WWD65577:WWD65599 V131113:V131135 JR131113:JR131135 TN131113:TN131135 ADJ131113:ADJ131135 ANF131113:ANF131135 AXB131113:AXB131135 BGX131113:BGX131135 BQT131113:BQT131135 CAP131113:CAP131135 CKL131113:CKL131135 CUH131113:CUH131135 DED131113:DED131135 DNZ131113:DNZ131135 DXV131113:DXV131135 EHR131113:EHR131135 ERN131113:ERN131135 FBJ131113:FBJ131135 FLF131113:FLF131135 FVB131113:FVB131135 GEX131113:GEX131135 GOT131113:GOT131135 GYP131113:GYP131135 HIL131113:HIL131135 HSH131113:HSH131135 ICD131113:ICD131135 ILZ131113:ILZ131135 IVV131113:IVV131135 JFR131113:JFR131135 JPN131113:JPN131135 JZJ131113:JZJ131135 KJF131113:KJF131135 KTB131113:KTB131135 LCX131113:LCX131135 LMT131113:LMT131135 LWP131113:LWP131135 MGL131113:MGL131135 MQH131113:MQH131135 NAD131113:NAD131135 NJZ131113:NJZ131135 NTV131113:NTV131135 ODR131113:ODR131135 ONN131113:ONN131135 OXJ131113:OXJ131135 PHF131113:PHF131135 PRB131113:PRB131135 QAX131113:QAX131135 QKT131113:QKT131135 QUP131113:QUP131135 REL131113:REL131135 ROH131113:ROH131135 RYD131113:RYD131135 SHZ131113:SHZ131135 SRV131113:SRV131135 TBR131113:TBR131135 TLN131113:TLN131135 TVJ131113:TVJ131135 UFF131113:UFF131135 UPB131113:UPB131135 UYX131113:UYX131135 VIT131113:VIT131135 VSP131113:VSP131135 WCL131113:WCL131135 WMH131113:WMH131135 WWD131113:WWD131135 V196649:V196671 JR196649:JR196671 TN196649:TN196671 ADJ196649:ADJ196671 ANF196649:ANF196671 AXB196649:AXB196671 BGX196649:BGX196671 BQT196649:BQT196671 CAP196649:CAP196671 CKL196649:CKL196671 CUH196649:CUH196671 DED196649:DED196671 DNZ196649:DNZ196671 DXV196649:DXV196671 EHR196649:EHR196671 ERN196649:ERN196671 FBJ196649:FBJ196671 FLF196649:FLF196671 FVB196649:FVB196671 GEX196649:GEX196671 GOT196649:GOT196671 GYP196649:GYP196671 HIL196649:HIL196671 HSH196649:HSH196671 ICD196649:ICD196671 ILZ196649:ILZ196671 IVV196649:IVV196671 JFR196649:JFR196671 JPN196649:JPN196671 JZJ196649:JZJ196671 KJF196649:KJF196671 KTB196649:KTB196671 LCX196649:LCX196671 LMT196649:LMT196671 LWP196649:LWP196671 MGL196649:MGL196671 MQH196649:MQH196671 NAD196649:NAD196671 NJZ196649:NJZ196671 NTV196649:NTV196671 ODR196649:ODR196671 ONN196649:ONN196671 OXJ196649:OXJ196671 PHF196649:PHF196671 PRB196649:PRB196671 QAX196649:QAX196671 QKT196649:QKT196671 QUP196649:QUP196671 REL196649:REL196671 ROH196649:ROH196671 RYD196649:RYD196671 SHZ196649:SHZ196671 SRV196649:SRV196671 TBR196649:TBR196671 TLN196649:TLN196671 TVJ196649:TVJ196671 UFF196649:UFF196671 UPB196649:UPB196671 UYX196649:UYX196671 VIT196649:VIT196671 VSP196649:VSP196671 WCL196649:WCL196671 WMH196649:WMH196671 WWD196649:WWD196671 V262185:V262207 JR262185:JR262207 TN262185:TN262207 ADJ262185:ADJ262207 ANF262185:ANF262207 AXB262185:AXB262207 BGX262185:BGX262207 BQT262185:BQT262207 CAP262185:CAP262207 CKL262185:CKL262207 CUH262185:CUH262207 DED262185:DED262207 DNZ262185:DNZ262207 DXV262185:DXV262207 EHR262185:EHR262207 ERN262185:ERN262207 FBJ262185:FBJ262207 FLF262185:FLF262207 FVB262185:FVB262207 GEX262185:GEX262207 GOT262185:GOT262207 GYP262185:GYP262207 HIL262185:HIL262207 HSH262185:HSH262207 ICD262185:ICD262207 ILZ262185:ILZ262207 IVV262185:IVV262207 JFR262185:JFR262207 JPN262185:JPN262207 JZJ262185:JZJ262207 KJF262185:KJF262207 KTB262185:KTB262207 LCX262185:LCX262207 LMT262185:LMT262207 LWP262185:LWP262207 MGL262185:MGL262207 MQH262185:MQH262207 NAD262185:NAD262207 NJZ262185:NJZ262207 NTV262185:NTV262207 ODR262185:ODR262207 ONN262185:ONN262207 OXJ262185:OXJ262207 PHF262185:PHF262207 PRB262185:PRB262207 QAX262185:QAX262207 QKT262185:QKT262207 QUP262185:QUP262207 REL262185:REL262207 ROH262185:ROH262207 RYD262185:RYD262207 SHZ262185:SHZ262207 SRV262185:SRV262207 TBR262185:TBR262207 TLN262185:TLN262207 TVJ262185:TVJ262207 UFF262185:UFF262207 UPB262185:UPB262207 UYX262185:UYX262207 VIT262185:VIT262207 VSP262185:VSP262207 WCL262185:WCL262207 WMH262185:WMH262207 WWD262185:WWD262207 V327721:V327743 JR327721:JR327743 TN327721:TN327743 ADJ327721:ADJ327743 ANF327721:ANF327743 AXB327721:AXB327743 BGX327721:BGX327743 BQT327721:BQT327743 CAP327721:CAP327743 CKL327721:CKL327743 CUH327721:CUH327743 DED327721:DED327743 DNZ327721:DNZ327743 DXV327721:DXV327743 EHR327721:EHR327743 ERN327721:ERN327743 FBJ327721:FBJ327743 FLF327721:FLF327743 FVB327721:FVB327743 GEX327721:GEX327743 GOT327721:GOT327743 GYP327721:GYP327743 HIL327721:HIL327743 HSH327721:HSH327743 ICD327721:ICD327743 ILZ327721:ILZ327743 IVV327721:IVV327743 JFR327721:JFR327743 JPN327721:JPN327743 JZJ327721:JZJ327743 KJF327721:KJF327743 KTB327721:KTB327743 LCX327721:LCX327743 LMT327721:LMT327743 LWP327721:LWP327743 MGL327721:MGL327743 MQH327721:MQH327743 NAD327721:NAD327743 NJZ327721:NJZ327743 NTV327721:NTV327743 ODR327721:ODR327743 ONN327721:ONN327743 OXJ327721:OXJ327743 PHF327721:PHF327743 PRB327721:PRB327743 QAX327721:QAX327743 QKT327721:QKT327743 QUP327721:QUP327743 REL327721:REL327743 ROH327721:ROH327743 RYD327721:RYD327743 SHZ327721:SHZ327743 SRV327721:SRV327743 TBR327721:TBR327743 TLN327721:TLN327743 TVJ327721:TVJ327743 UFF327721:UFF327743 UPB327721:UPB327743 UYX327721:UYX327743 VIT327721:VIT327743 VSP327721:VSP327743 WCL327721:WCL327743 WMH327721:WMH327743 WWD327721:WWD327743 V393257:V393279 JR393257:JR393279 TN393257:TN393279 ADJ393257:ADJ393279 ANF393257:ANF393279 AXB393257:AXB393279 BGX393257:BGX393279 BQT393257:BQT393279 CAP393257:CAP393279 CKL393257:CKL393279 CUH393257:CUH393279 DED393257:DED393279 DNZ393257:DNZ393279 DXV393257:DXV393279 EHR393257:EHR393279 ERN393257:ERN393279 FBJ393257:FBJ393279 FLF393257:FLF393279 FVB393257:FVB393279 GEX393257:GEX393279 GOT393257:GOT393279 GYP393257:GYP393279 HIL393257:HIL393279 HSH393257:HSH393279 ICD393257:ICD393279 ILZ393257:ILZ393279 IVV393257:IVV393279 JFR393257:JFR393279 JPN393257:JPN393279 JZJ393257:JZJ393279 KJF393257:KJF393279 KTB393257:KTB393279 LCX393257:LCX393279 LMT393257:LMT393279 LWP393257:LWP393279 MGL393257:MGL393279 MQH393257:MQH393279 NAD393257:NAD393279 NJZ393257:NJZ393279 NTV393257:NTV393279 ODR393257:ODR393279 ONN393257:ONN393279 OXJ393257:OXJ393279 PHF393257:PHF393279 PRB393257:PRB393279 QAX393257:QAX393279 QKT393257:QKT393279 QUP393257:QUP393279 REL393257:REL393279 ROH393257:ROH393279 RYD393257:RYD393279 SHZ393257:SHZ393279 SRV393257:SRV393279 TBR393257:TBR393279 TLN393257:TLN393279 TVJ393257:TVJ393279 UFF393257:UFF393279 UPB393257:UPB393279 UYX393257:UYX393279 VIT393257:VIT393279 VSP393257:VSP393279 WCL393257:WCL393279 WMH393257:WMH393279 WWD393257:WWD393279 V458793:V458815 JR458793:JR458815 TN458793:TN458815 ADJ458793:ADJ458815 ANF458793:ANF458815 AXB458793:AXB458815 BGX458793:BGX458815 BQT458793:BQT458815 CAP458793:CAP458815 CKL458793:CKL458815 CUH458793:CUH458815 DED458793:DED458815 DNZ458793:DNZ458815 DXV458793:DXV458815 EHR458793:EHR458815 ERN458793:ERN458815 FBJ458793:FBJ458815 FLF458793:FLF458815 FVB458793:FVB458815 GEX458793:GEX458815 GOT458793:GOT458815 GYP458793:GYP458815 HIL458793:HIL458815 HSH458793:HSH458815 ICD458793:ICD458815 ILZ458793:ILZ458815 IVV458793:IVV458815 JFR458793:JFR458815 JPN458793:JPN458815 JZJ458793:JZJ458815 KJF458793:KJF458815 KTB458793:KTB458815 LCX458793:LCX458815 LMT458793:LMT458815 LWP458793:LWP458815 MGL458793:MGL458815 MQH458793:MQH458815 NAD458793:NAD458815 NJZ458793:NJZ458815 NTV458793:NTV458815 ODR458793:ODR458815 ONN458793:ONN458815 OXJ458793:OXJ458815 PHF458793:PHF458815 PRB458793:PRB458815 QAX458793:QAX458815 QKT458793:QKT458815 QUP458793:QUP458815 REL458793:REL458815 ROH458793:ROH458815 RYD458793:RYD458815 SHZ458793:SHZ458815 SRV458793:SRV458815 TBR458793:TBR458815 TLN458793:TLN458815 TVJ458793:TVJ458815 UFF458793:UFF458815 UPB458793:UPB458815 UYX458793:UYX458815 VIT458793:VIT458815 VSP458793:VSP458815 WCL458793:WCL458815 WMH458793:WMH458815 WWD458793:WWD458815 V524329:V524351 JR524329:JR524351 TN524329:TN524351 ADJ524329:ADJ524351 ANF524329:ANF524351 AXB524329:AXB524351 BGX524329:BGX524351 BQT524329:BQT524351 CAP524329:CAP524351 CKL524329:CKL524351 CUH524329:CUH524351 DED524329:DED524351 DNZ524329:DNZ524351 DXV524329:DXV524351 EHR524329:EHR524351 ERN524329:ERN524351 FBJ524329:FBJ524351 FLF524329:FLF524351 FVB524329:FVB524351 GEX524329:GEX524351 GOT524329:GOT524351 GYP524329:GYP524351 HIL524329:HIL524351 HSH524329:HSH524351 ICD524329:ICD524351 ILZ524329:ILZ524351 IVV524329:IVV524351 JFR524329:JFR524351 JPN524329:JPN524351 JZJ524329:JZJ524351 KJF524329:KJF524351 KTB524329:KTB524351 LCX524329:LCX524351 LMT524329:LMT524351 LWP524329:LWP524351 MGL524329:MGL524351 MQH524329:MQH524351 NAD524329:NAD524351 NJZ524329:NJZ524351 NTV524329:NTV524351 ODR524329:ODR524351 ONN524329:ONN524351 OXJ524329:OXJ524351 PHF524329:PHF524351 PRB524329:PRB524351 QAX524329:QAX524351 QKT524329:QKT524351 QUP524329:QUP524351 REL524329:REL524351 ROH524329:ROH524351 RYD524329:RYD524351 SHZ524329:SHZ524351 SRV524329:SRV524351 TBR524329:TBR524351 TLN524329:TLN524351 TVJ524329:TVJ524351 UFF524329:UFF524351 UPB524329:UPB524351 UYX524329:UYX524351 VIT524329:VIT524351 VSP524329:VSP524351 WCL524329:WCL524351 WMH524329:WMH524351 WWD524329:WWD524351 V589865:V589887 JR589865:JR589887 TN589865:TN589887 ADJ589865:ADJ589887 ANF589865:ANF589887 AXB589865:AXB589887 BGX589865:BGX589887 BQT589865:BQT589887 CAP589865:CAP589887 CKL589865:CKL589887 CUH589865:CUH589887 DED589865:DED589887 DNZ589865:DNZ589887 DXV589865:DXV589887 EHR589865:EHR589887 ERN589865:ERN589887 FBJ589865:FBJ589887 FLF589865:FLF589887 FVB589865:FVB589887 GEX589865:GEX589887 GOT589865:GOT589887 GYP589865:GYP589887 HIL589865:HIL589887 HSH589865:HSH589887 ICD589865:ICD589887 ILZ589865:ILZ589887 IVV589865:IVV589887 JFR589865:JFR589887 JPN589865:JPN589887 JZJ589865:JZJ589887 KJF589865:KJF589887 KTB589865:KTB589887 LCX589865:LCX589887 LMT589865:LMT589887 LWP589865:LWP589887 MGL589865:MGL589887 MQH589865:MQH589887 NAD589865:NAD589887 NJZ589865:NJZ589887 NTV589865:NTV589887 ODR589865:ODR589887 ONN589865:ONN589887 OXJ589865:OXJ589887 PHF589865:PHF589887 PRB589865:PRB589887 QAX589865:QAX589887 QKT589865:QKT589887 QUP589865:QUP589887 REL589865:REL589887 ROH589865:ROH589887 RYD589865:RYD589887 SHZ589865:SHZ589887 SRV589865:SRV589887 TBR589865:TBR589887 TLN589865:TLN589887 TVJ589865:TVJ589887 UFF589865:UFF589887 UPB589865:UPB589887 UYX589865:UYX589887 VIT589865:VIT589887 VSP589865:VSP589887 WCL589865:WCL589887 WMH589865:WMH589887 WWD589865:WWD589887 V655401:V655423 JR655401:JR655423 TN655401:TN655423 ADJ655401:ADJ655423 ANF655401:ANF655423 AXB655401:AXB655423 BGX655401:BGX655423 BQT655401:BQT655423 CAP655401:CAP655423 CKL655401:CKL655423 CUH655401:CUH655423 DED655401:DED655423 DNZ655401:DNZ655423 DXV655401:DXV655423 EHR655401:EHR655423 ERN655401:ERN655423 FBJ655401:FBJ655423 FLF655401:FLF655423 FVB655401:FVB655423 GEX655401:GEX655423 GOT655401:GOT655423 GYP655401:GYP655423 HIL655401:HIL655423 HSH655401:HSH655423 ICD655401:ICD655423 ILZ655401:ILZ655423 IVV655401:IVV655423 JFR655401:JFR655423 JPN655401:JPN655423 JZJ655401:JZJ655423 KJF655401:KJF655423 KTB655401:KTB655423 LCX655401:LCX655423 LMT655401:LMT655423 LWP655401:LWP655423 MGL655401:MGL655423 MQH655401:MQH655423 NAD655401:NAD655423 NJZ655401:NJZ655423 NTV655401:NTV655423 ODR655401:ODR655423 ONN655401:ONN655423 OXJ655401:OXJ655423 PHF655401:PHF655423 PRB655401:PRB655423 QAX655401:QAX655423 QKT655401:QKT655423 QUP655401:QUP655423 REL655401:REL655423 ROH655401:ROH655423 RYD655401:RYD655423 SHZ655401:SHZ655423 SRV655401:SRV655423 TBR655401:TBR655423 TLN655401:TLN655423 TVJ655401:TVJ655423 UFF655401:UFF655423 UPB655401:UPB655423 UYX655401:UYX655423 VIT655401:VIT655423 VSP655401:VSP655423 WCL655401:WCL655423 WMH655401:WMH655423 WWD655401:WWD655423 V720937:V720959 JR720937:JR720959 TN720937:TN720959 ADJ720937:ADJ720959 ANF720937:ANF720959 AXB720937:AXB720959 BGX720937:BGX720959 BQT720937:BQT720959 CAP720937:CAP720959 CKL720937:CKL720959 CUH720937:CUH720959 DED720937:DED720959 DNZ720937:DNZ720959 DXV720937:DXV720959 EHR720937:EHR720959 ERN720937:ERN720959 FBJ720937:FBJ720959 FLF720937:FLF720959 FVB720937:FVB720959 GEX720937:GEX720959 GOT720937:GOT720959 GYP720937:GYP720959 HIL720937:HIL720959 HSH720937:HSH720959 ICD720937:ICD720959 ILZ720937:ILZ720959 IVV720937:IVV720959 JFR720937:JFR720959 JPN720937:JPN720959 JZJ720937:JZJ720959 KJF720937:KJF720959 KTB720937:KTB720959 LCX720937:LCX720959 LMT720937:LMT720959 LWP720937:LWP720959 MGL720937:MGL720959 MQH720937:MQH720959 NAD720937:NAD720959 NJZ720937:NJZ720959 NTV720937:NTV720959 ODR720937:ODR720959 ONN720937:ONN720959 OXJ720937:OXJ720959 PHF720937:PHF720959 PRB720937:PRB720959 QAX720937:QAX720959 QKT720937:QKT720959 QUP720937:QUP720959 REL720937:REL720959 ROH720937:ROH720959 RYD720937:RYD720959 SHZ720937:SHZ720959 SRV720937:SRV720959 TBR720937:TBR720959 TLN720937:TLN720959 TVJ720937:TVJ720959 UFF720937:UFF720959 UPB720937:UPB720959 UYX720937:UYX720959 VIT720937:VIT720959 VSP720937:VSP720959 WCL720937:WCL720959 WMH720937:WMH720959 WWD720937:WWD720959 V786473:V786495 JR786473:JR786495 TN786473:TN786495 ADJ786473:ADJ786495 ANF786473:ANF786495 AXB786473:AXB786495 BGX786473:BGX786495 BQT786473:BQT786495 CAP786473:CAP786495 CKL786473:CKL786495 CUH786473:CUH786495 DED786473:DED786495 DNZ786473:DNZ786495 DXV786473:DXV786495 EHR786473:EHR786495 ERN786473:ERN786495 FBJ786473:FBJ786495 FLF786473:FLF786495 FVB786473:FVB786495 GEX786473:GEX786495 GOT786473:GOT786495 GYP786473:GYP786495 HIL786473:HIL786495 HSH786473:HSH786495 ICD786473:ICD786495 ILZ786473:ILZ786495 IVV786473:IVV786495 JFR786473:JFR786495 JPN786473:JPN786495 JZJ786473:JZJ786495 KJF786473:KJF786495 KTB786473:KTB786495 LCX786473:LCX786495 LMT786473:LMT786495 LWP786473:LWP786495 MGL786473:MGL786495 MQH786473:MQH786495 NAD786473:NAD786495 NJZ786473:NJZ786495 NTV786473:NTV786495 ODR786473:ODR786495 ONN786473:ONN786495 OXJ786473:OXJ786495 PHF786473:PHF786495 PRB786473:PRB786495 QAX786473:QAX786495 QKT786473:QKT786495 QUP786473:QUP786495 REL786473:REL786495 ROH786473:ROH786495 RYD786473:RYD786495 SHZ786473:SHZ786495 SRV786473:SRV786495 TBR786473:TBR786495 TLN786473:TLN786495 TVJ786473:TVJ786495 UFF786473:UFF786495 UPB786473:UPB786495 UYX786473:UYX786495 VIT786473:VIT786495 VSP786473:VSP786495 WCL786473:WCL786495 WMH786473:WMH786495 WWD786473:WWD786495 V852009:V852031 JR852009:JR852031 TN852009:TN852031 ADJ852009:ADJ852031 ANF852009:ANF852031 AXB852009:AXB852031 BGX852009:BGX852031 BQT852009:BQT852031 CAP852009:CAP852031 CKL852009:CKL852031 CUH852009:CUH852031 DED852009:DED852031 DNZ852009:DNZ852031 DXV852009:DXV852031 EHR852009:EHR852031 ERN852009:ERN852031 FBJ852009:FBJ852031 FLF852009:FLF852031 FVB852009:FVB852031 GEX852009:GEX852031 GOT852009:GOT852031 GYP852009:GYP852031 HIL852009:HIL852031 HSH852009:HSH852031 ICD852009:ICD852031 ILZ852009:ILZ852031 IVV852009:IVV852031 JFR852009:JFR852031 JPN852009:JPN852031 JZJ852009:JZJ852031 KJF852009:KJF852031 KTB852009:KTB852031 LCX852009:LCX852031 LMT852009:LMT852031 LWP852009:LWP852031 MGL852009:MGL852031 MQH852009:MQH852031 NAD852009:NAD852031 NJZ852009:NJZ852031 NTV852009:NTV852031 ODR852009:ODR852031 ONN852009:ONN852031 OXJ852009:OXJ852031 PHF852009:PHF852031 PRB852009:PRB852031 QAX852009:QAX852031 QKT852009:QKT852031 QUP852009:QUP852031 REL852009:REL852031 ROH852009:ROH852031 RYD852009:RYD852031 SHZ852009:SHZ852031 SRV852009:SRV852031 TBR852009:TBR852031 TLN852009:TLN852031 TVJ852009:TVJ852031 UFF852009:UFF852031 UPB852009:UPB852031 UYX852009:UYX852031 VIT852009:VIT852031 VSP852009:VSP852031 WCL852009:WCL852031 WMH852009:WMH852031 WWD852009:WWD852031 V917545:V917567 JR917545:JR917567 TN917545:TN917567 ADJ917545:ADJ917567 ANF917545:ANF917567 AXB917545:AXB917567 BGX917545:BGX917567 BQT917545:BQT917567 CAP917545:CAP917567 CKL917545:CKL917567 CUH917545:CUH917567 DED917545:DED917567 DNZ917545:DNZ917567 DXV917545:DXV917567 EHR917545:EHR917567 ERN917545:ERN917567 FBJ917545:FBJ917567 FLF917545:FLF917567 FVB917545:FVB917567 GEX917545:GEX917567 GOT917545:GOT917567 GYP917545:GYP917567 HIL917545:HIL917567 HSH917545:HSH917567 ICD917545:ICD917567 ILZ917545:ILZ917567 IVV917545:IVV917567 JFR917545:JFR917567 JPN917545:JPN917567 JZJ917545:JZJ917567 KJF917545:KJF917567 KTB917545:KTB917567 LCX917545:LCX917567 LMT917545:LMT917567 LWP917545:LWP917567 MGL917545:MGL917567 MQH917545:MQH917567 NAD917545:NAD917567 NJZ917545:NJZ917567 NTV917545:NTV917567 ODR917545:ODR917567 ONN917545:ONN917567 OXJ917545:OXJ917567 PHF917545:PHF917567 PRB917545:PRB917567 QAX917545:QAX917567 QKT917545:QKT917567 QUP917545:QUP917567 REL917545:REL917567 ROH917545:ROH917567 RYD917545:RYD917567 SHZ917545:SHZ917567 SRV917545:SRV917567 TBR917545:TBR917567 TLN917545:TLN917567 TVJ917545:TVJ917567 UFF917545:UFF917567 UPB917545:UPB917567 UYX917545:UYX917567 VIT917545:VIT917567 VSP917545:VSP917567 WCL917545:WCL917567 WMH917545:WMH917567 WWD917545:WWD917567 V983081:V983103 JR983081:JR983103 TN983081:TN983103 ADJ983081:ADJ983103 ANF983081:ANF983103 AXB983081:AXB983103 BGX983081:BGX983103 BQT983081:BQT983103 CAP983081:CAP983103 CKL983081:CKL983103 CUH983081:CUH983103 DED983081:DED983103 DNZ983081:DNZ983103 DXV983081:DXV983103 EHR983081:EHR983103 ERN983081:ERN983103 FBJ983081:FBJ983103 FLF983081:FLF983103 FVB983081:FVB983103 GEX983081:GEX983103 GOT983081:GOT983103 GYP983081:GYP983103 HIL983081:HIL983103 HSH983081:HSH983103 ICD983081:ICD983103 ILZ983081:ILZ983103 IVV983081:IVV983103 JFR983081:JFR983103 JPN983081:JPN983103 JZJ983081:JZJ983103 KJF983081:KJF983103 KTB983081:KTB983103 LCX983081:LCX983103 LMT983081:LMT983103 LWP983081:LWP983103 MGL983081:MGL983103 MQH983081:MQH983103 NAD983081:NAD983103 NJZ983081:NJZ983103 NTV983081:NTV983103 ODR983081:ODR983103 ONN983081:ONN983103 OXJ983081:OXJ983103 PHF983081:PHF983103 PRB983081:PRB983103 QAX983081:QAX983103 QKT983081:QKT983103 QUP983081:QUP983103 REL983081:REL983103 ROH983081:ROH983103 RYD983081:RYD983103 SHZ983081:SHZ983103 SRV983081:SRV983103 TBR983081:TBR983103 TLN983081:TLN983103 TVJ983081:TVJ983103 UFF983081:UFF983103 UPB983081:UPB983103 UYX983081:UYX983103 VIT983081:VIT983103 VSP983081:VSP983103 WCL983081:WCL983103 WMH983081:WMH983103 WWD983081:WWD983103" xr:uid="{1BB00041-F8C8-4FB7-AE31-40AB3CAA6771}">
      <formula1>"□,■"</formula1>
    </dataValidation>
  </dataValidations>
  <printOptions horizontalCentered="1" verticalCentered="1"/>
  <pageMargins left="0.23622047244094491" right="0.23622047244094491" top="0.74803149606299213" bottom="0.74803149606299213" header="0.31496062992125984" footer="0.31496062992125984"/>
  <pageSetup paperSize="9" scale="66" orientation="portrait" blackAndWhite="1" r:id="rId1"/>
  <headerFooter alignWithMargins="0"/>
  <rowBreaks count="1" manualBreakCount="1">
    <brk id="158"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D4368-2FA9-4083-918C-89F3ED2AD3D9}">
  <sheetPr>
    <pageSetUpPr fitToPage="1"/>
  </sheetPr>
  <dimension ref="A2:AF196"/>
  <sheetViews>
    <sheetView view="pageBreakPreview" topLeftCell="A26" zoomScale="20" zoomScaleNormal="70" zoomScaleSheetLayoutView="20" workbookViewId="0">
      <selection activeCell="AP186" sqref="AP186"/>
    </sheetView>
  </sheetViews>
  <sheetFormatPr defaultColWidth="8.25" defaultRowHeight="13" x14ac:dyDescent="0.55000000000000004"/>
  <cols>
    <col min="1" max="2" width="3.9140625" style="303" customWidth="1"/>
    <col min="3" max="3" width="22.9140625" style="302" customWidth="1"/>
    <col min="4" max="4" width="4.5" style="302" customWidth="1"/>
    <col min="5" max="5" width="38.1640625" style="302" customWidth="1"/>
    <col min="6" max="6" width="4.5" style="302" customWidth="1"/>
    <col min="7" max="7" width="18" style="302" customWidth="1"/>
    <col min="8" max="8" width="31.08203125" style="302" customWidth="1"/>
    <col min="9" max="24" width="4.9140625" style="302" customWidth="1"/>
    <col min="25" max="32" width="4.5" style="302" customWidth="1"/>
    <col min="33" max="16384" width="8.25" style="302"/>
  </cols>
  <sheetData>
    <row r="2" spans="1:32" ht="20.25" customHeight="1" x14ac:dyDescent="0.55000000000000004">
      <c r="A2" s="397" t="s">
        <v>621</v>
      </c>
      <c r="B2" s="396"/>
    </row>
    <row r="3" spans="1:32" ht="20.25" customHeight="1" x14ac:dyDescent="0.55000000000000004">
      <c r="A3" s="427" t="s">
        <v>620</v>
      </c>
      <c r="B3" s="427"/>
      <c r="C3" s="427"/>
      <c r="D3" s="427"/>
      <c r="E3" s="427"/>
      <c r="F3" s="427"/>
      <c r="G3" s="427"/>
      <c r="H3" s="427"/>
      <c r="I3" s="427"/>
      <c r="J3" s="427"/>
      <c r="K3" s="427"/>
      <c r="L3" s="427"/>
      <c r="M3" s="427"/>
      <c r="N3" s="427"/>
      <c r="O3" s="427"/>
      <c r="P3" s="427"/>
      <c r="Q3" s="427"/>
      <c r="R3" s="427"/>
      <c r="S3" s="427"/>
      <c r="T3" s="427"/>
      <c r="U3" s="427"/>
      <c r="V3" s="427"/>
      <c r="W3" s="427"/>
      <c r="X3" s="427"/>
      <c r="Y3" s="427"/>
      <c r="Z3" s="427"/>
      <c r="AA3" s="427"/>
      <c r="AB3" s="427"/>
      <c r="AC3" s="427"/>
      <c r="AD3" s="427"/>
      <c r="AE3" s="427"/>
      <c r="AF3" s="427"/>
    </row>
    <row r="4" spans="1:32" ht="20.25" customHeight="1" x14ac:dyDescent="0.55000000000000004"/>
    <row r="5" spans="1:32" ht="30" customHeight="1" x14ac:dyDescent="0.55000000000000004">
      <c r="S5" s="428" t="s">
        <v>619</v>
      </c>
      <c r="T5" s="429"/>
      <c r="U5" s="429"/>
      <c r="V5" s="430"/>
      <c r="W5" s="395"/>
      <c r="X5" s="394"/>
      <c r="Y5" s="394"/>
      <c r="Z5" s="394"/>
      <c r="AA5" s="394"/>
      <c r="AB5" s="394"/>
      <c r="AC5" s="394"/>
      <c r="AD5" s="394"/>
      <c r="AE5" s="394"/>
      <c r="AF5" s="393"/>
    </row>
    <row r="6" spans="1:32" ht="20.25" customHeight="1" x14ac:dyDescent="0.55000000000000004"/>
    <row r="7" spans="1:32" ht="17.25" customHeight="1" x14ac:dyDescent="0.55000000000000004">
      <c r="A7" s="428" t="s">
        <v>618</v>
      </c>
      <c r="B7" s="429"/>
      <c r="C7" s="430"/>
      <c r="D7" s="428" t="s">
        <v>617</v>
      </c>
      <c r="E7" s="430"/>
      <c r="F7" s="428" t="s">
        <v>616</v>
      </c>
      <c r="G7" s="430"/>
      <c r="H7" s="428" t="s">
        <v>615</v>
      </c>
      <c r="I7" s="429"/>
      <c r="J7" s="429"/>
      <c r="K7" s="429"/>
      <c r="L7" s="429"/>
      <c r="M7" s="429"/>
      <c r="N7" s="429"/>
      <c r="O7" s="429"/>
      <c r="P7" s="429"/>
      <c r="Q7" s="429"/>
      <c r="R7" s="429"/>
      <c r="S7" s="429"/>
      <c r="T7" s="429"/>
      <c r="U7" s="429"/>
      <c r="V7" s="429"/>
      <c r="W7" s="429"/>
      <c r="X7" s="430"/>
      <c r="Y7" s="428" t="s">
        <v>614</v>
      </c>
      <c r="Z7" s="429"/>
      <c r="AA7" s="429"/>
      <c r="AB7" s="430"/>
      <c r="AC7" s="428" t="s">
        <v>613</v>
      </c>
      <c r="AD7" s="429"/>
      <c r="AE7" s="429"/>
      <c r="AF7" s="430"/>
    </row>
    <row r="8" spans="1:32" ht="18.75" customHeight="1" x14ac:dyDescent="0.55000000000000004">
      <c r="A8" s="420" t="s">
        <v>612</v>
      </c>
      <c r="B8" s="421"/>
      <c r="C8" s="422"/>
      <c r="D8" s="420"/>
      <c r="E8" s="422"/>
      <c r="F8" s="420"/>
      <c r="G8" s="422"/>
      <c r="H8" s="426" t="s">
        <v>611</v>
      </c>
      <c r="I8" s="363" t="s">
        <v>449</v>
      </c>
      <c r="J8" s="366" t="s">
        <v>610</v>
      </c>
      <c r="K8" s="392"/>
      <c r="L8" s="392"/>
      <c r="M8" s="363" t="s">
        <v>449</v>
      </c>
      <c r="N8" s="366" t="s">
        <v>609</v>
      </c>
      <c r="O8" s="392"/>
      <c r="P8" s="392"/>
      <c r="Q8" s="363" t="s">
        <v>449</v>
      </c>
      <c r="R8" s="366" t="s">
        <v>608</v>
      </c>
      <c r="S8" s="392"/>
      <c r="T8" s="392"/>
      <c r="U8" s="363" t="s">
        <v>449</v>
      </c>
      <c r="V8" s="366" t="s">
        <v>607</v>
      </c>
      <c r="W8" s="392"/>
      <c r="X8" s="376"/>
      <c r="Y8" s="414"/>
      <c r="Z8" s="415"/>
      <c r="AA8" s="415"/>
      <c r="AB8" s="416"/>
      <c r="AC8" s="414"/>
      <c r="AD8" s="415"/>
      <c r="AE8" s="415"/>
      <c r="AF8" s="416"/>
    </row>
    <row r="9" spans="1:32" ht="18.75" customHeight="1" x14ac:dyDescent="0.55000000000000004">
      <c r="A9" s="423"/>
      <c r="B9" s="424"/>
      <c r="C9" s="425"/>
      <c r="D9" s="423"/>
      <c r="E9" s="425"/>
      <c r="F9" s="423"/>
      <c r="G9" s="425"/>
      <c r="H9" s="403"/>
      <c r="I9" s="350" t="s">
        <v>449</v>
      </c>
      <c r="J9" s="323" t="s">
        <v>606</v>
      </c>
      <c r="K9" s="391"/>
      <c r="L9" s="391"/>
      <c r="M9" s="363" t="s">
        <v>449</v>
      </c>
      <c r="N9" s="323" t="s">
        <v>605</v>
      </c>
      <c r="O9" s="391"/>
      <c r="P9" s="391"/>
      <c r="Q9" s="363" t="s">
        <v>449</v>
      </c>
      <c r="R9" s="323" t="s">
        <v>604</v>
      </c>
      <c r="S9" s="391"/>
      <c r="T9" s="391"/>
      <c r="U9" s="363" t="s">
        <v>449</v>
      </c>
      <c r="V9" s="323" t="s">
        <v>603</v>
      </c>
      <c r="W9" s="391"/>
      <c r="X9" s="328"/>
      <c r="Y9" s="417"/>
      <c r="Z9" s="418"/>
      <c r="AA9" s="418"/>
      <c r="AB9" s="419"/>
      <c r="AC9" s="417"/>
      <c r="AD9" s="418"/>
      <c r="AE9" s="418"/>
      <c r="AF9" s="419"/>
    </row>
    <row r="10" spans="1:32" ht="18.75" customHeight="1" x14ac:dyDescent="0.55000000000000004">
      <c r="A10" s="381"/>
      <c r="B10" s="380"/>
      <c r="C10" s="379"/>
      <c r="D10" s="378"/>
      <c r="E10" s="376"/>
      <c r="F10" s="377"/>
      <c r="G10" s="376"/>
      <c r="H10" s="375" t="s">
        <v>569</v>
      </c>
      <c r="I10" s="374" t="s">
        <v>449</v>
      </c>
      <c r="J10" s="370" t="s">
        <v>568</v>
      </c>
      <c r="K10" s="373"/>
      <c r="L10" s="372"/>
      <c r="M10" s="371" t="s">
        <v>449</v>
      </c>
      <c r="N10" s="370" t="s">
        <v>567</v>
      </c>
      <c r="O10" s="369"/>
      <c r="P10" s="373"/>
      <c r="Q10" s="373"/>
      <c r="R10" s="373"/>
      <c r="S10" s="373"/>
      <c r="T10" s="373"/>
      <c r="U10" s="373"/>
      <c r="V10" s="373"/>
      <c r="W10" s="373"/>
      <c r="X10" s="390"/>
      <c r="Y10" s="367" t="s">
        <v>449</v>
      </c>
      <c r="Z10" s="366" t="s">
        <v>566</v>
      </c>
      <c r="AA10" s="366"/>
      <c r="AB10" s="365"/>
      <c r="AC10" s="398"/>
      <c r="AD10" s="398"/>
      <c r="AE10" s="398"/>
      <c r="AF10" s="398"/>
    </row>
    <row r="11" spans="1:32" ht="18.75" customHeight="1" x14ac:dyDescent="0.55000000000000004">
      <c r="A11" s="333"/>
      <c r="B11" s="332"/>
      <c r="C11" s="331"/>
      <c r="D11" s="330"/>
      <c r="E11" s="328"/>
      <c r="F11" s="329"/>
      <c r="G11" s="328"/>
      <c r="H11" s="402" t="s">
        <v>565</v>
      </c>
      <c r="I11" s="327" t="s">
        <v>449</v>
      </c>
      <c r="J11" s="326" t="s">
        <v>524</v>
      </c>
      <c r="K11" s="326"/>
      <c r="L11" s="354"/>
      <c r="M11" s="324" t="s">
        <v>449</v>
      </c>
      <c r="N11" s="326" t="s">
        <v>564</v>
      </c>
      <c r="O11" s="326"/>
      <c r="P11" s="354"/>
      <c r="Q11" s="324" t="s">
        <v>449</v>
      </c>
      <c r="R11" s="354" t="s">
        <v>563</v>
      </c>
      <c r="S11" s="354"/>
      <c r="T11" s="354"/>
      <c r="U11" s="324" t="s">
        <v>449</v>
      </c>
      <c r="V11" s="354" t="s">
        <v>562</v>
      </c>
      <c r="W11" s="354"/>
      <c r="X11" s="364"/>
      <c r="Y11" s="350" t="s">
        <v>449</v>
      </c>
      <c r="Z11" s="323" t="s">
        <v>561</v>
      </c>
      <c r="AA11" s="320"/>
      <c r="AB11" s="319"/>
      <c r="AC11" s="399"/>
      <c r="AD11" s="399"/>
      <c r="AE11" s="399"/>
      <c r="AF11" s="399"/>
    </row>
    <row r="12" spans="1:32" ht="18.75" customHeight="1" x14ac:dyDescent="0.55000000000000004">
      <c r="A12" s="333"/>
      <c r="B12" s="332"/>
      <c r="C12" s="331"/>
      <c r="D12" s="330"/>
      <c r="E12" s="328"/>
      <c r="F12" s="329"/>
      <c r="G12" s="328"/>
      <c r="H12" s="403"/>
      <c r="I12" s="350" t="s">
        <v>449</v>
      </c>
      <c r="J12" s="323" t="s">
        <v>560</v>
      </c>
      <c r="K12" s="323"/>
      <c r="M12" s="363" t="s">
        <v>449</v>
      </c>
      <c r="N12" s="323" t="s">
        <v>559</v>
      </c>
      <c r="O12" s="323"/>
      <c r="Q12" s="363" t="s">
        <v>449</v>
      </c>
      <c r="R12" s="302" t="s">
        <v>558</v>
      </c>
      <c r="X12" s="362"/>
      <c r="Y12" s="334"/>
      <c r="Z12" s="320"/>
      <c r="AA12" s="320"/>
      <c r="AB12" s="319"/>
      <c r="AC12" s="399"/>
      <c r="AD12" s="399"/>
      <c r="AE12" s="399"/>
      <c r="AF12" s="399"/>
    </row>
    <row r="13" spans="1:32" ht="18.75" customHeight="1" x14ac:dyDescent="0.55000000000000004">
      <c r="A13" s="333"/>
      <c r="B13" s="332"/>
      <c r="C13" s="331"/>
      <c r="D13" s="330"/>
      <c r="E13" s="328"/>
      <c r="F13" s="329"/>
      <c r="G13" s="328"/>
      <c r="H13" s="404"/>
      <c r="I13" s="348" t="s">
        <v>449</v>
      </c>
      <c r="J13" s="345" t="s">
        <v>557</v>
      </c>
      <c r="K13" s="345"/>
      <c r="L13" s="352"/>
      <c r="M13" s="346"/>
      <c r="N13" s="345"/>
      <c r="O13" s="345"/>
      <c r="P13" s="352"/>
      <c r="Q13" s="346"/>
      <c r="R13" s="352"/>
      <c r="S13" s="352"/>
      <c r="T13" s="352"/>
      <c r="U13" s="352"/>
      <c r="V13" s="352"/>
      <c r="W13" s="352"/>
      <c r="X13" s="361"/>
      <c r="Y13" s="334"/>
      <c r="Z13" s="320"/>
      <c r="AA13" s="320"/>
      <c r="AB13" s="319"/>
      <c r="AC13" s="399"/>
      <c r="AD13" s="399"/>
      <c r="AE13" s="399"/>
      <c r="AF13" s="399"/>
    </row>
    <row r="14" spans="1:32" ht="18.75" customHeight="1" x14ac:dyDescent="0.55000000000000004">
      <c r="A14" s="333"/>
      <c r="B14" s="332"/>
      <c r="C14" s="331"/>
      <c r="D14" s="330"/>
      <c r="E14" s="328"/>
      <c r="F14" s="329"/>
      <c r="G14" s="328"/>
      <c r="H14" s="340" t="s">
        <v>556</v>
      </c>
      <c r="I14" s="339" t="s">
        <v>449</v>
      </c>
      <c r="J14" s="336" t="s">
        <v>555</v>
      </c>
      <c r="K14" s="344"/>
      <c r="L14" s="356"/>
      <c r="M14" s="337" t="s">
        <v>449</v>
      </c>
      <c r="N14" s="336" t="s">
        <v>554</v>
      </c>
      <c r="O14" s="344"/>
      <c r="P14" s="344"/>
      <c r="Q14" s="344"/>
      <c r="R14" s="344"/>
      <c r="S14" s="344"/>
      <c r="T14" s="344"/>
      <c r="U14" s="344"/>
      <c r="V14" s="344"/>
      <c r="W14" s="344"/>
      <c r="X14" s="343"/>
      <c r="Y14" s="334"/>
      <c r="Z14" s="320"/>
      <c r="AA14" s="320"/>
      <c r="AB14" s="319"/>
      <c r="AC14" s="399"/>
      <c r="AD14" s="399"/>
      <c r="AE14" s="399"/>
      <c r="AF14" s="399"/>
    </row>
    <row r="15" spans="1:32" ht="18.75" customHeight="1" x14ac:dyDescent="0.55000000000000004">
      <c r="A15" s="333"/>
      <c r="B15" s="332"/>
      <c r="C15" s="331"/>
      <c r="D15" s="330"/>
      <c r="E15" s="328"/>
      <c r="F15" s="329"/>
      <c r="G15" s="328"/>
      <c r="H15" s="340" t="s">
        <v>553</v>
      </c>
      <c r="I15" s="339" t="s">
        <v>449</v>
      </c>
      <c r="J15" s="336" t="s">
        <v>548</v>
      </c>
      <c r="K15" s="344"/>
      <c r="L15" s="356"/>
      <c r="M15" s="337" t="s">
        <v>449</v>
      </c>
      <c r="N15" s="336" t="s">
        <v>551</v>
      </c>
      <c r="O15" s="344"/>
      <c r="P15" s="344"/>
      <c r="Q15" s="344"/>
      <c r="R15" s="344"/>
      <c r="S15" s="344"/>
      <c r="T15" s="344"/>
      <c r="U15" s="344"/>
      <c r="V15" s="344"/>
      <c r="W15" s="344"/>
      <c r="X15" s="343"/>
      <c r="Y15" s="334"/>
      <c r="Z15" s="320"/>
      <c r="AA15" s="320"/>
      <c r="AB15" s="319"/>
      <c r="AC15" s="399"/>
      <c r="AD15" s="399"/>
      <c r="AE15" s="399"/>
      <c r="AF15" s="399"/>
    </row>
    <row r="16" spans="1:32" ht="18.75" customHeight="1" x14ac:dyDescent="0.55000000000000004">
      <c r="A16" s="333"/>
      <c r="B16" s="332"/>
      <c r="C16" s="331"/>
      <c r="D16" s="330"/>
      <c r="E16" s="328"/>
      <c r="F16" s="329"/>
      <c r="G16" s="328"/>
      <c r="H16" s="340" t="s">
        <v>552</v>
      </c>
      <c r="I16" s="339" t="s">
        <v>449</v>
      </c>
      <c r="J16" s="336" t="s">
        <v>548</v>
      </c>
      <c r="K16" s="344"/>
      <c r="L16" s="356"/>
      <c r="M16" s="337" t="s">
        <v>449</v>
      </c>
      <c r="N16" s="336" t="s">
        <v>551</v>
      </c>
      <c r="O16" s="344"/>
      <c r="P16" s="344"/>
      <c r="Q16" s="344"/>
      <c r="R16" s="344"/>
      <c r="S16" s="344"/>
      <c r="T16" s="344"/>
      <c r="U16" s="344"/>
      <c r="V16" s="344"/>
      <c r="W16" s="344"/>
      <c r="X16" s="343"/>
      <c r="Y16" s="334"/>
      <c r="Z16" s="320"/>
      <c r="AA16" s="320"/>
      <c r="AB16" s="319"/>
      <c r="AC16" s="399"/>
      <c r="AD16" s="399"/>
      <c r="AE16" s="399"/>
      <c r="AF16" s="399"/>
    </row>
    <row r="17" spans="1:32" ht="19.5" customHeight="1" x14ac:dyDescent="0.55000000000000004">
      <c r="A17" s="333"/>
      <c r="B17" s="332"/>
      <c r="C17" s="360"/>
      <c r="D17" s="359"/>
      <c r="E17" s="328"/>
      <c r="F17" s="329"/>
      <c r="G17" s="358"/>
      <c r="H17" s="357" t="s">
        <v>550</v>
      </c>
      <c r="I17" s="339" t="s">
        <v>449</v>
      </c>
      <c r="J17" s="336" t="s">
        <v>548</v>
      </c>
      <c r="K17" s="344"/>
      <c r="L17" s="356"/>
      <c r="M17" s="337" t="s">
        <v>449</v>
      </c>
      <c r="N17" s="336" t="s">
        <v>547</v>
      </c>
      <c r="O17" s="337"/>
      <c r="P17" s="336"/>
      <c r="Q17" s="341"/>
      <c r="R17" s="341"/>
      <c r="S17" s="341"/>
      <c r="T17" s="341"/>
      <c r="U17" s="341"/>
      <c r="V17" s="341"/>
      <c r="W17" s="341"/>
      <c r="X17" s="355"/>
      <c r="Y17" s="320"/>
      <c r="Z17" s="320"/>
      <c r="AA17" s="320"/>
      <c r="AB17" s="319"/>
      <c r="AC17" s="399"/>
      <c r="AD17" s="399"/>
      <c r="AE17" s="399"/>
      <c r="AF17" s="399"/>
    </row>
    <row r="18" spans="1:32" ht="19.5" customHeight="1" x14ac:dyDescent="0.55000000000000004">
      <c r="A18" s="333"/>
      <c r="B18" s="332"/>
      <c r="C18" s="360"/>
      <c r="D18" s="359"/>
      <c r="E18" s="328"/>
      <c r="F18" s="329"/>
      <c r="G18" s="358"/>
      <c r="H18" s="357" t="s">
        <v>549</v>
      </c>
      <c r="I18" s="339" t="s">
        <v>449</v>
      </c>
      <c r="J18" s="336" t="s">
        <v>548</v>
      </c>
      <c r="K18" s="344"/>
      <c r="L18" s="356"/>
      <c r="M18" s="337" t="s">
        <v>449</v>
      </c>
      <c r="N18" s="336" t="s">
        <v>547</v>
      </c>
      <c r="O18" s="337"/>
      <c r="P18" s="336"/>
      <c r="Q18" s="341"/>
      <c r="R18" s="341"/>
      <c r="S18" s="341"/>
      <c r="T18" s="341"/>
      <c r="U18" s="341"/>
      <c r="V18" s="341"/>
      <c r="W18" s="341"/>
      <c r="X18" s="355"/>
      <c r="Y18" s="320"/>
      <c r="Z18" s="320"/>
      <c r="AA18" s="320"/>
      <c r="AB18" s="319"/>
      <c r="AC18" s="399"/>
      <c r="AD18" s="399"/>
      <c r="AE18" s="399"/>
      <c r="AF18" s="399"/>
    </row>
    <row r="19" spans="1:32" ht="37.5" customHeight="1" x14ac:dyDescent="0.55000000000000004">
      <c r="A19" s="333"/>
      <c r="B19" s="332"/>
      <c r="C19" s="331"/>
      <c r="D19" s="330"/>
      <c r="E19" s="328"/>
      <c r="F19" s="329"/>
      <c r="G19" s="328"/>
      <c r="H19" s="389" t="s">
        <v>546</v>
      </c>
      <c r="I19" s="348" t="s">
        <v>449</v>
      </c>
      <c r="J19" s="345" t="s">
        <v>524</v>
      </c>
      <c r="K19" s="347"/>
      <c r="L19" s="346" t="s">
        <v>449</v>
      </c>
      <c r="M19" s="345" t="s">
        <v>533</v>
      </c>
      <c r="N19" s="344"/>
      <c r="O19" s="336"/>
      <c r="P19" s="336"/>
      <c r="Q19" s="336"/>
      <c r="R19" s="336"/>
      <c r="S19" s="336"/>
      <c r="T19" s="336"/>
      <c r="U19" s="336"/>
      <c r="V19" s="336"/>
      <c r="W19" s="336"/>
      <c r="X19" s="335"/>
      <c r="Y19" s="334"/>
      <c r="Z19" s="320"/>
      <c r="AA19" s="320"/>
      <c r="AB19" s="319"/>
      <c r="AC19" s="399"/>
      <c r="AD19" s="399"/>
      <c r="AE19" s="399"/>
      <c r="AF19" s="399"/>
    </row>
    <row r="20" spans="1:32" ht="19.5" customHeight="1" x14ac:dyDescent="0.55000000000000004">
      <c r="A20" s="333"/>
      <c r="B20" s="332"/>
      <c r="C20" s="360"/>
      <c r="D20" s="359"/>
      <c r="E20" s="328"/>
      <c r="F20" s="329"/>
      <c r="G20" s="358"/>
      <c r="H20" s="357" t="s">
        <v>572</v>
      </c>
      <c r="I20" s="348" t="s">
        <v>449</v>
      </c>
      <c r="J20" s="345" t="s">
        <v>571</v>
      </c>
      <c r="K20" s="347"/>
      <c r="L20" s="384"/>
      <c r="M20" s="346" t="s">
        <v>449</v>
      </c>
      <c r="N20" s="345" t="s">
        <v>570</v>
      </c>
      <c r="O20" s="346"/>
      <c r="P20" s="345"/>
      <c r="Q20" s="383"/>
      <c r="R20" s="383"/>
      <c r="S20" s="383"/>
      <c r="T20" s="383"/>
      <c r="U20" s="383"/>
      <c r="V20" s="383"/>
      <c r="W20" s="383"/>
      <c r="X20" s="382"/>
      <c r="Y20" s="363"/>
      <c r="Z20" s="323"/>
      <c r="AA20" s="320"/>
      <c r="AB20" s="319"/>
      <c r="AC20" s="399"/>
      <c r="AD20" s="399"/>
      <c r="AE20" s="399"/>
      <c r="AF20" s="399"/>
    </row>
    <row r="21" spans="1:32" ht="18.75" customHeight="1" x14ac:dyDescent="0.55000000000000004">
      <c r="A21" s="333"/>
      <c r="B21" s="332"/>
      <c r="C21" s="331"/>
      <c r="D21" s="330"/>
      <c r="E21" s="328"/>
      <c r="F21" s="329"/>
      <c r="G21" s="328"/>
      <c r="H21" s="340" t="s">
        <v>543</v>
      </c>
      <c r="I21" s="348" t="s">
        <v>449</v>
      </c>
      <c r="J21" s="345" t="s">
        <v>524</v>
      </c>
      <c r="K21" s="347"/>
      <c r="L21" s="346" t="s">
        <v>449</v>
      </c>
      <c r="M21" s="345" t="s">
        <v>533</v>
      </c>
      <c r="N21" s="344"/>
      <c r="O21" s="336"/>
      <c r="P21" s="336"/>
      <c r="Q21" s="336"/>
      <c r="R21" s="336"/>
      <c r="S21" s="336"/>
      <c r="T21" s="336"/>
      <c r="U21" s="336"/>
      <c r="V21" s="336"/>
      <c r="W21" s="336"/>
      <c r="X21" s="335"/>
      <c r="Y21" s="334"/>
      <c r="Z21" s="320"/>
      <c r="AA21" s="320"/>
      <c r="AB21" s="319"/>
      <c r="AC21" s="399"/>
      <c r="AD21" s="399"/>
      <c r="AE21" s="399"/>
      <c r="AF21" s="399"/>
    </row>
    <row r="22" spans="1:32" ht="18.75" customHeight="1" x14ac:dyDescent="0.55000000000000004">
      <c r="A22" s="333"/>
      <c r="B22" s="332"/>
      <c r="C22" s="331"/>
      <c r="D22" s="330"/>
      <c r="E22" s="328"/>
      <c r="F22" s="329"/>
      <c r="G22" s="328"/>
      <c r="H22" s="340" t="s">
        <v>593</v>
      </c>
      <c r="I22" s="348" t="s">
        <v>449</v>
      </c>
      <c r="J22" s="345" t="s">
        <v>524</v>
      </c>
      <c r="K22" s="347"/>
      <c r="L22" s="346" t="s">
        <v>449</v>
      </c>
      <c r="M22" s="345" t="s">
        <v>533</v>
      </c>
      <c r="N22" s="344"/>
      <c r="O22" s="336"/>
      <c r="P22" s="336"/>
      <c r="Q22" s="336"/>
      <c r="R22" s="336"/>
      <c r="S22" s="336"/>
      <c r="T22" s="336"/>
      <c r="U22" s="336"/>
      <c r="V22" s="336"/>
      <c r="W22" s="336"/>
      <c r="X22" s="335"/>
      <c r="Y22" s="334"/>
      <c r="Z22" s="320"/>
      <c r="AA22" s="320"/>
      <c r="AB22" s="319"/>
      <c r="AC22" s="399"/>
      <c r="AD22" s="399"/>
      <c r="AE22" s="399"/>
      <c r="AF22" s="399"/>
    </row>
    <row r="23" spans="1:32" ht="18.75" customHeight="1" x14ac:dyDescent="0.55000000000000004">
      <c r="A23" s="333"/>
      <c r="B23" s="332"/>
      <c r="C23" s="331"/>
      <c r="D23" s="330"/>
      <c r="E23" s="328"/>
      <c r="F23" s="329"/>
      <c r="G23" s="328"/>
      <c r="H23" s="340" t="s">
        <v>542</v>
      </c>
      <c r="I23" s="348" t="s">
        <v>449</v>
      </c>
      <c r="J23" s="345" t="s">
        <v>524</v>
      </c>
      <c r="K23" s="347"/>
      <c r="L23" s="346" t="s">
        <v>449</v>
      </c>
      <c r="M23" s="345" t="s">
        <v>533</v>
      </c>
      <c r="N23" s="344"/>
      <c r="O23" s="344"/>
      <c r="P23" s="344"/>
      <c r="Q23" s="344"/>
      <c r="R23" s="344"/>
      <c r="S23" s="344"/>
      <c r="T23" s="344"/>
      <c r="U23" s="344"/>
      <c r="V23" s="344"/>
      <c r="W23" s="344"/>
      <c r="X23" s="343"/>
      <c r="Y23" s="334"/>
      <c r="Z23" s="320"/>
      <c r="AA23" s="320"/>
      <c r="AB23" s="319"/>
      <c r="AC23" s="399"/>
      <c r="AD23" s="399"/>
      <c r="AE23" s="399"/>
      <c r="AF23" s="399"/>
    </row>
    <row r="24" spans="1:32" ht="18.75" customHeight="1" x14ac:dyDescent="0.55000000000000004">
      <c r="A24" s="333"/>
      <c r="B24" s="332"/>
      <c r="C24" s="360"/>
      <c r="D24" s="359"/>
      <c r="E24" s="328"/>
      <c r="F24" s="329"/>
      <c r="G24" s="358"/>
      <c r="H24" s="349" t="s">
        <v>541</v>
      </c>
      <c r="I24" s="348" t="s">
        <v>449</v>
      </c>
      <c r="J24" s="345" t="s">
        <v>524</v>
      </c>
      <c r="K24" s="347"/>
      <c r="L24" s="346" t="s">
        <v>449</v>
      </c>
      <c r="M24" s="345" t="s">
        <v>533</v>
      </c>
      <c r="N24" s="344"/>
      <c r="O24" s="344"/>
      <c r="P24" s="344"/>
      <c r="Q24" s="344"/>
      <c r="R24" s="344"/>
      <c r="S24" s="344"/>
      <c r="T24" s="344"/>
      <c r="U24" s="344"/>
      <c r="V24" s="344"/>
      <c r="W24" s="344"/>
      <c r="X24" s="343"/>
      <c r="Y24" s="334"/>
      <c r="Z24" s="320"/>
      <c r="AA24" s="320"/>
      <c r="AB24" s="319"/>
      <c r="AC24" s="399"/>
      <c r="AD24" s="399"/>
      <c r="AE24" s="399"/>
      <c r="AF24" s="399"/>
    </row>
    <row r="25" spans="1:32" ht="18.75" customHeight="1" x14ac:dyDescent="0.55000000000000004">
      <c r="A25" s="350" t="s">
        <v>449</v>
      </c>
      <c r="B25" s="332">
        <v>52</v>
      </c>
      <c r="C25" s="331" t="s">
        <v>601</v>
      </c>
      <c r="D25" s="350" t="s">
        <v>449</v>
      </c>
      <c r="E25" s="328" t="s">
        <v>602</v>
      </c>
      <c r="F25" s="350" t="s">
        <v>449</v>
      </c>
      <c r="G25" s="328" t="s">
        <v>599</v>
      </c>
      <c r="H25" s="349" t="s">
        <v>598</v>
      </c>
      <c r="I25" s="339" t="s">
        <v>449</v>
      </c>
      <c r="J25" s="336" t="s">
        <v>524</v>
      </c>
      <c r="K25" s="336"/>
      <c r="L25" s="337" t="s">
        <v>449</v>
      </c>
      <c r="M25" s="336" t="s">
        <v>531</v>
      </c>
      <c r="N25" s="336"/>
      <c r="O25" s="337" t="s">
        <v>449</v>
      </c>
      <c r="P25" s="336" t="s">
        <v>530</v>
      </c>
      <c r="Q25" s="344"/>
      <c r="R25" s="344"/>
      <c r="S25" s="336"/>
      <c r="T25" s="336"/>
      <c r="U25" s="336"/>
      <c r="V25" s="336"/>
      <c r="W25" s="336"/>
      <c r="X25" s="335"/>
      <c r="Y25" s="334"/>
      <c r="Z25" s="320"/>
      <c r="AA25" s="320"/>
      <c r="AB25" s="319"/>
      <c r="AC25" s="399"/>
      <c r="AD25" s="399"/>
      <c r="AE25" s="399"/>
      <c r="AF25" s="399"/>
    </row>
    <row r="26" spans="1:32" ht="18.75" customHeight="1" x14ac:dyDescent="0.55000000000000004">
      <c r="A26" s="333"/>
      <c r="B26" s="332"/>
      <c r="C26" s="331"/>
      <c r="D26" s="350"/>
      <c r="E26" s="328"/>
      <c r="F26" s="350" t="s">
        <v>449</v>
      </c>
      <c r="G26" s="328" t="s">
        <v>597</v>
      </c>
      <c r="H26" s="340" t="s">
        <v>540</v>
      </c>
      <c r="I26" s="348" t="s">
        <v>449</v>
      </c>
      <c r="J26" s="345" t="s">
        <v>524</v>
      </c>
      <c r="K26" s="347"/>
      <c r="L26" s="346" t="s">
        <v>449</v>
      </c>
      <c r="M26" s="345" t="s">
        <v>533</v>
      </c>
      <c r="N26" s="344"/>
      <c r="O26" s="344"/>
      <c r="P26" s="344"/>
      <c r="Q26" s="344"/>
      <c r="R26" s="344"/>
      <c r="S26" s="344"/>
      <c r="T26" s="344"/>
      <c r="U26" s="344"/>
      <c r="V26" s="344"/>
      <c r="W26" s="344"/>
      <c r="X26" s="343"/>
      <c r="Y26" s="334"/>
      <c r="Z26" s="320"/>
      <c r="AA26" s="320"/>
      <c r="AB26" s="319"/>
      <c r="AC26" s="399"/>
      <c r="AD26" s="399"/>
      <c r="AE26" s="399"/>
      <c r="AF26" s="399"/>
    </row>
    <row r="27" spans="1:32" ht="18.75" customHeight="1" x14ac:dyDescent="0.55000000000000004">
      <c r="A27" s="333"/>
      <c r="B27" s="332"/>
      <c r="C27" s="360"/>
      <c r="D27" s="359"/>
      <c r="E27" s="328"/>
      <c r="F27" s="329"/>
      <c r="G27" s="358"/>
      <c r="H27" s="340" t="s">
        <v>539</v>
      </c>
      <c r="I27" s="348" t="s">
        <v>449</v>
      </c>
      <c r="J27" s="345" t="s">
        <v>524</v>
      </c>
      <c r="K27" s="347"/>
      <c r="L27" s="346" t="s">
        <v>449</v>
      </c>
      <c r="M27" s="345" t="s">
        <v>533</v>
      </c>
      <c r="N27" s="344"/>
      <c r="O27" s="344"/>
      <c r="P27" s="344"/>
      <c r="Q27" s="344"/>
      <c r="R27" s="344"/>
      <c r="S27" s="344"/>
      <c r="T27" s="344"/>
      <c r="U27" s="344"/>
      <c r="V27" s="344"/>
      <c r="W27" s="344"/>
      <c r="X27" s="343"/>
      <c r="Y27" s="334"/>
      <c r="Z27" s="320"/>
      <c r="AA27" s="320"/>
      <c r="AB27" s="319"/>
      <c r="AC27" s="399"/>
      <c r="AD27" s="399"/>
      <c r="AE27" s="399"/>
      <c r="AF27" s="399"/>
    </row>
    <row r="28" spans="1:32" ht="18.75" customHeight="1" x14ac:dyDescent="0.55000000000000004">
      <c r="A28" s="333"/>
      <c r="B28" s="332"/>
      <c r="C28" s="331"/>
      <c r="D28" s="330"/>
      <c r="E28" s="328"/>
      <c r="F28" s="329"/>
      <c r="G28" s="328"/>
      <c r="H28" s="340" t="s">
        <v>538</v>
      </c>
      <c r="I28" s="348" t="s">
        <v>449</v>
      </c>
      <c r="J28" s="345" t="s">
        <v>524</v>
      </c>
      <c r="K28" s="347"/>
      <c r="L28" s="346" t="s">
        <v>449</v>
      </c>
      <c r="M28" s="345" t="s">
        <v>533</v>
      </c>
      <c r="N28" s="344"/>
      <c r="O28" s="336"/>
      <c r="P28" s="336"/>
      <c r="Q28" s="336"/>
      <c r="R28" s="336"/>
      <c r="S28" s="336"/>
      <c r="T28" s="336"/>
      <c r="U28" s="336"/>
      <c r="V28" s="336"/>
      <c r="W28" s="336"/>
      <c r="X28" s="335"/>
      <c r="Y28" s="334"/>
      <c r="Z28" s="320"/>
      <c r="AA28" s="320"/>
      <c r="AB28" s="319"/>
      <c r="AC28" s="399"/>
      <c r="AD28" s="399"/>
      <c r="AE28" s="399"/>
      <c r="AF28" s="399"/>
    </row>
    <row r="29" spans="1:32" ht="18.75" customHeight="1" x14ac:dyDescent="0.55000000000000004">
      <c r="A29" s="333"/>
      <c r="B29" s="332"/>
      <c r="C29" s="331"/>
      <c r="D29" s="330"/>
      <c r="E29" s="328"/>
      <c r="F29" s="329"/>
      <c r="G29" s="328"/>
      <c r="H29" s="340" t="s">
        <v>537</v>
      </c>
      <c r="I29" s="339" t="s">
        <v>449</v>
      </c>
      <c r="J29" s="336" t="s">
        <v>524</v>
      </c>
      <c r="K29" s="336"/>
      <c r="L29" s="337" t="s">
        <v>449</v>
      </c>
      <c r="M29" s="336" t="s">
        <v>531</v>
      </c>
      <c r="N29" s="336"/>
      <c r="O29" s="337" t="s">
        <v>449</v>
      </c>
      <c r="P29" s="336" t="s">
        <v>530</v>
      </c>
      <c r="Q29" s="344"/>
      <c r="R29" s="344"/>
      <c r="S29" s="336"/>
      <c r="T29" s="336"/>
      <c r="U29" s="336"/>
      <c r="V29" s="336"/>
      <c r="W29" s="336"/>
      <c r="X29" s="335"/>
      <c r="Y29" s="334"/>
      <c r="Z29" s="320"/>
      <c r="AA29" s="320"/>
      <c r="AB29" s="319"/>
      <c r="AC29" s="399"/>
      <c r="AD29" s="399"/>
      <c r="AE29" s="399"/>
      <c r="AF29" s="399"/>
    </row>
    <row r="30" spans="1:32" ht="18.75" customHeight="1" x14ac:dyDescent="0.55000000000000004">
      <c r="A30" s="333"/>
      <c r="B30" s="332"/>
      <c r="C30" s="331"/>
      <c r="D30" s="330"/>
      <c r="E30" s="328"/>
      <c r="F30" s="329"/>
      <c r="G30" s="328"/>
      <c r="H30" s="340" t="s">
        <v>536</v>
      </c>
      <c r="I30" s="339" t="s">
        <v>449</v>
      </c>
      <c r="J30" s="336" t="s">
        <v>524</v>
      </c>
      <c r="K30" s="336"/>
      <c r="L30" s="337" t="s">
        <v>449</v>
      </c>
      <c r="M30" s="336" t="s">
        <v>531</v>
      </c>
      <c r="N30" s="336"/>
      <c r="O30" s="337" t="s">
        <v>449</v>
      </c>
      <c r="P30" s="336" t="s">
        <v>530</v>
      </c>
      <c r="Q30" s="344"/>
      <c r="R30" s="344"/>
      <c r="S30" s="344"/>
      <c r="T30" s="344"/>
      <c r="U30" s="344"/>
      <c r="V30" s="344"/>
      <c r="W30" s="344"/>
      <c r="X30" s="343"/>
      <c r="Y30" s="334"/>
      <c r="Z30" s="320"/>
      <c r="AA30" s="320"/>
      <c r="AB30" s="319"/>
      <c r="AC30" s="399"/>
      <c r="AD30" s="399"/>
      <c r="AE30" s="399"/>
      <c r="AF30" s="399"/>
    </row>
    <row r="31" spans="1:32" ht="18.75" customHeight="1" x14ac:dyDescent="0.55000000000000004">
      <c r="A31" s="333"/>
      <c r="B31" s="332"/>
      <c r="C31" s="331"/>
      <c r="D31" s="330"/>
      <c r="E31" s="328"/>
      <c r="F31" s="329"/>
      <c r="G31" s="328"/>
      <c r="H31" s="386" t="s">
        <v>580</v>
      </c>
      <c r="I31" s="348" t="s">
        <v>449</v>
      </c>
      <c r="J31" s="345" t="s">
        <v>524</v>
      </c>
      <c r="K31" s="347"/>
      <c r="L31" s="337" t="s">
        <v>449</v>
      </c>
      <c r="M31" s="336" t="s">
        <v>579</v>
      </c>
      <c r="N31" s="336"/>
      <c r="O31" s="337" t="s">
        <v>449</v>
      </c>
      <c r="P31" s="336" t="s">
        <v>578</v>
      </c>
      <c r="Q31" s="344"/>
      <c r="R31" s="344"/>
      <c r="S31" s="344"/>
      <c r="T31" s="344"/>
      <c r="U31" s="344"/>
      <c r="V31" s="344"/>
      <c r="W31" s="344"/>
      <c r="X31" s="343"/>
      <c r="Y31" s="334"/>
      <c r="Z31" s="320"/>
      <c r="AA31" s="320"/>
      <c r="AB31" s="319"/>
      <c r="AC31" s="399"/>
      <c r="AD31" s="399"/>
      <c r="AE31" s="399"/>
      <c r="AF31" s="399"/>
    </row>
    <row r="32" spans="1:32" ht="18.75" customHeight="1" x14ac:dyDescent="0.55000000000000004">
      <c r="A32" s="333"/>
      <c r="B32" s="332"/>
      <c r="C32" s="331"/>
      <c r="D32" s="330"/>
      <c r="E32" s="328"/>
      <c r="F32" s="329"/>
      <c r="G32" s="328"/>
      <c r="H32" s="340" t="s">
        <v>596</v>
      </c>
      <c r="I32" s="348" t="s">
        <v>449</v>
      </c>
      <c r="J32" s="345" t="s">
        <v>524</v>
      </c>
      <c r="K32" s="347"/>
      <c r="L32" s="346" t="s">
        <v>449</v>
      </c>
      <c r="M32" s="345" t="s">
        <v>533</v>
      </c>
      <c r="N32" s="344"/>
      <c r="O32" s="344"/>
      <c r="P32" s="344"/>
      <c r="Q32" s="344"/>
      <c r="R32" s="344"/>
      <c r="S32" s="344"/>
      <c r="T32" s="344"/>
      <c r="U32" s="344"/>
      <c r="V32" s="344"/>
      <c r="W32" s="344"/>
      <c r="X32" s="343"/>
      <c r="Y32" s="334"/>
      <c r="Z32" s="320"/>
      <c r="AA32" s="320"/>
      <c r="AB32" s="319"/>
      <c r="AC32" s="399"/>
      <c r="AD32" s="399"/>
      <c r="AE32" s="399"/>
      <c r="AF32" s="399"/>
    </row>
    <row r="33" spans="1:32" ht="18.75" customHeight="1" x14ac:dyDescent="0.55000000000000004">
      <c r="A33" s="333"/>
      <c r="B33" s="332"/>
      <c r="C33" s="331"/>
      <c r="D33" s="330"/>
      <c r="E33" s="328"/>
      <c r="F33" s="329"/>
      <c r="G33" s="328"/>
      <c r="H33" s="386" t="s">
        <v>577</v>
      </c>
      <c r="I33" s="348" t="s">
        <v>449</v>
      </c>
      <c r="J33" s="345" t="s">
        <v>524</v>
      </c>
      <c r="K33" s="347"/>
      <c r="L33" s="346" t="s">
        <v>449</v>
      </c>
      <c r="M33" s="345" t="s">
        <v>533</v>
      </c>
      <c r="N33" s="344"/>
      <c r="O33" s="344"/>
      <c r="P33" s="344"/>
      <c r="Q33" s="344"/>
      <c r="R33" s="344"/>
      <c r="S33" s="344"/>
      <c r="T33" s="344"/>
      <c r="U33" s="344"/>
      <c r="V33" s="344"/>
      <c r="W33" s="344"/>
      <c r="X33" s="343"/>
      <c r="Y33" s="334"/>
      <c r="Z33" s="320"/>
      <c r="AA33" s="320"/>
      <c r="AB33" s="319"/>
      <c r="AC33" s="399"/>
      <c r="AD33" s="399"/>
      <c r="AE33" s="399"/>
      <c r="AF33" s="399"/>
    </row>
    <row r="34" spans="1:32" ht="18.75" customHeight="1" x14ac:dyDescent="0.55000000000000004">
      <c r="A34" s="333"/>
      <c r="B34" s="332"/>
      <c r="C34" s="331"/>
      <c r="D34" s="330"/>
      <c r="E34" s="328"/>
      <c r="F34" s="329"/>
      <c r="G34" s="328"/>
      <c r="H34" s="340" t="s">
        <v>576</v>
      </c>
      <c r="I34" s="348" t="s">
        <v>449</v>
      </c>
      <c r="J34" s="345" t="s">
        <v>524</v>
      </c>
      <c r="K34" s="347"/>
      <c r="L34" s="346" t="s">
        <v>449</v>
      </c>
      <c r="M34" s="345" t="s">
        <v>533</v>
      </c>
      <c r="N34" s="344"/>
      <c r="O34" s="344"/>
      <c r="P34" s="344"/>
      <c r="Q34" s="344"/>
      <c r="R34" s="344"/>
      <c r="S34" s="344"/>
      <c r="T34" s="344"/>
      <c r="U34" s="344"/>
      <c r="V34" s="344"/>
      <c r="W34" s="344"/>
      <c r="X34" s="343"/>
      <c r="Y34" s="334"/>
      <c r="Z34" s="320"/>
      <c r="AA34" s="320"/>
      <c r="AB34" s="319"/>
      <c r="AC34" s="399"/>
      <c r="AD34" s="399"/>
      <c r="AE34" s="399"/>
      <c r="AF34" s="399"/>
    </row>
    <row r="35" spans="1:32" ht="18.75" customHeight="1" x14ac:dyDescent="0.55000000000000004">
      <c r="A35" s="333"/>
      <c r="B35" s="332"/>
      <c r="C35" s="331"/>
      <c r="D35" s="330"/>
      <c r="E35" s="328"/>
      <c r="F35" s="329"/>
      <c r="G35" s="328"/>
      <c r="H35" s="340" t="s">
        <v>575</v>
      </c>
      <c r="I35" s="348" t="s">
        <v>449</v>
      </c>
      <c r="J35" s="345" t="s">
        <v>524</v>
      </c>
      <c r="K35" s="347"/>
      <c r="L35" s="346" t="s">
        <v>449</v>
      </c>
      <c r="M35" s="345" t="s">
        <v>533</v>
      </c>
      <c r="N35" s="344"/>
      <c r="O35" s="344"/>
      <c r="P35" s="344"/>
      <c r="Q35" s="344"/>
      <c r="R35" s="344"/>
      <c r="S35" s="344"/>
      <c r="T35" s="344"/>
      <c r="U35" s="344"/>
      <c r="V35" s="344"/>
      <c r="W35" s="344"/>
      <c r="X35" s="343"/>
      <c r="Y35" s="334"/>
      <c r="Z35" s="320"/>
      <c r="AA35" s="320"/>
      <c r="AB35" s="319"/>
      <c r="AC35" s="399"/>
      <c r="AD35" s="399"/>
      <c r="AE35" s="399"/>
      <c r="AF35" s="399"/>
    </row>
    <row r="36" spans="1:32" ht="18.75" customHeight="1" x14ac:dyDescent="0.55000000000000004">
      <c r="A36" s="333"/>
      <c r="B36" s="332"/>
      <c r="C36" s="331"/>
      <c r="D36" s="330"/>
      <c r="E36" s="328"/>
      <c r="F36" s="329"/>
      <c r="G36" s="328"/>
      <c r="H36" s="340" t="s">
        <v>574</v>
      </c>
      <c r="I36" s="348" t="s">
        <v>449</v>
      </c>
      <c r="J36" s="345" t="s">
        <v>524</v>
      </c>
      <c r="K36" s="347"/>
      <c r="L36" s="346" t="s">
        <v>449</v>
      </c>
      <c r="M36" s="345" t="s">
        <v>533</v>
      </c>
      <c r="N36" s="344"/>
      <c r="O36" s="344"/>
      <c r="P36" s="344"/>
      <c r="Q36" s="344"/>
      <c r="R36" s="344"/>
      <c r="S36" s="344"/>
      <c r="T36" s="344"/>
      <c r="U36" s="344"/>
      <c r="V36" s="344"/>
      <c r="W36" s="344"/>
      <c r="X36" s="343"/>
      <c r="Y36" s="334"/>
      <c r="Z36" s="320"/>
      <c r="AA36" s="320"/>
      <c r="AB36" s="319"/>
      <c r="AC36" s="399"/>
      <c r="AD36" s="399"/>
      <c r="AE36" s="399"/>
      <c r="AF36" s="399"/>
    </row>
    <row r="37" spans="1:32" ht="18.75" customHeight="1" x14ac:dyDescent="0.55000000000000004">
      <c r="A37" s="333"/>
      <c r="B37" s="332"/>
      <c r="C37" s="331"/>
      <c r="D37" s="330"/>
      <c r="E37" s="328"/>
      <c r="F37" s="329"/>
      <c r="G37" s="328"/>
      <c r="H37" s="340" t="s">
        <v>535</v>
      </c>
      <c r="I37" s="339" t="s">
        <v>449</v>
      </c>
      <c r="J37" s="336" t="s">
        <v>524</v>
      </c>
      <c r="K37" s="336"/>
      <c r="L37" s="337" t="s">
        <v>449</v>
      </c>
      <c r="M37" s="345" t="s">
        <v>533</v>
      </c>
      <c r="N37" s="336"/>
      <c r="O37" s="336"/>
      <c r="P37" s="336"/>
      <c r="Q37" s="344"/>
      <c r="R37" s="344"/>
      <c r="S37" s="344"/>
      <c r="T37" s="344"/>
      <c r="U37" s="344"/>
      <c r="V37" s="344"/>
      <c r="W37" s="344"/>
      <c r="X37" s="343"/>
      <c r="Y37" s="334"/>
      <c r="Z37" s="320"/>
      <c r="AA37" s="320"/>
      <c r="AB37" s="319"/>
      <c r="AC37" s="399"/>
      <c r="AD37" s="399"/>
      <c r="AE37" s="399"/>
      <c r="AF37" s="399"/>
    </row>
    <row r="38" spans="1:32" ht="18.75" customHeight="1" x14ac:dyDescent="0.55000000000000004">
      <c r="A38" s="333"/>
      <c r="B38" s="332"/>
      <c r="C38" s="331"/>
      <c r="D38" s="330"/>
      <c r="E38" s="328"/>
      <c r="F38" s="329"/>
      <c r="G38" s="328"/>
      <c r="H38" s="340" t="s">
        <v>534</v>
      </c>
      <c r="I38" s="339" t="s">
        <v>449</v>
      </c>
      <c r="J38" s="336" t="s">
        <v>524</v>
      </c>
      <c r="K38" s="336"/>
      <c r="L38" s="337" t="s">
        <v>449</v>
      </c>
      <c r="M38" s="345" t="s">
        <v>533</v>
      </c>
      <c r="N38" s="336"/>
      <c r="O38" s="336"/>
      <c r="P38" s="336"/>
      <c r="Q38" s="344"/>
      <c r="R38" s="344"/>
      <c r="S38" s="344"/>
      <c r="T38" s="344"/>
      <c r="U38" s="344"/>
      <c r="V38" s="344"/>
      <c r="W38" s="344"/>
      <c r="X38" s="343"/>
      <c r="Y38" s="334"/>
      <c r="Z38" s="320"/>
      <c r="AA38" s="320"/>
      <c r="AB38" s="319"/>
      <c r="AC38" s="399"/>
      <c r="AD38" s="399"/>
      <c r="AE38" s="399"/>
      <c r="AF38" s="399"/>
    </row>
    <row r="39" spans="1:32" ht="18.75" customHeight="1" x14ac:dyDescent="0.55000000000000004">
      <c r="A39" s="333"/>
      <c r="B39" s="332"/>
      <c r="C39" s="331"/>
      <c r="D39" s="330"/>
      <c r="E39" s="328"/>
      <c r="F39" s="329"/>
      <c r="G39" s="328"/>
      <c r="H39" s="342" t="s">
        <v>532</v>
      </c>
      <c r="I39" s="339" t="s">
        <v>449</v>
      </c>
      <c r="J39" s="336" t="s">
        <v>524</v>
      </c>
      <c r="K39" s="336"/>
      <c r="L39" s="337" t="s">
        <v>449</v>
      </c>
      <c r="M39" s="336" t="s">
        <v>531</v>
      </c>
      <c r="N39" s="336"/>
      <c r="O39" s="337" t="s">
        <v>449</v>
      </c>
      <c r="P39" s="336" t="s">
        <v>530</v>
      </c>
      <c r="Q39" s="341"/>
      <c r="R39" s="341"/>
      <c r="S39" s="341"/>
      <c r="T39" s="341"/>
      <c r="U39" s="322"/>
      <c r="V39" s="322"/>
      <c r="W39" s="322"/>
      <c r="X39" s="321"/>
      <c r="Y39" s="334"/>
      <c r="Z39" s="320"/>
      <c r="AA39" s="320"/>
      <c r="AB39" s="319"/>
      <c r="AC39" s="399"/>
      <c r="AD39" s="399"/>
      <c r="AE39" s="399"/>
      <c r="AF39" s="399"/>
    </row>
    <row r="40" spans="1:32" ht="18.75" customHeight="1" x14ac:dyDescent="0.55000000000000004">
      <c r="A40" s="333"/>
      <c r="B40" s="332"/>
      <c r="C40" s="331"/>
      <c r="D40" s="330"/>
      <c r="E40" s="328"/>
      <c r="F40" s="329"/>
      <c r="G40" s="328"/>
      <c r="H40" s="340" t="s">
        <v>529</v>
      </c>
      <c r="I40" s="339" t="s">
        <v>449</v>
      </c>
      <c r="J40" s="336" t="s">
        <v>524</v>
      </c>
      <c r="K40" s="336"/>
      <c r="L40" s="337" t="s">
        <v>449</v>
      </c>
      <c r="M40" s="336" t="s">
        <v>528</v>
      </c>
      <c r="N40" s="336"/>
      <c r="O40" s="337" t="s">
        <v>449</v>
      </c>
      <c r="P40" s="336" t="s">
        <v>527</v>
      </c>
      <c r="Q40" s="338"/>
      <c r="R40" s="337" t="s">
        <v>449</v>
      </c>
      <c r="S40" s="336" t="s">
        <v>526</v>
      </c>
      <c r="T40" s="336"/>
      <c r="U40" s="336"/>
      <c r="V40" s="336"/>
      <c r="W40" s="336"/>
      <c r="X40" s="335"/>
      <c r="Y40" s="334"/>
      <c r="Z40" s="320"/>
      <c r="AA40" s="320"/>
      <c r="AB40" s="319"/>
      <c r="AC40" s="399"/>
      <c r="AD40" s="399"/>
      <c r="AE40" s="399"/>
      <c r="AF40" s="399"/>
    </row>
    <row r="41" spans="1:32" ht="18.75" customHeight="1" x14ac:dyDescent="0.55000000000000004">
      <c r="A41" s="333"/>
      <c r="B41" s="332"/>
      <c r="C41" s="331"/>
      <c r="D41" s="330"/>
      <c r="E41" s="328"/>
      <c r="F41" s="329"/>
      <c r="G41" s="328"/>
      <c r="H41" s="405" t="s">
        <v>525</v>
      </c>
      <c r="I41" s="327" t="s">
        <v>449</v>
      </c>
      <c r="J41" s="326" t="s">
        <v>524</v>
      </c>
      <c r="K41" s="326"/>
      <c r="L41" s="324"/>
      <c r="M41" s="324" t="s">
        <v>449</v>
      </c>
      <c r="N41" s="326" t="s">
        <v>523</v>
      </c>
      <c r="O41" s="325"/>
      <c r="P41" s="324"/>
      <c r="Q41" s="324" t="s">
        <v>449</v>
      </c>
      <c r="R41" s="323" t="s">
        <v>522</v>
      </c>
      <c r="S41" s="324"/>
      <c r="T41" s="324"/>
      <c r="U41" s="324"/>
      <c r="V41" s="323"/>
      <c r="W41" s="322"/>
      <c r="X41" s="321"/>
      <c r="Y41" s="320"/>
      <c r="Z41" s="320"/>
      <c r="AA41" s="320"/>
      <c r="AB41" s="319"/>
      <c r="AC41" s="400"/>
      <c r="AD41" s="400"/>
      <c r="AE41" s="400"/>
      <c r="AF41" s="400"/>
    </row>
    <row r="42" spans="1:32" ht="18.75" customHeight="1" x14ac:dyDescent="0.55000000000000004">
      <c r="A42" s="318"/>
      <c r="B42" s="317"/>
      <c r="C42" s="316"/>
      <c r="D42" s="315"/>
      <c r="E42" s="314"/>
      <c r="F42" s="313"/>
      <c r="G42" s="312"/>
      <c r="H42" s="413"/>
      <c r="I42" s="311" t="s">
        <v>449</v>
      </c>
      <c r="J42" s="308" t="s">
        <v>521</v>
      </c>
      <c r="K42" s="308"/>
      <c r="L42" s="309"/>
      <c r="M42" s="309" t="s">
        <v>449</v>
      </c>
      <c r="N42" s="308" t="s">
        <v>520</v>
      </c>
      <c r="O42" s="310"/>
      <c r="P42" s="309"/>
      <c r="Q42" s="309" t="s">
        <v>449</v>
      </c>
      <c r="R42" s="308" t="s">
        <v>519</v>
      </c>
      <c r="S42" s="309"/>
      <c r="T42" s="308"/>
      <c r="U42" s="309" t="s">
        <v>449</v>
      </c>
      <c r="V42" s="308" t="s">
        <v>518</v>
      </c>
      <c r="W42" s="307"/>
      <c r="X42" s="306"/>
      <c r="Y42" s="305"/>
      <c r="Z42" s="305"/>
      <c r="AA42" s="305"/>
      <c r="AB42" s="304"/>
      <c r="AC42" s="401"/>
      <c r="AD42" s="401"/>
      <c r="AE42" s="401"/>
      <c r="AF42" s="401"/>
    </row>
    <row r="43" spans="1:32" ht="18.75" customHeight="1" x14ac:dyDescent="0.55000000000000004">
      <c r="A43" s="381"/>
      <c r="B43" s="380"/>
      <c r="C43" s="379"/>
      <c r="D43" s="378"/>
      <c r="E43" s="376"/>
      <c r="F43" s="377"/>
      <c r="G43" s="376"/>
      <c r="H43" s="375" t="s">
        <v>569</v>
      </c>
      <c r="I43" s="374" t="s">
        <v>449</v>
      </c>
      <c r="J43" s="370" t="s">
        <v>568</v>
      </c>
      <c r="K43" s="373"/>
      <c r="L43" s="372"/>
      <c r="M43" s="371" t="s">
        <v>449</v>
      </c>
      <c r="N43" s="370" t="s">
        <v>567</v>
      </c>
      <c r="O43" s="369"/>
      <c r="P43" s="373"/>
      <c r="Q43" s="373"/>
      <c r="R43" s="373"/>
      <c r="S43" s="373"/>
      <c r="T43" s="373"/>
      <c r="U43" s="373"/>
      <c r="V43" s="373"/>
      <c r="W43" s="373"/>
      <c r="X43" s="390"/>
      <c r="Y43" s="367" t="s">
        <v>449</v>
      </c>
      <c r="Z43" s="366" t="s">
        <v>566</v>
      </c>
      <c r="AA43" s="366"/>
      <c r="AB43" s="365"/>
      <c r="AC43" s="398"/>
      <c r="AD43" s="398"/>
      <c r="AE43" s="398"/>
      <c r="AF43" s="398"/>
    </row>
    <row r="44" spans="1:32" ht="18.75" customHeight="1" x14ac:dyDescent="0.55000000000000004">
      <c r="A44" s="333"/>
      <c r="B44" s="332"/>
      <c r="C44" s="331"/>
      <c r="D44" s="330"/>
      <c r="E44" s="328"/>
      <c r="F44" s="329"/>
      <c r="G44" s="328"/>
      <c r="H44" s="402" t="s">
        <v>565</v>
      </c>
      <c r="I44" s="327" t="s">
        <v>449</v>
      </c>
      <c r="J44" s="326" t="s">
        <v>524</v>
      </c>
      <c r="K44" s="326"/>
      <c r="L44" s="354"/>
      <c r="M44" s="324" t="s">
        <v>449</v>
      </c>
      <c r="N44" s="326" t="s">
        <v>564</v>
      </c>
      <c r="O44" s="326"/>
      <c r="P44" s="354"/>
      <c r="Q44" s="324" t="s">
        <v>449</v>
      </c>
      <c r="R44" s="354" t="s">
        <v>563</v>
      </c>
      <c r="S44" s="354"/>
      <c r="T44" s="354"/>
      <c r="U44" s="324" t="s">
        <v>449</v>
      </c>
      <c r="V44" s="354" t="s">
        <v>562</v>
      </c>
      <c r="W44" s="354"/>
      <c r="X44" s="364"/>
      <c r="Y44" s="350" t="s">
        <v>449</v>
      </c>
      <c r="Z44" s="323" t="s">
        <v>561</v>
      </c>
      <c r="AA44" s="320"/>
      <c r="AB44" s="319"/>
      <c r="AC44" s="399"/>
      <c r="AD44" s="399"/>
      <c r="AE44" s="399"/>
      <c r="AF44" s="399"/>
    </row>
    <row r="45" spans="1:32" ht="18.75" customHeight="1" x14ac:dyDescent="0.55000000000000004">
      <c r="A45" s="333"/>
      <c r="B45" s="332"/>
      <c r="C45" s="331"/>
      <c r="D45" s="330"/>
      <c r="E45" s="328"/>
      <c r="F45" s="329"/>
      <c r="G45" s="328"/>
      <c r="H45" s="403"/>
      <c r="I45" s="350" t="s">
        <v>449</v>
      </c>
      <c r="J45" s="323" t="s">
        <v>560</v>
      </c>
      <c r="K45" s="323"/>
      <c r="M45" s="363" t="s">
        <v>449</v>
      </c>
      <c r="N45" s="323" t="s">
        <v>559</v>
      </c>
      <c r="O45" s="323"/>
      <c r="Q45" s="363" t="s">
        <v>449</v>
      </c>
      <c r="R45" s="302" t="s">
        <v>558</v>
      </c>
      <c r="X45" s="362"/>
      <c r="Y45" s="334"/>
      <c r="Z45" s="320"/>
      <c r="AA45" s="320"/>
      <c r="AB45" s="319"/>
      <c r="AC45" s="399"/>
      <c r="AD45" s="399"/>
      <c r="AE45" s="399"/>
      <c r="AF45" s="399"/>
    </row>
    <row r="46" spans="1:32" ht="18.75" customHeight="1" x14ac:dyDescent="0.55000000000000004">
      <c r="A46" s="333"/>
      <c r="B46" s="332"/>
      <c r="C46" s="331"/>
      <c r="D46" s="330"/>
      <c r="E46" s="328"/>
      <c r="F46" s="329"/>
      <c r="G46" s="328"/>
      <c r="H46" s="404"/>
      <c r="I46" s="348" t="s">
        <v>449</v>
      </c>
      <c r="J46" s="345" t="s">
        <v>557</v>
      </c>
      <c r="K46" s="345"/>
      <c r="L46" s="352"/>
      <c r="M46" s="346"/>
      <c r="N46" s="345"/>
      <c r="O46" s="345"/>
      <c r="P46" s="352"/>
      <c r="Q46" s="346"/>
      <c r="R46" s="352"/>
      <c r="S46" s="352"/>
      <c r="T46" s="352"/>
      <c r="U46" s="352"/>
      <c r="V46" s="352"/>
      <c r="W46" s="352"/>
      <c r="X46" s="361"/>
      <c r="Y46" s="334"/>
      <c r="Z46" s="320"/>
      <c r="AA46" s="320"/>
      <c r="AB46" s="319"/>
      <c r="AC46" s="399"/>
      <c r="AD46" s="399"/>
      <c r="AE46" s="399"/>
      <c r="AF46" s="399"/>
    </row>
    <row r="47" spans="1:32" ht="18.75" customHeight="1" x14ac:dyDescent="0.55000000000000004">
      <c r="A47" s="333"/>
      <c r="B47" s="332"/>
      <c r="C47" s="331"/>
      <c r="D47" s="330"/>
      <c r="E47" s="328"/>
      <c r="F47" s="329"/>
      <c r="G47" s="328"/>
      <c r="H47" s="340" t="s">
        <v>556</v>
      </c>
      <c r="I47" s="339" t="s">
        <v>449</v>
      </c>
      <c r="J47" s="336" t="s">
        <v>555</v>
      </c>
      <c r="K47" s="344"/>
      <c r="L47" s="356"/>
      <c r="M47" s="337" t="s">
        <v>449</v>
      </c>
      <c r="N47" s="336" t="s">
        <v>554</v>
      </c>
      <c r="O47" s="344"/>
      <c r="P47" s="344"/>
      <c r="Q47" s="344"/>
      <c r="R47" s="344"/>
      <c r="S47" s="344"/>
      <c r="T47" s="344"/>
      <c r="U47" s="344"/>
      <c r="V47" s="344"/>
      <c r="W47" s="344"/>
      <c r="X47" s="343"/>
      <c r="Y47" s="334"/>
      <c r="Z47" s="320"/>
      <c r="AA47" s="320"/>
      <c r="AB47" s="319"/>
      <c r="AC47" s="399"/>
      <c r="AD47" s="399"/>
      <c r="AE47" s="399"/>
      <c r="AF47" s="399"/>
    </row>
    <row r="48" spans="1:32" ht="18.75" customHeight="1" x14ac:dyDescent="0.55000000000000004">
      <c r="A48" s="333"/>
      <c r="B48" s="332"/>
      <c r="C48" s="331"/>
      <c r="D48" s="330"/>
      <c r="E48" s="328"/>
      <c r="F48" s="329"/>
      <c r="G48" s="328"/>
      <c r="H48" s="340" t="s">
        <v>553</v>
      </c>
      <c r="I48" s="339" t="s">
        <v>449</v>
      </c>
      <c r="J48" s="336" t="s">
        <v>548</v>
      </c>
      <c r="K48" s="344"/>
      <c r="L48" s="356"/>
      <c r="M48" s="337" t="s">
        <v>449</v>
      </c>
      <c r="N48" s="336" t="s">
        <v>551</v>
      </c>
      <c r="O48" s="344"/>
      <c r="P48" s="344"/>
      <c r="Q48" s="344"/>
      <c r="R48" s="344"/>
      <c r="S48" s="344"/>
      <c r="T48" s="344"/>
      <c r="U48" s="344"/>
      <c r="V48" s="344"/>
      <c r="W48" s="344"/>
      <c r="X48" s="343"/>
      <c r="Y48" s="334"/>
      <c r="Z48" s="320"/>
      <c r="AA48" s="320"/>
      <c r="AB48" s="319"/>
      <c r="AC48" s="399"/>
      <c r="AD48" s="399"/>
      <c r="AE48" s="399"/>
      <c r="AF48" s="399"/>
    </row>
    <row r="49" spans="1:32" ht="18.75" customHeight="1" x14ac:dyDescent="0.55000000000000004">
      <c r="A49" s="333"/>
      <c r="B49" s="332"/>
      <c r="C49" s="331"/>
      <c r="D49" s="330"/>
      <c r="E49" s="328"/>
      <c r="F49" s="329"/>
      <c r="G49" s="328"/>
      <c r="H49" s="340" t="s">
        <v>552</v>
      </c>
      <c r="I49" s="339" t="s">
        <v>449</v>
      </c>
      <c r="J49" s="336" t="s">
        <v>548</v>
      </c>
      <c r="K49" s="344"/>
      <c r="L49" s="356"/>
      <c r="M49" s="337" t="s">
        <v>449</v>
      </c>
      <c r="N49" s="336" t="s">
        <v>551</v>
      </c>
      <c r="O49" s="344"/>
      <c r="P49" s="344"/>
      <c r="Q49" s="344"/>
      <c r="R49" s="344"/>
      <c r="S49" s="344"/>
      <c r="T49" s="344"/>
      <c r="U49" s="344"/>
      <c r="V49" s="344"/>
      <c r="W49" s="344"/>
      <c r="X49" s="343"/>
      <c r="Y49" s="334"/>
      <c r="Z49" s="320"/>
      <c r="AA49" s="320"/>
      <c r="AB49" s="319"/>
      <c r="AC49" s="399"/>
      <c r="AD49" s="399"/>
      <c r="AE49" s="399"/>
      <c r="AF49" s="399"/>
    </row>
    <row r="50" spans="1:32" ht="19.5" customHeight="1" x14ac:dyDescent="0.55000000000000004">
      <c r="A50" s="333"/>
      <c r="B50" s="332"/>
      <c r="C50" s="360"/>
      <c r="D50" s="359"/>
      <c r="E50" s="328"/>
      <c r="F50" s="329"/>
      <c r="G50" s="358"/>
      <c r="H50" s="357" t="s">
        <v>550</v>
      </c>
      <c r="I50" s="339" t="s">
        <v>449</v>
      </c>
      <c r="J50" s="336" t="s">
        <v>548</v>
      </c>
      <c r="K50" s="344"/>
      <c r="L50" s="356"/>
      <c r="M50" s="337" t="s">
        <v>449</v>
      </c>
      <c r="N50" s="336" t="s">
        <v>547</v>
      </c>
      <c r="O50" s="337"/>
      <c r="P50" s="336"/>
      <c r="Q50" s="341"/>
      <c r="R50" s="341"/>
      <c r="S50" s="341"/>
      <c r="T50" s="341"/>
      <c r="U50" s="341"/>
      <c r="V50" s="341"/>
      <c r="W50" s="341"/>
      <c r="X50" s="355"/>
      <c r="Y50" s="320"/>
      <c r="Z50" s="320"/>
      <c r="AA50" s="320"/>
      <c r="AB50" s="319"/>
      <c r="AC50" s="399"/>
      <c r="AD50" s="399"/>
      <c r="AE50" s="399"/>
      <c r="AF50" s="399"/>
    </row>
    <row r="51" spans="1:32" ht="19.5" customHeight="1" x14ac:dyDescent="0.55000000000000004">
      <c r="A51" s="333"/>
      <c r="B51" s="332"/>
      <c r="C51" s="360"/>
      <c r="D51" s="359"/>
      <c r="E51" s="328"/>
      <c r="F51" s="329"/>
      <c r="G51" s="358"/>
      <c r="H51" s="357" t="s">
        <v>549</v>
      </c>
      <c r="I51" s="339" t="s">
        <v>449</v>
      </c>
      <c r="J51" s="336" t="s">
        <v>548</v>
      </c>
      <c r="K51" s="344"/>
      <c r="L51" s="356"/>
      <c r="M51" s="337" t="s">
        <v>449</v>
      </c>
      <c r="N51" s="336" t="s">
        <v>547</v>
      </c>
      <c r="O51" s="337"/>
      <c r="P51" s="336"/>
      <c r="Q51" s="341"/>
      <c r="R51" s="341"/>
      <c r="S51" s="341"/>
      <c r="T51" s="341"/>
      <c r="U51" s="341"/>
      <c r="V51" s="341"/>
      <c r="W51" s="341"/>
      <c r="X51" s="355"/>
      <c r="Y51" s="320"/>
      <c r="Z51" s="320"/>
      <c r="AA51" s="320"/>
      <c r="AB51" s="319"/>
      <c r="AC51" s="399"/>
      <c r="AD51" s="399"/>
      <c r="AE51" s="399"/>
      <c r="AF51" s="399"/>
    </row>
    <row r="52" spans="1:32" ht="37.5" customHeight="1" x14ac:dyDescent="0.55000000000000004">
      <c r="A52" s="333"/>
      <c r="B52" s="332"/>
      <c r="C52" s="331"/>
      <c r="D52" s="330"/>
      <c r="E52" s="328"/>
      <c r="F52" s="329"/>
      <c r="G52" s="328"/>
      <c r="H52" s="389" t="s">
        <v>546</v>
      </c>
      <c r="I52" s="348" t="s">
        <v>449</v>
      </c>
      <c r="J52" s="345" t="s">
        <v>524</v>
      </c>
      <c r="K52" s="347"/>
      <c r="L52" s="346" t="s">
        <v>449</v>
      </c>
      <c r="M52" s="345" t="s">
        <v>533</v>
      </c>
      <c r="N52" s="344"/>
      <c r="O52" s="336"/>
      <c r="P52" s="336"/>
      <c r="Q52" s="336"/>
      <c r="R52" s="336"/>
      <c r="S52" s="336"/>
      <c r="T52" s="336"/>
      <c r="U52" s="336"/>
      <c r="V52" s="336"/>
      <c r="W52" s="336"/>
      <c r="X52" s="335"/>
      <c r="Y52" s="334"/>
      <c r="Z52" s="320"/>
      <c r="AA52" s="320"/>
      <c r="AB52" s="319"/>
      <c r="AC52" s="399"/>
      <c r="AD52" s="399"/>
      <c r="AE52" s="399"/>
      <c r="AF52" s="399"/>
    </row>
    <row r="53" spans="1:32" ht="18.75" customHeight="1" x14ac:dyDescent="0.55000000000000004">
      <c r="A53" s="333"/>
      <c r="B53" s="332"/>
      <c r="C53" s="331"/>
      <c r="D53" s="330"/>
      <c r="E53" s="328"/>
      <c r="F53" s="329"/>
      <c r="G53" s="328"/>
      <c r="H53" s="340" t="s">
        <v>543</v>
      </c>
      <c r="I53" s="348" t="s">
        <v>449</v>
      </c>
      <c r="J53" s="345" t="s">
        <v>524</v>
      </c>
      <c r="K53" s="347"/>
      <c r="L53" s="346" t="s">
        <v>449</v>
      </c>
      <c r="M53" s="345" t="s">
        <v>533</v>
      </c>
      <c r="N53" s="344"/>
      <c r="O53" s="336"/>
      <c r="P53" s="336"/>
      <c r="Q53" s="336"/>
      <c r="R53" s="336"/>
      <c r="S53" s="336"/>
      <c r="T53" s="336"/>
      <c r="U53" s="336"/>
      <c r="V53" s="336"/>
      <c r="W53" s="336"/>
      <c r="X53" s="335"/>
      <c r="Y53" s="334"/>
      <c r="Z53" s="320"/>
      <c r="AA53" s="320"/>
      <c r="AB53" s="319"/>
      <c r="AC53" s="399"/>
      <c r="AD53" s="399"/>
      <c r="AE53" s="399"/>
      <c r="AF53" s="399"/>
    </row>
    <row r="54" spans="1:32" ht="18.75" customHeight="1" x14ac:dyDescent="0.55000000000000004">
      <c r="A54" s="333"/>
      <c r="B54" s="332"/>
      <c r="C54" s="331"/>
      <c r="D54" s="330"/>
      <c r="E54" s="328"/>
      <c r="F54" s="329"/>
      <c r="G54" s="328"/>
      <c r="H54" s="340" t="s">
        <v>593</v>
      </c>
      <c r="I54" s="348" t="s">
        <v>449</v>
      </c>
      <c r="J54" s="345" t="s">
        <v>524</v>
      </c>
      <c r="K54" s="347"/>
      <c r="L54" s="346" t="s">
        <v>449</v>
      </c>
      <c r="M54" s="345" t="s">
        <v>533</v>
      </c>
      <c r="N54" s="344"/>
      <c r="O54" s="336"/>
      <c r="P54" s="336"/>
      <c r="Q54" s="336"/>
      <c r="R54" s="336"/>
      <c r="S54" s="336"/>
      <c r="T54" s="336"/>
      <c r="U54" s="336"/>
      <c r="V54" s="336"/>
      <c r="W54" s="336"/>
      <c r="X54" s="335"/>
      <c r="Y54" s="334"/>
      <c r="Z54" s="320"/>
      <c r="AA54" s="320"/>
      <c r="AB54" s="319"/>
      <c r="AC54" s="399"/>
      <c r="AD54" s="399"/>
      <c r="AE54" s="399"/>
      <c r="AF54" s="399"/>
    </row>
    <row r="55" spans="1:32" ht="18.75" customHeight="1" x14ac:dyDescent="0.55000000000000004">
      <c r="A55" s="333"/>
      <c r="B55" s="332"/>
      <c r="C55" s="331"/>
      <c r="D55" s="330"/>
      <c r="E55" s="328"/>
      <c r="F55" s="329"/>
      <c r="G55" s="328"/>
      <c r="H55" s="340" t="s">
        <v>542</v>
      </c>
      <c r="I55" s="348" t="s">
        <v>449</v>
      </c>
      <c r="J55" s="345" t="s">
        <v>524</v>
      </c>
      <c r="K55" s="347"/>
      <c r="L55" s="346" t="s">
        <v>449</v>
      </c>
      <c r="M55" s="345" t="s">
        <v>533</v>
      </c>
      <c r="N55" s="344"/>
      <c r="O55" s="344"/>
      <c r="P55" s="344"/>
      <c r="Q55" s="344"/>
      <c r="R55" s="344"/>
      <c r="S55" s="344"/>
      <c r="T55" s="344"/>
      <c r="U55" s="344"/>
      <c r="V55" s="344"/>
      <c r="W55" s="344"/>
      <c r="X55" s="343"/>
      <c r="Y55" s="334"/>
      <c r="Z55" s="320"/>
      <c r="AA55" s="320"/>
      <c r="AB55" s="319"/>
      <c r="AC55" s="399"/>
      <c r="AD55" s="399"/>
      <c r="AE55" s="399"/>
      <c r="AF55" s="399"/>
    </row>
    <row r="56" spans="1:32" ht="18.75" customHeight="1" x14ac:dyDescent="0.55000000000000004">
      <c r="A56" s="333"/>
      <c r="B56" s="332"/>
      <c r="C56" s="360"/>
      <c r="D56" s="359"/>
      <c r="E56" s="328"/>
      <c r="F56" s="329"/>
      <c r="G56" s="358"/>
      <c r="H56" s="349" t="s">
        <v>541</v>
      </c>
      <c r="I56" s="348" t="s">
        <v>449</v>
      </c>
      <c r="J56" s="345" t="s">
        <v>524</v>
      </c>
      <c r="K56" s="347"/>
      <c r="L56" s="346" t="s">
        <v>449</v>
      </c>
      <c r="M56" s="345" t="s">
        <v>533</v>
      </c>
      <c r="N56" s="344"/>
      <c r="O56" s="344"/>
      <c r="P56" s="344"/>
      <c r="Q56" s="344"/>
      <c r="R56" s="344"/>
      <c r="S56" s="344"/>
      <c r="T56" s="344"/>
      <c r="U56" s="344"/>
      <c r="V56" s="344"/>
      <c r="W56" s="344"/>
      <c r="X56" s="343"/>
      <c r="Y56" s="334"/>
      <c r="Z56" s="320"/>
      <c r="AA56" s="320"/>
      <c r="AB56" s="319"/>
      <c r="AC56" s="399"/>
      <c r="AD56" s="399"/>
      <c r="AE56" s="399"/>
      <c r="AF56" s="399"/>
    </row>
    <row r="57" spans="1:32" ht="18.75" customHeight="1" x14ac:dyDescent="0.55000000000000004">
      <c r="A57" s="350" t="s">
        <v>449</v>
      </c>
      <c r="B57" s="332">
        <v>52</v>
      </c>
      <c r="C57" s="331" t="s">
        <v>601</v>
      </c>
      <c r="D57" s="350" t="s">
        <v>449</v>
      </c>
      <c r="E57" s="328" t="s">
        <v>600</v>
      </c>
      <c r="F57" s="350" t="s">
        <v>449</v>
      </c>
      <c r="G57" s="328" t="s">
        <v>599</v>
      </c>
      <c r="H57" s="349" t="s">
        <v>598</v>
      </c>
      <c r="I57" s="339" t="s">
        <v>449</v>
      </c>
      <c r="J57" s="336" t="s">
        <v>524</v>
      </c>
      <c r="K57" s="336"/>
      <c r="L57" s="337" t="s">
        <v>449</v>
      </c>
      <c r="M57" s="336" t="s">
        <v>531</v>
      </c>
      <c r="N57" s="336"/>
      <c r="O57" s="337" t="s">
        <v>449</v>
      </c>
      <c r="P57" s="336" t="s">
        <v>530</v>
      </c>
      <c r="Q57" s="344"/>
      <c r="R57" s="344"/>
      <c r="S57" s="336"/>
      <c r="T57" s="336"/>
      <c r="U57" s="336"/>
      <c r="V57" s="336"/>
      <c r="W57" s="336"/>
      <c r="X57" s="335"/>
      <c r="Y57" s="334"/>
      <c r="Z57" s="320"/>
      <c r="AA57" s="320"/>
      <c r="AB57" s="319"/>
      <c r="AC57" s="399"/>
      <c r="AD57" s="399"/>
      <c r="AE57" s="399"/>
      <c r="AF57" s="399"/>
    </row>
    <row r="58" spans="1:32" ht="18.75" customHeight="1" x14ac:dyDescent="0.55000000000000004">
      <c r="A58" s="333"/>
      <c r="B58" s="332"/>
      <c r="C58" s="331"/>
      <c r="F58" s="350" t="s">
        <v>449</v>
      </c>
      <c r="G58" s="328" t="s">
        <v>597</v>
      </c>
      <c r="H58" s="340" t="s">
        <v>540</v>
      </c>
      <c r="I58" s="348" t="s">
        <v>449</v>
      </c>
      <c r="J58" s="345" t="s">
        <v>524</v>
      </c>
      <c r="K58" s="347"/>
      <c r="L58" s="346" t="s">
        <v>449</v>
      </c>
      <c r="M58" s="345" t="s">
        <v>533</v>
      </c>
      <c r="N58" s="344"/>
      <c r="O58" s="344"/>
      <c r="P58" s="344"/>
      <c r="Q58" s="344"/>
      <c r="R58" s="344"/>
      <c r="S58" s="344"/>
      <c r="T58" s="344"/>
      <c r="U58" s="344"/>
      <c r="V58" s="344"/>
      <c r="W58" s="344"/>
      <c r="X58" s="343"/>
      <c r="Y58" s="334"/>
      <c r="Z58" s="320"/>
      <c r="AA58" s="320"/>
      <c r="AB58" s="319"/>
      <c r="AC58" s="399"/>
      <c r="AD58" s="399"/>
      <c r="AE58" s="399"/>
      <c r="AF58" s="399"/>
    </row>
    <row r="59" spans="1:32" ht="18.75" customHeight="1" x14ac:dyDescent="0.55000000000000004">
      <c r="A59" s="333"/>
      <c r="B59" s="332"/>
      <c r="C59" s="360"/>
      <c r="D59" s="359"/>
      <c r="E59" s="328"/>
      <c r="F59" s="329"/>
      <c r="G59" s="358"/>
      <c r="H59" s="340" t="s">
        <v>539</v>
      </c>
      <c r="I59" s="348" t="s">
        <v>449</v>
      </c>
      <c r="J59" s="345" t="s">
        <v>524</v>
      </c>
      <c r="K59" s="347"/>
      <c r="L59" s="346" t="s">
        <v>449</v>
      </c>
      <c r="M59" s="345" t="s">
        <v>533</v>
      </c>
      <c r="N59" s="344"/>
      <c r="O59" s="344"/>
      <c r="P59" s="344"/>
      <c r="Q59" s="344"/>
      <c r="R59" s="344"/>
      <c r="S59" s="344"/>
      <c r="T59" s="344"/>
      <c r="U59" s="344"/>
      <c r="V59" s="344"/>
      <c r="W59" s="344"/>
      <c r="X59" s="343"/>
      <c r="Y59" s="334"/>
      <c r="Z59" s="320"/>
      <c r="AA59" s="320"/>
      <c r="AB59" s="319"/>
      <c r="AC59" s="399"/>
      <c r="AD59" s="399"/>
      <c r="AE59" s="399"/>
      <c r="AF59" s="399"/>
    </row>
    <row r="60" spans="1:32" ht="18.75" customHeight="1" x14ac:dyDescent="0.55000000000000004">
      <c r="A60" s="333"/>
      <c r="B60" s="332"/>
      <c r="C60" s="331"/>
      <c r="D60" s="330"/>
      <c r="E60" s="328"/>
      <c r="F60" s="329"/>
      <c r="G60" s="328"/>
      <c r="H60" s="340" t="s">
        <v>538</v>
      </c>
      <c r="I60" s="348" t="s">
        <v>449</v>
      </c>
      <c r="J60" s="345" t="s">
        <v>524</v>
      </c>
      <c r="K60" s="347"/>
      <c r="L60" s="346" t="s">
        <v>449</v>
      </c>
      <c r="M60" s="345" t="s">
        <v>533</v>
      </c>
      <c r="N60" s="344"/>
      <c r="O60" s="336"/>
      <c r="P60" s="336"/>
      <c r="Q60" s="336"/>
      <c r="R60" s="336"/>
      <c r="S60" s="336"/>
      <c r="T60" s="336"/>
      <c r="U60" s="336"/>
      <c r="V60" s="336"/>
      <c r="W60" s="336"/>
      <c r="X60" s="335"/>
      <c r="Y60" s="334"/>
      <c r="Z60" s="320"/>
      <c r="AA60" s="320"/>
      <c r="AB60" s="319"/>
      <c r="AC60" s="399"/>
      <c r="AD60" s="399"/>
      <c r="AE60" s="399"/>
      <c r="AF60" s="399"/>
    </row>
    <row r="61" spans="1:32" ht="18.75" customHeight="1" x14ac:dyDescent="0.55000000000000004">
      <c r="A61" s="333"/>
      <c r="B61" s="332"/>
      <c r="C61" s="331"/>
      <c r="D61" s="330"/>
      <c r="E61" s="328"/>
      <c r="F61" s="329"/>
      <c r="G61" s="328"/>
      <c r="H61" s="340" t="s">
        <v>537</v>
      </c>
      <c r="I61" s="339" t="s">
        <v>449</v>
      </c>
      <c r="J61" s="336" t="s">
        <v>524</v>
      </c>
      <c r="K61" s="336"/>
      <c r="L61" s="337" t="s">
        <v>449</v>
      </c>
      <c r="M61" s="336" t="s">
        <v>531</v>
      </c>
      <c r="N61" s="336"/>
      <c r="O61" s="337" t="s">
        <v>449</v>
      </c>
      <c r="P61" s="336" t="s">
        <v>530</v>
      </c>
      <c r="Q61" s="344"/>
      <c r="R61" s="344"/>
      <c r="S61" s="336"/>
      <c r="T61" s="336"/>
      <c r="U61" s="336"/>
      <c r="V61" s="336"/>
      <c r="W61" s="336"/>
      <c r="X61" s="335"/>
      <c r="Y61" s="334"/>
      <c r="Z61" s="320"/>
      <c r="AA61" s="320"/>
      <c r="AB61" s="319"/>
      <c r="AC61" s="399"/>
      <c r="AD61" s="399"/>
      <c r="AE61" s="399"/>
      <c r="AF61" s="399"/>
    </row>
    <row r="62" spans="1:32" ht="18.75" customHeight="1" x14ac:dyDescent="0.55000000000000004">
      <c r="A62" s="333"/>
      <c r="B62" s="332"/>
      <c r="C62" s="331"/>
      <c r="D62" s="330"/>
      <c r="E62" s="328"/>
      <c r="F62" s="329"/>
      <c r="G62" s="328"/>
      <c r="H62" s="340" t="s">
        <v>536</v>
      </c>
      <c r="I62" s="339" t="s">
        <v>449</v>
      </c>
      <c r="J62" s="336" t="s">
        <v>524</v>
      </c>
      <c r="K62" s="336"/>
      <c r="L62" s="337" t="s">
        <v>449</v>
      </c>
      <c r="M62" s="336" t="s">
        <v>531</v>
      </c>
      <c r="N62" s="336"/>
      <c r="O62" s="337" t="s">
        <v>449</v>
      </c>
      <c r="P62" s="336" t="s">
        <v>530</v>
      </c>
      <c r="Q62" s="344"/>
      <c r="R62" s="344"/>
      <c r="S62" s="344"/>
      <c r="T62" s="344"/>
      <c r="U62" s="344"/>
      <c r="V62" s="344"/>
      <c r="W62" s="344"/>
      <c r="X62" s="343"/>
      <c r="Y62" s="334"/>
      <c r="Z62" s="320"/>
      <c r="AA62" s="320"/>
      <c r="AB62" s="319"/>
      <c r="AC62" s="399"/>
      <c r="AD62" s="399"/>
      <c r="AE62" s="399"/>
      <c r="AF62" s="399"/>
    </row>
    <row r="63" spans="1:32" ht="18.75" customHeight="1" x14ac:dyDescent="0.55000000000000004">
      <c r="A63" s="333"/>
      <c r="B63" s="332"/>
      <c r="C63" s="331"/>
      <c r="D63" s="330"/>
      <c r="E63" s="328"/>
      <c r="F63" s="329"/>
      <c r="G63" s="328"/>
      <c r="H63" s="386" t="s">
        <v>580</v>
      </c>
      <c r="I63" s="348" t="s">
        <v>449</v>
      </c>
      <c r="J63" s="345" t="s">
        <v>524</v>
      </c>
      <c r="K63" s="347"/>
      <c r="L63" s="337" t="s">
        <v>449</v>
      </c>
      <c r="M63" s="336" t="s">
        <v>579</v>
      </c>
      <c r="N63" s="336"/>
      <c r="O63" s="337" t="s">
        <v>449</v>
      </c>
      <c r="P63" s="336" t="s">
        <v>578</v>
      </c>
      <c r="Q63" s="344"/>
      <c r="R63" s="344"/>
      <c r="S63" s="344"/>
      <c r="T63" s="344"/>
      <c r="U63" s="344"/>
      <c r="V63" s="344"/>
      <c r="W63" s="344"/>
      <c r="X63" s="343"/>
      <c r="Y63" s="334"/>
      <c r="Z63" s="320"/>
      <c r="AA63" s="320"/>
      <c r="AB63" s="319"/>
      <c r="AC63" s="399"/>
      <c r="AD63" s="399"/>
      <c r="AE63" s="399"/>
      <c r="AF63" s="399"/>
    </row>
    <row r="64" spans="1:32" ht="18.75" customHeight="1" x14ac:dyDescent="0.55000000000000004">
      <c r="A64" s="333"/>
      <c r="B64" s="332"/>
      <c r="C64" s="331"/>
      <c r="D64" s="330"/>
      <c r="E64" s="328"/>
      <c r="F64" s="329"/>
      <c r="G64" s="328"/>
      <c r="H64" s="340" t="s">
        <v>596</v>
      </c>
      <c r="I64" s="348" t="s">
        <v>449</v>
      </c>
      <c r="J64" s="345" t="s">
        <v>524</v>
      </c>
      <c r="K64" s="347"/>
      <c r="L64" s="346" t="s">
        <v>449</v>
      </c>
      <c r="M64" s="345" t="s">
        <v>533</v>
      </c>
      <c r="N64" s="344"/>
      <c r="O64" s="344"/>
      <c r="P64" s="344"/>
      <c r="Q64" s="344"/>
      <c r="R64" s="344"/>
      <c r="S64" s="344"/>
      <c r="T64" s="344"/>
      <c r="U64" s="344"/>
      <c r="V64" s="344"/>
      <c r="W64" s="344"/>
      <c r="X64" s="343"/>
      <c r="Y64" s="334"/>
      <c r="Z64" s="320"/>
      <c r="AA64" s="320"/>
      <c r="AB64" s="319"/>
      <c r="AC64" s="399"/>
      <c r="AD64" s="399"/>
      <c r="AE64" s="399"/>
      <c r="AF64" s="399"/>
    </row>
    <row r="65" spans="1:32" ht="18.75" customHeight="1" x14ac:dyDescent="0.55000000000000004">
      <c r="A65" s="333"/>
      <c r="B65" s="332"/>
      <c r="C65" s="331"/>
      <c r="D65" s="330"/>
      <c r="E65" s="328"/>
      <c r="F65" s="329"/>
      <c r="G65" s="328"/>
      <c r="H65" s="386" t="s">
        <v>577</v>
      </c>
      <c r="I65" s="348" t="s">
        <v>449</v>
      </c>
      <c r="J65" s="345" t="s">
        <v>524</v>
      </c>
      <c r="K65" s="347"/>
      <c r="L65" s="346" t="s">
        <v>449</v>
      </c>
      <c r="M65" s="345" t="s">
        <v>533</v>
      </c>
      <c r="N65" s="344"/>
      <c r="O65" s="344"/>
      <c r="P65" s="344"/>
      <c r="Q65" s="344"/>
      <c r="R65" s="344"/>
      <c r="S65" s="344"/>
      <c r="T65" s="344"/>
      <c r="U65" s="344"/>
      <c r="V65" s="344"/>
      <c r="W65" s="344"/>
      <c r="X65" s="343"/>
      <c r="Y65" s="334"/>
      <c r="Z65" s="320"/>
      <c r="AA65" s="320"/>
      <c r="AB65" s="319"/>
      <c r="AC65" s="399"/>
      <c r="AD65" s="399"/>
      <c r="AE65" s="399"/>
      <c r="AF65" s="399"/>
    </row>
    <row r="66" spans="1:32" ht="18.75" customHeight="1" x14ac:dyDescent="0.55000000000000004">
      <c r="A66" s="333"/>
      <c r="B66" s="332"/>
      <c r="C66" s="331"/>
      <c r="D66" s="330"/>
      <c r="E66" s="328"/>
      <c r="F66" s="329"/>
      <c r="G66" s="328"/>
      <c r="H66" s="340" t="s">
        <v>576</v>
      </c>
      <c r="I66" s="348" t="s">
        <v>449</v>
      </c>
      <c r="J66" s="345" t="s">
        <v>524</v>
      </c>
      <c r="K66" s="347"/>
      <c r="L66" s="346" t="s">
        <v>449</v>
      </c>
      <c r="M66" s="345" t="s">
        <v>533</v>
      </c>
      <c r="N66" s="344"/>
      <c r="O66" s="344"/>
      <c r="P66" s="344"/>
      <c r="Q66" s="344"/>
      <c r="R66" s="344"/>
      <c r="S66" s="344"/>
      <c r="T66" s="344"/>
      <c r="U66" s="344"/>
      <c r="V66" s="344"/>
      <c r="W66" s="344"/>
      <c r="X66" s="343"/>
      <c r="Y66" s="334"/>
      <c r="Z66" s="320"/>
      <c r="AA66" s="320"/>
      <c r="AB66" s="319"/>
      <c r="AC66" s="399"/>
      <c r="AD66" s="399"/>
      <c r="AE66" s="399"/>
      <c r="AF66" s="399"/>
    </row>
    <row r="67" spans="1:32" ht="18.75" customHeight="1" x14ac:dyDescent="0.55000000000000004">
      <c r="A67" s="333"/>
      <c r="B67" s="332"/>
      <c r="C67" s="331"/>
      <c r="D67" s="330"/>
      <c r="E67" s="328"/>
      <c r="F67" s="329"/>
      <c r="G67" s="328"/>
      <c r="H67" s="340" t="s">
        <v>575</v>
      </c>
      <c r="I67" s="348" t="s">
        <v>449</v>
      </c>
      <c r="J67" s="345" t="s">
        <v>524</v>
      </c>
      <c r="K67" s="347"/>
      <c r="L67" s="346" t="s">
        <v>449</v>
      </c>
      <c r="M67" s="345" t="s">
        <v>533</v>
      </c>
      <c r="N67" s="344"/>
      <c r="O67" s="344"/>
      <c r="P67" s="344"/>
      <c r="Q67" s="344"/>
      <c r="R67" s="344"/>
      <c r="S67" s="344"/>
      <c r="T67" s="344"/>
      <c r="U67" s="344"/>
      <c r="V67" s="344"/>
      <c r="W67" s="344"/>
      <c r="X67" s="343"/>
      <c r="Y67" s="334"/>
      <c r="Z67" s="320"/>
      <c r="AA67" s="320"/>
      <c r="AB67" s="319"/>
      <c r="AC67" s="399"/>
      <c r="AD67" s="399"/>
      <c r="AE67" s="399"/>
      <c r="AF67" s="399"/>
    </row>
    <row r="68" spans="1:32" ht="18.75" customHeight="1" x14ac:dyDescent="0.55000000000000004">
      <c r="A68" s="333"/>
      <c r="B68" s="332"/>
      <c r="C68" s="331"/>
      <c r="D68" s="330"/>
      <c r="E68" s="328"/>
      <c r="F68" s="329"/>
      <c r="G68" s="328"/>
      <c r="H68" s="340" t="s">
        <v>574</v>
      </c>
      <c r="I68" s="348" t="s">
        <v>449</v>
      </c>
      <c r="J68" s="345" t="s">
        <v>524</v>
      </c>
      <c r="K68" s="347"/>
      <c r="L68" s="346" t="s">
        <v>449</v>
      </c>
      <c r="M68" s="345" t="s">
        <v>533</v>
      </c>
      <c r="N68" s="344"/>
      <c r="O68" s="344"/>
      <c r="P68" s="344"/>
      <c r="Q68" s="344"/>
      <c r="R68" s="344"/>
      <c r="S68" s="344"/>
      <c r="T68" s="344"/>
      <c r="U68" s="344"/>
      <c r="V68" s="344"/>
      <c r="W68" s="344"/>
      <c r="X68" s="343"/>
      <c r="Y68" s="334"/>
      <c r="Z68" s="320"/>
      <c r="AA68" s="320"/>
      <c r="AB68" s="319"/>
      <c r="AC68" s="399"/>
      <c r="AD68" s="399"/>
      <c r="AE68" s="399"/>
      <c r="AF68" s="399"/>
    </row>
    <row r="69" spans="1:32" ht="18.75" customHeight="1" x14ac:dyDescent="0.55000000000000004">
      <c r="A69" s="333"/>
      <c r="B69" s="332"/>
      <c r="C69" s="331"/>
      <c r="D69" s="330"/>
      <c r="E69" s="328"/>
      <c r="F69" s="329"/>
      <c r="G69" s="328"/>
      <c r="H69" s="340" t="s">
        <v>535</v>
      </c>
      <c r="I69" s="339" t="s">
        <v>449</v>
      </c>
      <c r="J69" s="336" t="s">
        <v>524</v>
      </c>
      <c r="K69" s="336"/>
      <c r="L69" s="337" t="s">
        <v>449</v>
      </c>
      <c r="M69" s="345" t="s">
        <v>533</v>
      </c>
      <c r="N69" s="336"/>
      <c r="O69" s="336"/>
      <c r="P69" s="336"/>
      <c r="Q69" s="344"/>
      <c r="R69" s="344"/>
      <c r="S69" s="344"/>
      <c r="T69" s="344"/>
      <c r="U69" s="344"/>
      <c r="V69" s="344"/>
      <c r="W69" s="344"/>
      <c r="X69" s="343"/>
      <c r="Y69" s="334"/>
      <c r="Z69" s="320"/>
      <c r="AA69" s="320"/>
      <c r="AB69" s="319"/>
      <c r="AC69" s="399"/>
      <c r="AD69" s="399"/>
      <c r="AE69" s="399"/>
      <c r="AF69" s="399"/>
    </row>
    <row r="70" spans="1:32" ht="18.75" customHeight="1" x14ac:dyDescent="0.55000000000000004">
      <c r="A70" s="333"/>
      <c r="B70" s="332"/>
      <c r="C70" s="331"/>
      <c r="D70" s="330"/>
      <c r="E70" s="328"/>
      <c r="F70" s="329"/>
      <c r="G70" s="328"/>
      <c r="H70" s="340" t="s">
        <v>534</v>
      </c>
      <c r="I70" s="339" t="s">
        <v>449</v>
      </c>
      <c r="J70" s="336" t="s">
        <v>524</v>
      </c>
      <c r="K70" s="336"/>
      <c r="L70" s="337" t="s">
        <v>449</v>
      </c>
      <c r="M70" s="345" t="s">
        <v>533</v>
      </c>
      <c r="N70" s="336"/>
      <c r="O70" s="336"/>
      <c r="P70" s="336"/>
      <c r="Q70" s="344"/>
      <c r="R70" s="344"/>
      <c r="S70" s="344"/>
      <c r="T70" s="344"/>
      <c r="U70" s="344"/>
      <c r="V70" s="344"/>
      <c r="W70" s="344"/>
      <c r="X70" s="343"/>
      <c r="Y70" s="334"/>
      <c r="Z70" s="320"/>
      <c r="AA70" s="320"/>
      <c r="AB70" s="319"/>
      <c r="AC70" s="399"/>
      <c r="AD70" s="399"/>
      <c r="AE70" s="399"/>
      <c r="AF70" s="399"/>
    </row>
    <row r="71" spans="1:32" ht="18.75" customHeight="1" x14ac:dyDescent="0.55000000000000004">
      <c r="A71" s="333"/>
      <c r="B71" s="332"/>
      <c r="C71" s="331"/>
      <c r="D71" s="330"/>
      <c r="E71" s="328"/>
      <c r="F71" s="329"/>
      <c r="G71" s="328"/>
      <c r="H71" s="342" t="s">
        <v>532</v>
      </c>
      <c r="I71" s="339" t="s">
        <v>449</v>
      </c>
      <c r="J71" s="336" t="s">
        <v>524</v>
      </c>
      <c r="K71" s="336"/>
      <c r="L71" s="337" t="s">
        <v>449</v>
      </c>
      <c r="M71" s="336" t="s">
        <v>531</v>
      </c>
      <c r="N71" s="336"/>
      <c r="O71" s="337" t="s">
        <v>449</v>
      </c>
      <c r="P71" s="336" t="s">
        <v>530</v>
      </c>
      <c r="Q71" s="341"/>
      <c r="R71" s="341"/>
      <c r="S71" s="341"/>
      <c r="T71" s="341"/>
      <c r="U71" s="322"/>
      <c r="V71" s="322"/>
      <c r="W71" s="322"/>
      <c r="X71" s="321"/>
      <c r="Y71" s="334"/>
      <c r="Z71" s="320"/>
      <c r="AA71" s="320"/>
      <c r="AB71" s="319"/>
      <c r="AC71" s="399"/>
      <c r="AD71" s="399"/>
      <c r="AE71" s="399"/>
      <c r="AF71" s="399"/>
    </row>
    <row r="72" spans="1:32" ht="18.75" customHeight="1" x14ac:dyDescent="0.55000000000000004">
      <c r="A72" s="333"/>
      <c r="B72" s="332"/>
      <c r="C72" s="331"/>
      <c r="D72" s="330"/>
      <c r="E72" s="328"/>
      <c r="F72" s="329"/>
      <c r="G72" s="328"/>
      <c r="H72" s="340" t="s">
        <v>529</v>
      </c>
      <c r="I72" s="339" t="s">
        <v>449</v>
      </c>
      <c r="J72" s="336" t="s">
        <v>524</v>
      </c>
      <c r="K72" s="336"/>
      <c r="L72" s="337" t="s">
        <v>449</v>
      </c>
      <c r="M72" s="336" t="s">
        <v>528</v>
      </c>
      <c r="N72" s="336"/>
      <c r="O72" s="337" t="s">
        <v>449</v>
      </c>
      <c r="P72" s="336" t="s">
        <v>527</v>
      </c>
      <c r="Q72" s="338"/>
      <c r="R72" s="337" t="s">
        <v>449</v>
      </c>
      <c r="S72" s="336" t="s">
        <v>526</v>
      </c>
      <c r="T72" s="336"/>
      <c r="U72" s="336"/>
      <c r="V72" s="336"/>
      <c r="W72" s="336"/>
      <c r="X72" s="335"/>
      <c r="Y72" s="334"/>
      <c r="Z72" s="320"/>
      <c r="AA72" s="320"/>
      <c r="AB72" s="319"/>
      <c r="AC72" s="399"/>
      <c r="AD72" s="399"/>
      <c r="AE72" s="399"/>
      <c r="AF72" s="399"/>
    </row>
    <row r="73" spans="1:32" ht="18.75" customHeight="1" x14ac:dyDescent="0.55000000000000004">
      <c r="A73" s="333"/>
      <c r="B73" s="332"/>
      <c r="C73" s="331"/>
      <c r="D73" s="330"/>
      <c r="E73" s="328"/>
      <c r="F73" s="329"/>
      <c r="G73" s="328"/>
      <c r="H73" s="405" t="s">
        <v>525</v>
      </c>
      <c r="I73" s="327" t="s">
        <v>449</v>
      </c>
      <c r="J73" s="326" t="s">
        <v>524</v>
      </c>
      <c r="K73" s="326"/>
      <c r="L73" s="324"/>
      <c r="M73" s="324" t="s">
        <v>449</v>
      </c>
      <c r="N73" s="326" t="s">
        <v>523</v>
      </c>
      <c r="O73" s="325"/>
      <c r="P73" s="324"/>
      <c r="Q73" s="324" t="s">
        <v>449</v>
      </c>
      <c r="R73" s="323" t="s">
        <v>522</v>
      </c>
      <c r="S73" s="324"/>
      <c r="T73" s="324"/>
      <c r="U73" s="324"/>
      <c r="V73" s="323"/>
      <c r="W73" s="322"/>
      <c r="X73" s="321"/>
      <c r="Y73" s="320"/>
      <c r="Z73" s="320"/>
      <c r="AA73" s="320"/>
      <c r="AB73" s="319"/>
      <c r="AC73" s="400"/>
      <c r="AD73" s="400"/>
      <c r="AE73" s="400"/>
      <c r="AF73" s="400"/>
    </row>
    <row r="74" spans="1:32" ht="18.75" customHeight="1" x14ac:dyDescent="0.55000000000000004">
      <c r="A74" s="318"/>
      <c r="B74" s="317"/>
      <c r="C74" s="316"/>
      <c r="D74" s="315"/>
      <c r="E74" s="314"/>
      <c r="F74" s="313"/>
      <c r="G74" s="312"/>
      <c r="H74" s="413"/>
      <c r="I74" s="311" t="s">
        <v>449</v>
      </c>
      <c r="J74" s="308" t="s">
        <v>521</v>
      </c>
      <c r="K74" s="308"/>
      <c r="L74" s="309"/>
      <c r="M74" s="309" t="s">
        <v>449</v>
      </c>
      <c r="N74" s="308" t="s">
        <v>520</v>
      </c>
      <c r="O74" s="310"/>
      <c r="P74" s="309"/>
      <c r="Q74" s="309" t="s">
        <v>449</v>
      </c>
      <c r="R74" s="308" t="s">
        <v>519</v>
      </c>
      <c r="S74" s="309"/>
      <c r="T74" s="308"/>
      <c r="U74" s="309" t="s">
        <v>449</v>
      </c>
      <c r="V74" s="308" t="s">
        <v>518</v>
      </c>
      <c r="W74" s="307"/>
      <c r="X74" s="306"/>
      <c r="Y74" s="305"/>
      <c r="Z74" s="305"/>
      <c r="AA74" s="305"/>
      <c r="AB74" s="304"/>
      <c r="AC74" s="401"/>
      <c r="AD74" s="401"/>
      <c r="AE74" s="401"/>
      <c r="AF74" s="401"/>
    </row>
    <row r="75" spans="1:32" ht="18.75" customHeight="1" x14ac:dyDescent="0.55000000000000004">
      <c r="A75" s="381"/>
      <c r="B75" s="380"/>
      <c r="C75" s="379"/>
      <c r="D75" s="378"/>
      <c r="E75" s="376"/>
      <c r="F75" s="377"/>
      <c r="G75" s="376"/>
      <c r="H75" s="375" t="s">
        <v>569</v>
      </c>
      <c r="I75" s="374" t="s">
        <v>449</v>
      </c>
      <c r="J75" s="370" t="s">
        <v>568</v>
      </c>
      <c r="K75" s="373"/>
      <c r="L75" s="372"/>
      <c r="M75" s="371" t="s">
        <v>449</v>
      </c>
      <c r="N75" s="370" t="s">
        <v>567</v>
      </c>
      <c r="O75" s="369"/>
      <c r="P75" s="369"/>
      <c r="Q75" s="369"/>
      <c r="R75" s="369"/>
      <c r="S75" s="369"/>
      <c r="T75" s="369"/>
      <c r="U75" s="369"/>
      <c r="V75" s="369"/>
      <c r="W75" s="369"/>
      <c r="X75" s="368"/>
      <c r="Y75" s="367" t="s">
        <v>449</v>
      </c>
      <c r="Z75" s="366" t="s">
        <v>566</v>
      </c>
      <c r="AA75" s="366"/>
      <c r="AB75" s="365"/>
      <c r="AC75" s="398"/>
      <c r="AD75" s="398"/>
      <c r="AE75" s="398"/>
      <c r="AF75" s="398"/>
    </row>
    <row r="76" spans="1:32" ht="18.75" customHeight="1" x14ac:dyDescent="0.55000000000000004">
      <c r="A76" s="333"/>
      <c r="B76" s="332"/>
      <c r="C76" s="331"/>
      <c r="D76" s="330"/>
      <c r="E76" s="328"/>
      <c r="F76" s="329"/>
      <c r="G76" s="328"/>
      <c r="H76" s="402" t="s">
        <v>565</v>
      </c>
      <c r="I76" s="327" t="s">
        <v>449</v>
      </c>
      <c r="J76" s="326" t="s">
        <v>524</v>
      </c>
      <c r="K76" s="326"/>
      <c r="L76" s="354"/>
      <c r="M76" s="324" t="s">
        <v>449</v>
      </c>
      <c r="N76" s="326" t="s">
        <v>564</v>
      </c>
      <c r="O76" s="326"/>
      <c r="P76" s="354"/>
      <c r="Q76" s="324" t="s">
        <v>449</v>
      </c>
      <c r="R76" s="354" t="s">
        <v>563</v>
      </c>
      <c r="S76" s="354"/>
      <c r="T76" s="354"/>
      <c r="U76" s="324" t="s">
        <v>449</v>
      </c>
      <c r="V76" s="354" t="s">
        <v>562</v>
      </c>
      <c r="W76" s="354"/>
      <c r="X76" s="364"/>
      <c r="Y76" s="350" t="s">
        <v>449</v>
      </c>
      <c r="Z76" s="323" t="s">
        <v>561</v>
      </c>
      <c r="AA76" s="320"/>
      <c r="AB76" s="319"/>
      <c r="AC76" s="399"/>
      <c r="AD76" s="399"/>
      <c r="AE76" s="399"/>
      <c r="AF76" s="399"/>
    </row>
    <row r="77" spans="1:32" ht="18.75" customHeight="1" x14ac:dyDescent="0.55000000000000004">
      <c r="A77" s="333"/>
      <c r="B77" s="332"/>
      <c r="C77" s="331"/>
      <c r="D77" s="330"/>
      <c r="E77" s="328"/>
      <c r="F77" s="329"/>
      <c r="G77" s="328"/>
      <c r="H77" s="403"/>
      <c r="I77" s="350" t="s">
        <v>449</v>
      </c>
      <c r="J77" s="323" t="s">
        <v>560</v>
      </c>
      <c r="K77" s="323"/>
      <c r="M77" s="363" t="s">
        <v>449</v>
      </c>
      <c r="N77" s="323" t="s">
        <v>559</v>
      </c>
      <c r="O77" s="323"/>
      <c r="Q77" s="363" t="s">
        <v>449</v>
      </c>
      <c r="R77" s="302" t="s">
        <v>558</v>
      </c>
      <c r="X77" s="362"/>
      <c r="Y77" s="334"/>
      <c r="Z77" s="320"/>
      <c r="AA77" s="320"/>
      <c r="AB77" s="319"/>
      <c r="AC77" s="399"/>
      <c r="AD77" s="399"/>
      <c r="AE77" s="399"/>
      <c r="AF77" s="399"/>
    </row>
    <row r="78" spans="1:32" ht="18.75" customHeight="1" x14ac:dyDescent="0.55000000000000004">
      <c r="A78" s="333"/>
      <c r="B78" s="332"/>
      <c r="C78" s="331"/>
      <c r="D78" s="330"/>
      <c r="E78" s="328"/>
      <c r="F78" s="329"/>
      <c r="G78" s="328"/>
      <c r="H78" s="404"/>
      <c r="I78" s="348" t="s">
        <v>449</v>
      </c>
      <c r="J78" s="345" t="s">
        <v>557</v>
      </c>
      <c r="K78" s="345"/>
      <c r="L78" s="352"/>
      <c r="M78" s="346"/>
      <c r="N78" s="345"/>
      <c r="O78" s="345"/>
      <c r="P78" s="352"/>
      <c r="Q78" s="346"/>
      <c r="R78" s="352"/>
      <c r="S78" s="352"/>
      <c r="T78" s="352"/>
      <c r="U78" s="352"/>
      <c r="V78" s="352"/>
      <c r="W78" s="352"/>
      <c r="X78" s="361"/>
      <c r="Y78" s="334"/>
      <c r="Z78" s="320"/>
      <c r="AA78" s="320"/>
      <c r="AB78" s="319"/>
      <c r="AC78" s="399"/>
      <c r="AD78" s="399"/>
      <c r="AE78" s="399"/>
      <c r="AF78" s="399"/>
    </row>
    <row r="79" spans="1:32" ht="18.75" customHeight="1" x14ac:dyDescent="0.55000000000000004">
      <c r="A79" s="333"/>
      <c r="B79" s="332"/>
      <c r="C79" s="331"/>
      <c r="D79" s="330"/>
      <c r="E79" s="328"/>
      <c r="F79" s="329"/>
      <c r="G79" s="328"/>
      <c r="H79" s="340" t="s">
        <v>556</v>
      </c>
      <c r="I79" s="339" t="s">
        <v>449</v>
      </c>
      <c r="J79" s="336" t="s">
        <v>555</v>
      </c>
      <c r="K79" s="344"/>
      <c r="L79" s="356"/>
      <c r="M79" s="337" t="s">
        <v>449</v>
      </c>
      <c r="N79" s="336" t="s">
        <v>554</v>
      </c>
      <c r="O79" s="344"/>
      <c r="P79" s="344"/>
      <c r="Q79" s="341"/>
      <c r="R79" s="341"/>
      <c r="S79" s="341"/>
      <c r="T79" s="341"/>
      <c r="U79" s="341"/>
      <c r="V79" s="341"/>
      <c r="W79" s="341"/>
      <c r="X79" s="355"/>
      <c r="Y79" s="334"/>
      <c r="Z79" s="320"/>
      <c r="AA79" s="320"/>
      <c r="AB79" s="319"/>
      <c r="AC79" s="399"/>
      <c r="AD79" s="399"/>
      <c r="AE79" s="399"/>
      <c r="AF79" s="399"/>
    </row>
    <row r="80" spans="1:32" ht="18.75" customHeight="1" x14ac:dyDescent="0.55000000000000004">
      <c r="A80" s="333"/>
      <c r="B80" s="332"/>
      <c r="C80" s="331"/>
      <c r="D80" s="330"/>
      <c r="E80" s="328"/>
      <c r="F80" s="329"/>
      <c r="G80" s="328"/>
      <c r="H80" s="340" t="s">
        <v>553</v>
      </c>
      <c r="I80" s="339" t="s">
        <v>449</v>
      </c>
      <c r="J80" s="336" t="s">
        <v>548</v>
      </c>
      <c r="K80" s="344"/>
      <c r="L80" s="356"/>
      <c r="M80" s="337" t="s">
        <v>449</v>
      </c>
      <c r="N80" s="336" t="s">
        <v>551</v>
      </c>
      <c r="O80" s="344"/>
      <c r="P80" s="344"/>
      <c r="Q80" s="341"/>
      <c r="R80" s="341"/>
      <c r="S80" s="341"/>
      <c r="T80" s="341"/>
      <c r="U80" s="341"/>
      <c r="V80" s="341"/>
      <c r="W80" s="341"/>
      <c r="X80" s="355"/>
      <c r="Y80" s="334"/>
      <c r="Z80" s="320"/>
      <c r="AA80" s="320"/>
      <c r="AB80" s="319"/>
      <c r="AC80" s="399"/>
      <c r="AD80" s="399"/>
      <c r="AE80" s="399"/>
      <c r="AF80" s="399"/>
    </row>
    <row r="81" spans="1:32" ht="18.75" customHeight="1" x14ac:dyDescent="0.55000000000000004">
      <c r="A81" s="333"/>
      <c r="B81" s="332"/>
      <c r="C81" s="331"/>
      <c r="D81" s="330"/>
      <c r="E81" s="328"/>
      <c r="F81" s="329"/>
      <c r="G81" s="328"/>
      <c r="H81" s="340" t="s">
        <v>552</v>
      </c>
      <c r="I81" s="339" t="s">
        <v>449</v>
      </c>
      <c r="J81" s="336" t="s">
        <v>548</v>
      </c>
      <c r="K81" s="344"/>
      <c r="L81" s="356"/>
      <c r="M81" s="337" t="s">
        <v>449</v>
      </c>
      <c r="N81" s="336" t="s">
        <v>551</v>
      </c>
      <c r="O81" s="344"/>
      <c r="P81" s="344"/>
      <c r="Q81" s="341"/>
      <c r="R81" s="341"/>
      <c r="S81" s="341"/>
      <c r="T81" s="341"/>
      <c r="U81" s="341"/>
      <c r="V81" s="341"/>
      <c r="W81" s="341"/>
      <c r="X81" s="355"/>
      <c r="Y81" s="334"/>
      <c r="Z81" s="320"/>
      <c r="AA81" s="320"/>
      <c r="AB81" s="319"/>
      <c r="AC81" s="399"/>
      <c r="AD81" s="399"/>
      <c r="AE81" s="399"/>
      <c r="AF81" s="399"/>
    </row>
    <row r="82" spans="1:32" ht="19.5" customHeight="1" x14ac:dyDescent="0.55000000000000004">
      <c r="A82" s="333"/>
      <c r="B82" s="332"/>
      <c r="C82" s="360"/>
      <c r="D82" s="359"/>
      <c r="E82" s="328"/>
      <c r="F82" s="329"/>
      <c r="G82" s="358"/>
      <c r="H82" s="357" t="s">
        <v>550</v>
      </c>
      <c r="I82" s="339" t="s">
        <v>449</v>
      </c>
      <c r="J82" s="336" t="s">
        <v>548</v>
      </c>
      <c r="K82" s="344"/>
      <c r="L82" s="356"/>
      <c r="M82" s="337" t="s">
        <v>449</v>
      </c>
      <c r="N82" s="336" t="s">
        <v>547</v>
      </c>
      <c r="O82" s="337"/>
      <c r="P82" s="336"/>
      <c r="Q82" s="341"/>
      <c r="R82" s="341"/>
      <c r="S82" s="341"/>
      <c r="T82" s="341"/>
      <c r="U82" s="341"/>
      <c r="V82" s="341"/>
      <c r="W82" s="341"/>
      <c r="X82" s="355"/>
      <c r="Y82" s="320"/>
      <c r="Z82" s="320"/>
      <c r="AA82" s="320"/>
      <c r="AB82" s="319"/>
      <c r="AC82" s="399"/>
      <c r="AD82" s="399"/>
      <c r="AE82" s="399"/>
      <c r="AF82" s="399"/>
    </row>
    <row r="83" spans="1:32" ht="19.5" customHeight="1" x14ac:dyDescent="0.55000000000000004">
      <c r="A83" s="333"/>
      <c r="B83" s="332"/>
      <c r="C83" s="360"/>
      <c r="D83" s="359"/>
      <c r="E83" s="328"/>
      <c r="F83" s="329"/>
      <c r="G83" s="358"/>
      <c r="H83" s="357" t="s">
        <v>549</v>
      </c>
      <c r="I83" s="339" t="s">
        <v>449</v>
      </c>
      <c r="J83" s="336" t="s">
        <v>548</v>
      </c>
      <c r="K83" s="344"/>
      <c r="L83" s="356"/>
      <c r="M83" s="337" t="s">
        <v>449</v>
      </c>
      <c r="N83" s="336" t="s">
        <v>547</v>
      </c>
      <c r="O83" s="337"/>
      <c r="P83" s="336"/>
      <c r="Q83" s="341"/>
      <c r="R83" s="341"/>
      <c r="S83" s="341"/>
      <c r="T83" s="341"/>
      <c r="U83" s="341"/>
      <c r="V83" s="341"/>
      <c r="W83" s="341"/>
      <c r="X83" s="355"/>
      <c r="Y83" s="320"/>
      <c r="Z83" s="320"/>
      <c r="AA83" s="320"/>
      <c r="AB83" s="319"/>
      <c r="AC83" s="399"/>
      <c r="AD83" s="399"/>
      <c r="AE83" s="399"/>
      <c r="AF83" s="399"/>
    </row>
    <row r="84" spans="1:32" ht="37.5" customHeight="1" x14ac:dyDescent="0.55000000000000004">
      <c r="A84" s="333"/>
      <c r="B84" s="332"/>
      <c r="C84" s="331"/>
      <c r="D84" s="330"/>
      <c r="E84" s="328"/>
      <c r="F84" s="329"/>
      <c r="G84" s="328"/>
      <c r="H84" s="389" t="s">
        <v>546</v>
      </c>
      <c r="I84" s="348" t="s">
        <v>449</v>
      </c>
      <c r="J84" s="345" t="s">
        <v>524</v>
      </c>
      <c r="K84" s="347"/>
      <c r="L84" s="346" t="s">
        <v>449</v>
      </c>
      <c r="M84" s="345" t="s">
        <v>533</v>
      </c>
      <c r="N84" s="344"/>
      <c r="O84" s="338"/>
      <c r="P84" s="338"/>
      <c r="Q84" s="338"/>
      <c r="R84" s="338"/>
      <c r="S84" s="338"/>
      <c r="T84" s="338"/>
      <c r="U84" s="338"/>
      <c r="V84" s="338"/>
      <c r="W84" s="338"/>
      <c r="X84" s="385"/>
      <c r="Y84" s="334"/>
      <c r="Z84" s="320"/>
      <c r="AA84" s="320"/>
      <c r="AB84" s="319"/>
      <c r="AC84" s="399"/>
      <c r="AD84" s="399"/>
      <c r="AE84" s="399"/>
      <c r="AF84" s="399"/>
    </row>
    <row r="85" spans="1:32" ht="19.5" customHeight="1" x14ac:dyDescent="0.55000000000000004">
      <c r="A85" s="333"/>
      <c r="B85" s="332"/>
      <c r="C85" s="360"/>
      <c r="D85" s="359"/>
      <c r="E85" s="328"/>
      <c r="F85" s="329"/>
      <c r="G85" s="358"/>
      <c r="H85" s="357" t="s">
        <v>572</v>
      </c>
      <c r="I85" s="348" t="s">
        <v>449</v>
      </c>
      <c r="J85" s="345" t="s">
        <v>571</v>
      </c>
      <c r="K85" s="347"/>
      <c r="L85" s="384"/>
      <c r="M85" s="346" t="s">
        <v>449</v>
      </c>
      <c r="N85" s="345" t="s">
        <v>570</v>
      </c>
      <c r="O85" s="346"/>
      <c r="P85" s="345"/>
      <c r="Q85" s="383"/>
      <c r="R85" s="383"/>
      <c r="S85" s="383"/>
      <c r="T85" s="383"/>
      <c r="U85" s="383"/>
      <c r="V85" s="383"/>
      <c r="W85" s="383"/>
      <c r="X85" s="382"/>
      <c r="Y85" s="363"/>
      <c r="Z85" s="323"/>
      <c r="AA85" s="320"/>
      <c r="AB85" s="319"/>
      <c r="AC85" s="399"/>
      <c r="AD85" s="399"/>
      <c r="AE85" s="399"/>
      <c r="AF85" s="399"/>
    </row>
    <row r="86" spans="1:32" ht="18.75" customHeight="1" x14ac:dyDescent="0.55000000000000004">
      <c r="A86" s="333"/>
      <c r="B86" s="332"/>
      <c r="C86" s="331"/>
      <c r="D86" s="330"/>
      <c r="E86" s="328"/>
      <c r="F86" s="329"/>
      <c r="G86" s="328"/>
      <c r="H86" s="340" t="s">
        <v>543</v>
      </c>
      <c r="I86" s="348" t="s">
        <v>449</v>
      </c>
      <c r="J86" s="345" t="s">
        <v>524</v>
      </c>
      <c r="K86" s="347"/>
      <c r="L86" s="346" t="s">
        <v>449</v>
      </c>
      <c r="M86" s="345" t="s">
        <v>533</v>
      </c>
      <c r="N86" s="344"/>
      <c r="O86" s="341"/>
      <c r="P86" s="341"/>
      <c r="Q86" s="341"/>
      <c r="R86" s="341"/>
      <c r="S86" s="341"/>
      <c r="T86" s="341"/>
      <c r="U86" s="341"/>
      <c r="V86" s="341"/>
      <c r="W86" s="341"/>
      <c r="X86" s="355"/>
      <c r="Y86" s="334"/>
      <c r="Z86" s="320"/>
      <c r="AA86" s="320"/>
      <c r="AB86" s="319"/>
      <c r="AC86" s="399"/>
      <c r="AD86" s="399"/>
      <c r="AE86" s="399"/>
      <c r="AF86" s="399"/>
    </row>
    <row r="87" spans="1:32" ht="18.75" customHeight="1" x14ac:dyDescent="0.55000000000000004">
      <c r="A87" s="333"/>
      <c r="B87" s="332"/>
      <c r="C87" s="331"/>
      <c r="D87" s="330"/>
      <c r="E87" s="328"/>
      <c r="F87" s="329"/>
      <c r="G87" s="328"/>
      <c r="H87" s="340" t="s">
        <v>593</v>
      </c>
      <c r="I87" s="348" t="s">
        <v>449</v>
      </c>
      <c r="J87" s="345" t="s">
        <v>524</v>
      </c>
      <c r="K87" s="347"/>
      <c r="L87" s="346" t="s">
        <v>449</v>
      </c>
      <c r="M87" s="345" t="s">
        <v>533</v>
      </c>
      <c r="N87" s="344"/>
      <c r="O87" s="336"/>
      <c r="P87" s="336"/>
      <c r="Q87" s="336"/>
      <c r="R87" s="336"/>
      <c r="S87" s="336"/>
      <c r="T87" s="336"/>
      <c r="U87" s="336"/>
      <c r="V87" s="336"/>
      <c r="W87" s="336"/>
      <c r="X87" s="335"/>
      <c r="Y87" s="334"/>
      <c r="Z87" s="320"/>
      <c r="AA87" s="320"/>
      <c r="AB87" s="319"/>
      <c r="AC87" s="399"/>
      <c r="AD87" s="399"/>
      <c r="AE87" s="399"/>
      <c r="AF87" s="399"/>
    </row>
    <row r="88" spans="1:32" ht="18.75" customHeight="1" x14ac:dyDescent="0.55000000000000004">
      <c r="A88" s="333"/>
      <c r="B88" s="332"/>
      <c r="C88" s="331"/>
      <c r="D88" s="330"/>
      <c r="E88" s="328"/>
      <c r="F88" s="329"/>
      <c r="G88" s="328"/>
      <c r="H88" s="340" t="s">
        <v>542</v>
      </c>
      <c r="I88" s="348" t="s">
        <v>449</v>
      </c>
      <c r="J88" s="345" t="s">
        <v>524</v>
      </c>
      <c r="K88" s="347"/>
      <c r="L88" s="346" t="s">
        <v>449</v>
      </c>
      <c r="M88" s="345" t="s">
        <v>533</v>
      </c>
      <c r="N88" s="344"/>
      <c r="O88" s="341"/>
      <c r="P88" s="341"/>
      <c r="Q88" s="341"/>
      <c r="R88" s="341"/>
      <c r="S88" s="341"/>
      <c r="T88" s="341"/>
      <c r="U88" s="341"/>
      <c r="V88" s="341"/>
      <c r="W88" s="341"/>
      <c r="X88" s="355"/>
      <c r="Y88" s="334"/>
      <c r="Z88" s="320"/>
      <c r="AA88" s="320"/>
      <c r="AB88" s="319"/>
      <c r="AC88" s="399"/>
      <c r="AD88" s="399"/>
      <c r="AE88" s="399"/>
      <c r="AF88" s="399"/>
    </row>
    <row r="89" spans="1:32" ht="18.75" customHeight="1" x14ac:dyDescent="0.55000000000000004">
      <c r="A89" s="333"/>
      <c r="B89" s="332"/>
      <c r="C89" s="331"/>
      <c r="D89" s="330"/>
      <c r="E89" s="328"/>
      <c r="F89" s="329"/>
      <c r="G89" s="328"/>
      <c r="H89" s="349" t="s">
        <v>541</v>
      </c>
      <c r="I89" s="348" t="s">
        <v>449</v>
      </c>
      <c r="J89" s="345" t="s">
        <v>524</v>
      </c>
      <c r="K89" s="347"/>
      <c r="L89" s="346" t="s">
        <v>449</v>
      </c>
      <c r="M89" s="345" t="s">
        <v>533</v>
      </c>
      <c r="N89" s="344"/>
      <c r="O89" s="341"/>
      <c r="P89" s="341"/>
      <c r="Q89" s="341"/>
      <c r="R89" s="341"/>
      <c r="S89" s="341"/>
      <c r="T89" s="341"/>
      <c r="U89" s="341"/>
      <c r="V89" s="341"/>
      <c r="W89" s="341"/>
      <c r="X89" s="355"/>
      <c r="Y89" s="334"/>
      <c r="Z89" s="320"/>
      <c r="AA89" s="320"/>
      <c r="AB89" s="319"/>
      <c r="AC89" s="399"/>
      <c r="AD89" s="399"/>
      <c r="AE89" s="399"/>
      <c r="AF89" s="399"/>
    </row>
    <row r="90" spans="1:32" ht="18.75" customHeight="1" x14ac:dyDescent="0.55000000000000004">
      <c r="A90" s="333"/>
      <c r="B90" s="332"/>
      <c r="C90" s="331"/>
      <c r="F90" s="329"/>
      <c r="G90" s="328"/>
      <c r="H90" s="340" t="s">
        <v>540</v>
      </c>
      <c r="I90" s="348" t="s">
        <v>449</v>
      </c>
      <c r="J90" s="345" t="s">
        <v>524</v>
      </c>
      <c r="K90" s="347"/>
      <c r="L90" s="346" t="s">
        <v>449</v>
      </c>
      <c r="M90" s="345" t="s">
        <v>533</v>
      </c>
      <c r="N90" s="344"/>
      <c r="O90" s="341"/>
      <c r="P90" s="341"/>
      <c r="Q90" s="341"/>
      <c r="R90" s="341"/>
      <c r="S90" s="341"/>
      <c r="T90" s="341"/>
      <c r="U90" s="341"/>
      <c r="V90" s="341"/>
      <c r="W90" s="341"/>
      <c r="X90" s="355"/>
      <c r="Y90" s="334"/>
      <c r="Z90" s="320"/>
      <c r="AA90" s="320"/>
      <c r="AB90" s="319"/>
      <c r="AC90" s="399"/>
      <c r="AD90" s="399"/>
      <c r="AE90" s="399"/>
      <c r="AF90" s="399"/>
    </row>
    <row r="91" spans="1:32" ht="18.75" customHeight="1" x14ac:dyDescent="0.55000000000000004">
      <c r="A91" s="333"/>
      <c r="B91" s="332"/>
      <c r="C91" s="331"/>
      <c r="D91" s="350" t="s">
        <v>449</v>
      </c>
      <c r="E91" s="328" t="s">
        <v>595</v>
      </c>
      <c r="F91" s="329"/>
      <c r="G91" s="328"/>
      <c r="H91" s="340" t="s">
        <v>591</v>
      </c>
      <c r="I91" s="339" t="s">
        <v>449</v>
      </c>
      <c r="J91" s="336" t="s">
        <v>590</v>
      </c>
      <c r="K91" s="336"/>
      <c r="L91" s="341"/>
      <c r="M91" s="341"/>
      <c r="N91" s="341"/>
      <c r="O91" s="341"/>
      <c r="P91" s="337" t="s">
        <v>449</v>
      </c>
      <c r="Q91" s="336" t="s">
        <v>589</v>
      </c>
      <c r="R91" s="341"/>
      <c r="S91" s="341"/>
      <c r="T91" s="341"/>
      <c r="U91" s="341"/>
      <c r="V91" s="341"/>
      <c r="W91" s="341"/>
      <c r="X91" s="355"/>
      <c r="Y91" s="334"/>
      <c r="Z91" s="320"/>
      <c r="AA91" s="320"/>
      <c r="AB91" s="319"/>
      <c r="AC91" s="399"/>
      <c r="AD91" s="399"/>
      <c r="AE91" s="399"/>
      <c r="AF91" s="399"/>
    </row>
    <row r="92" spans="1:32" ht="18.75" customHeight="1" x14ac:dyDescent="0.55000000000000004">
      <c r="A92" s="350" t="s">
        <v>449</v>
      </c>
      <c r="B92" s="332">
        <v>52</v>
      </c>
      <c r="C92" s="331" t="s">
        <v>545</v>
      </c>
      <c r="D92" s="350" t="s">
        <v>449</v>
      </c>
      <c r="E92" s="328" t="s">
        <v>594</v>
      </c>
      <c r="F92" s="329"/>
      <c r="G92" s="328"/>
      <c r="H92" s="340" t="s">
        <v>587</v>
      </c>
      <c r="I92" s="348" t="s">
        <v>449</v>
      </c>
      <c r="J92" s="345" t="s">
        <v>524</v>
      </c>
      <c r="K92" s="347"/>
      <c r="L92" s="346" t="s">
        <v>449</v>
      </c>
      <c r="M92" s="345" t="s">
        <v>533</v>
      </c>
      <c r="N92" s="344"/>
      <c r="O92" s="338"/>
      <c r="P92" s="338"/>
      <c r="Q92" s="338"/>
      <c r="R92" s="338"/>
      <c r="S92" s="338"/>
      <c r="T92" s="338"/>
      <c r="U92" s="338"/>
      <c r="V92" s="338"/>
      <c r="W92" s="338"/>
      <c r="X92" s="385"/>
      <c r="Y92" s="334"/>
      <c r="Z92" s="320"/>
      <c r="AA92" s="320"/>
      <c r="AB92" s="319"/>
      <c r="AC92" s="399"/>
      <c r="AD92" s="399"/>
      <c r="AE92" s="399"/>
      <c r="AF92" s="399"/>
    </row>
    <row r="93" spans="1:32" ht="18.75" customHeight="1" x14ac:dyDescent="0.55000000000000004">
      <c r="A93" s="333"/>
      <c r="B93" s="332"/>
      <c r="C93" s="331"/>
      <c r="D93" s="350"/>
      <c r="E93" s="328"/>
      <c r="F93" s="329"/>
      <c r="G93" s="328"/>
      <c r="H93" s="340" t="s">
        <v>586</v>
      </c>
      <c r="I93" s="348" t="s">
        <v>449</v>
      </c>
      <c r="J93" s="345" t="s">
        <v>524</v>
      </c>
      <c r="K93" s="347"/>
      <c r="L93" s="346" t="s">
        <v>449</v>
      </c>
      <c r="M93" s="345" t="s">
        <v>533</v>
      </c>
      <c r="N93" s="344"/>
      <c r="O93" s="338"/>
      <c r="P93" s="338"/>
      <c r="Q93" s="338"/>
      <c r="R93" s="338"/>
      <c r="S93" s="338"/>
      <c r="T93" s="338"/>
      <c r="U93" s="338"/>
      <c r="V93" s="338"/>
      <c r="W93" s="338"/>
      <c r="X93" s="385"/>
      <c r="Y93" s="334"/>
      <c r="Z93" s="320"/>
      <c r="AA93" s="320"/>
      <c r="AB93" s="319"/>
      <c r="AC93" s="399"/>
      <c r="AD93" s="399"/>
      <c r="AE93" s="399"/>
      <c r="AF93" s="399"/>
    </row>
    <row r="94" spans="1:32" ht="18.75" customHeight="1" x14ac:dyDescent="0.55000000000000004">
      <c r="A94" s="333"/>
      <c r="B94" s="332"/>
      <c r="C94" s="331"/>
      <c r="D94" s="330"/>
      <c r="E94" s="328"/>
      <c r="F94" s="329"/>
      <c r="G94" s="328"/>
      <c r="H94" s="340" t="s">
        <v>539</v>
      </c>
      <c r="I94" s="348" t="s">
        <v>449</v>
      </c>
      <c r="J94" s="345" t="s">
        <v>524</v>
      </c>
      <c r="K94" s="347"/>
      <c r="L94" s="346" t="s">
        <v>449</v>
      </c>
      <c r="M94" s="345" t="s">
        <v>533</v>
      </c>
      <c r="N94" s="344"/>
      <c r="O94" s="341"/>
      <c r="P94" s="341"/>
      <c r="Q94" s="341"/>
      <c r="R94" s="341"/>
      <c r="S94" s="341"/>
      <c r="T94" s="341"/>
      <c r="U94" s="341"/>
      <c r="V94" s="341"/>
      <c r="W94" s="341"/>
      <c r="X94" s="355"/>
      <c r="Y94" s="334"/>
      <c r="Z94" s="320"/>
      <c r="AA94" s="320"/>
      <c r="AB94" s="319"/>
      <c r="AC94" s="399"/>
      <c r="AD94" s="399"/>
      <c r="AE94" s="399"/>
      <c r="AF94" s="399"/>
    </row>
    <row r="95" spans="1:32" ht="18.75" customHeight="1" x14ac:dyDescent="0.55000000000000004">
      <c r="A95" s="333"/>
      <c r="B95" s="332"/>
      <c r="C95" s="331"/>
      <c r="D95" s="330"/>
      <c r="E95" s="328"/>
      <c r="F95" s="329"/>
      <c r="G95" s="328"/>
      <c r="H95" s="340" t="s">
        <v>538</v>
      </c>
      <c r="I95" s="348" t="s">
        <v>449</v>
      </c>
      <c r="J95" s="345" t="s">
        <v>524</v>
      </c>
      <c r="K95" s="347"/>
      <c r="L95" s="346" t="s">
        <v>449</v>
      </c>
      <c r="M95" s="345" t="s">
        <v>533</v>
      </c>
      <c r="N95" s="344"/>
      <c r="O95" s="341"/>
      <c r="P95" s="341"/>
      <c r="Q95" s="341"/>
      <c r="R95" s="341"/>
      <c r="S95" s="341"/>
      <c r="T95" s="341"/>
      <c r="U95" s="341"/>
      <c r="V95" s="341"/>
      <c r="W95" s="341"/>
      <c r="X95" s="355"/>
      <c r="Y95" s="334"/>
      <c r="Z95" s="320"/>
      <c r="AA95" s="320"/>
      <c r="AB95" s="319"/>
      <c r="AC95" s="399"/>
      <c r="AD95" s="399"/>
      <c r="AE95" s="399"/>
      <c r="AF95" s="399"/>
    </row>
    <row r="96" spans="1:32" ht="18.75" customHeight="1" x14ac:dyDescent="0.55000000000000004">
      <c r="A96" s="333"/>
      <c r="B96" s="332"/>
      <c r="C96" s="331"/>
      <c r="D96" s="330"/>
      <c r="E96" s="328"/>
      <c r="F96" s="329"/>
      <c r="G96" s="328"/>
      <c r="H96" s="340" t="s">
        <v>537</v>
      </c>
      <c r="I96" s="339" t="s">
        <v>449</v>
      </c>
      <c r="J96" s="336" t="s">
        <v>524</v>
      </c>
      <c r="K96" s="336"/>
      <c r="L96" s="337" t="s">
        <v>449</v>
      </c>
      <c r="M96" s="336" t="s">
        <v>531</v>
      </c>
      <c r="N96" s="336"/>
      <c r="O96" s="337" t="s">
        <v>449</v>
      </c>
      <c r="P96" s="336" t="s">
        <v>530</v>
      </c>
      <c r="Q96" s="341"/>
      <c r="R96" s="341"/>
      <c r="S96" s="341"/>
      <c r="T96" s="341"/>
      <c r="U96" s="341"/>
      <c r="V96" s="341"/>
      <c r="W96" s="341"/>
      <c r="X96" s="355"/>
      <c r="Y96" s="334"/>
      <c r="Z96" s="320"/>
      <c r="AA96" s="320"/>
      <c r="AB96" s="319"/>
      <c r="AC96" s="399"/>
      <c r="AD96" s="399"/>
      <c r="AE96" s="399"/>
      <c r="AF96" s="399"/>
    </row>
    <row r="97" spans="1:32" ht="18.75" customHeight="1" x14ac:dyDescent="0.55000000000000004">
      <c r="A97" s="333"/>
      <c r="B97" s="332"/>
      <c r="C97" s="331"/>
      <c r="D97" s="330"/>
      <c r="E97" s="328"/>
      <c r="F97" s="329"/>
      <c r="G97" s="328"/>
      <c r="H97" s="340" t="s">
        <v>536</v>
      </c>
      <c r="I97" s="339" t="s">
        <v>449</v>
      </c>
      <c r="J97" s="336" t="s">
        <v>524</v>
      </c>
      <c r="K97" s="336"/>
      <c r="L97" s="337" t="s">
        <v>449</v>
      </c>
      <c r="M97" s="336" t="s">
        <v>531</v>
      </c>
      <c r="N97" s="336"/>
      <c r="O97" s="337" t="s">
        <v>449</v>
      </c>
      <c r="P97" s="336" t="s">
        <v>530</v>
      </c>
      <c r="Q97" s="344"/>
      <c r="R97" s="344"/>
      <c r="S97" s="344"/>
      <c r="T97" s="344"/>
      <c r="U97" s="344"/>
      <c r="V97" s="344"/>
      <c r="W97" s="344"/>
      <c r="X97" s="343"/>
      <c r="Y97" s="334"/>
      <c r="Z97" s="320"/>
      <c r="AA97" s="320"/>
      <c r="AB97" s="319"/>
      <c r="AC97" s="399"/>
      <c r="AD97" s="399"/>
      <c r="AE97" s="399"/>
      <c r="AF97" s="399"/>
    </row>
    <row r="98" spans="1:32" ht="18.75" customHeight="1" x14ac:dyDescent="0.55000000000000004">
      <c r="A98" s="333"/>
      <c r="B98" s="332"/>
      <c r="C98" s="331"/>
      <c r="D98" s="330"/>
      <c r="E98" s="328"/>
      <c r="F98" s="329"/>
      <c r="G98" s="328"/>
      <c r="H98" s="402" t="s">
        <v>585</v>
      </c>
      <c r="I98" s="327" t="s">
        <v>449</v>
      </c>
      <c r="J98" s="326" t="s">
        <v>584</v>
      </c>
      <c r="K98" s="388"/>
      <c r="L98" s="387"/>
      <c r="M98" s="326"/>
      <c r="N98" s="326"/>
      <c r="O98" s="322"/>
      <c r="P98" s="322"/>
      <c r="Q98" s="324" t="s">
        <v>449</v>
      </c>
      <c r="R98" s="326" t="s">
        <v>583</v>
      </c>
      <c r="S98" s="354"/>
      <c r="T98" s="354"/>
      <c r="U98" s="354"/>
      <c r="V98" s="354"/>
      <c r="W98" s="354"/>
      <c r="X98" s="364"/>
      <c r="Y98" s="334"/>
      <c r="Z98" s="320"/>
      <c r="AA98" s="320"/>
      <c r="AB98" s="319"/>
      <c r="AC98" s="399"/>
      <c r="AD98" s="399"/>
      <c r="AE98" s="399"/>
      <c r="AF98" s="399"/>
    </row>
    <row r="99" spans="1:32" ht="18.75" customHeight="1" x14ac:dyDescent="0.55000000000000004">
      <c r="A99" s="333"/>
      <c r="B99" s="332"/>
      <c r="C99" s="331"/>
      <c r="D99" s="330"/>
      <c r="E99" s="328"/>
      <c r="F99" s="329"/>
      <c r="G99" s="328"/>
      <c r="H99" s="404"/>
      <c r="I99" s="348" t="s">
        <v>449</v>
      </c>
      <c r="J99" s="345" t="s">
        <v>582</v>
      </c>
      <c r="K99" s="383"/>
      <c r="L99" s="383"/>
      <c r="M99" s="383"/>
      <c r="N99" s="383"/>
      <c r="O99" s="383"/>
      <c r="P99" s="383"/>
      <c r="Q99" s="346" t="s">
        <v>449</v>
      </c>
      <c r="R99" s="345" t="s">
        <v>581</v>
      </c>
      <c r="S99" s="352"/>
      <c r="T99" s="352"/>
      <c r="U99" s="352"/>
      <c r="V99" s="352"/>
      <c r="W99" s="352"/>
      <c r="X99" s="361"/>
      <c r="Y99" s="334"/>
      <c r="Z99" s="320"/>
      <c r="AA99" s="320"/>
      <c r="AB99" s="319"/>
      <c r="AC99" s="399"/>
      <c r="AD99" s="399"/>
      <c r="AE99" s="399"/>
      <c r="AF99" s="399"/>
    </row>
    <row r="100" spans="1:32" ht="18.75" customHeight="1" x14ac:dyDescent="0.55000000000000004">
      <c r="A100" s="333"/>
      <c r="B100" s="332"/>
      <c r="C100" s="331"/>
      <c r="D100" s="330"/>
      <c r="E100" s="328"/>
      <c r="F100" s="329"/>
      <c r="G100" s="328"/>
      <c r="H100" s="386" t="s">
        <v>580</v>
      </c>
      <c r="I100" s="348" t="s">
        <v>449</v>
      </c>
      <c r="J100" s="345" t="s">
        <v>524</v>
      </c>
      <c r="K100" s="347"/>
      <c r="L100" s="337" t="s">
        <v>449</v>
      </c>
      <c r="M100" s="336" t="s">
        <v>579</v>
      </c>
      <c r="N100" s="336"/>
      <c r="O100" s="337" t="s">
        <v>449</v>
      </c>
      <c r="P100" s="336" t="s">
        <v>578</v>
      </c>
      <c r="Q100" s="344"/>
      <c r="R100" s="344"/>
      <c r="S100" s="344"/>
      <c r="T100" s="344"/>
      <c r="U100" s="344"/>
      <c r="V100" s="344"/>
      <c r="W100" s="344"/>
      <c r="X100" s="343"/>
      <c r="Y100" s="334"/>
      <c r="Z100" s="320"/>
      <c r="AA100" s="320"/>
      <c r="AB100" s="319"/>
      <c r="AC100" s="399"/>
      <c r="AD100" s="399"/>
      <c r="AE100" s="399"/>
      <c r="AF100" s="399"/>
    </row>
    <row r="101" spans="1:32" ht="18.75" customHeight="1" x14ac:dyDescent="0.55000000000000004">
      <c r="A101" s="333"/>
      <c r="B101" s="332"/>
      <c r="C101" s="331"/>
      <c r="D101" s="330"/>
      <c r="E101" s="328"/>
      <c r="F101" s="329"/>
      <c r="G101" s="328"/>
      <c r="H101" s="386" t="s">
        <v>577</v>
      </c>
      <c r="I101" s="348" t="s">
        <v>449</v>
      </c>
      <c r="J101" s="345" t="s">
        <v>524</v>
      </c>
      <c r="K101" s="347"/>
      <c r="L101" s="346" t="s">
        <v>449</v>
      </c>
      <c r="M101" s="345" t="s">
        <v>533</v>
      </c>
      <c r="N101" s="344"/>
      <c r="O101" s="341"/>
      <c r="P101" s="341"/>
      <c r="Q101" s="341"/>
      <c r="R101" s="341"/>
      <c r="S101" s="341"/>
      <c r="T101" s="341"/>
      <c r="U101" s="341"/>
      <c r="V101" s="341"/>
      <c r="W101" s="341"/>
      <c r="X101" s="355"/>
      <c r="Y101" s="334"/>
      <c r="Z101" s="320"/>
      <c r="AA101" s="320"/>
      <c r="AB101" s="319"/>
      <c r="AC101" s="399"/>
      <c r="AD101" s="399"/>
      <c r="AE101" s="399"/>
      <c r="AF101" s="399"/>
    </row>
    <row r="102" spans="1:32" ht="18.75" customHeight="1" x14ac:dyDescent="0.55000000000000004">
      <c r="A102" s="333"/>
      <c r="B102" s="332"/>
      <c r="C102" s="331"/>
      <c r="D102" s="330"/>
      <c r="E102" s="328"/>
      <c r="F102" s="329"/>
      <c r="G102" s="328"/>
      <c r="H102" s="340" t="s">
        <v>576</v>
      </c>
      <c r="I102" s="348" t="s">
        <v>449</v>
      </c>
      <c r="J102" s="345" t="s">
        <v>524</v>
      </c>
      <c r="K102" s="347"/>
      <c r="L102" s="346" t="s">
        <v>449</v>
      </c>
      <c r="M102" s="345" t="s">
        <v>533</v>
      </c>
      <c r="N102" s="344"/>
      <c r="O102" s="341"/>
      <c r="P102" s="341"/>
      <c r="Q102" s="341"/>
      <c r="R102" s="341"/>
      <c r="S102" s="341"/>
      <c r="T102" s="341"/>
      <c r="U102" s="341"/>
      <c r="V102" s="341"/>
      <c r="W102" s="341"/>
      <c r="X102" s="355"/>
      <c r="Y102" s="334"/>
      <c r="Z102" s="320"/>
      <c r="AA102" s="320"/>
      <c r="AB102" s="319"/>
      <c r="AC102" s="399"/>
      <c r="AD102" s="399"/>
      <c r="AE102" s="399"/>
      <c r="AF102" s="399"/>
    </row>
    <row r="103" spans="1:32" ht="18.75" customHeight="1" x14ac:dyDescent="0.55000000000000004">
      <c r="A103" s="333"/>
      <c r="B103" s="332"/>
      <c r="C103" s="331"/>
      <c r="D103" s="330"/>
      <c r="E103" s="328"/>
      <c r="F103" s="329"/>
      <c r="G103" s="328"/>
      <c r="H103" s="340" t="s">
        <v>575</v>
      </c>
      <c r="I103" s="348" t="s">
        <v>449</v>
      </c>
      <c r="J103" s="345" t="s">
        <v>524</v>
      </c>
      <c r="K103" s="347"/>
      <c r="L103" s="346" t="s">
        <v>449</v>
      </c>
      <c r="M103" s="345" t="s">
        <v>533</v>
      </c>
      <c r="N103" s="344"/>
      <c r="O103" s="341"/>
      <c r="P103" s="341"/>
      <c r="Q103" s="341"/>
      <c r="R103" s="341"/>
      <c r="S103" s="341"/>
      <c r="T103" s="341"/>
      <c r="U103" s="341"/>
      <c r="V103" s="341"/>
      <c r="W103" s="341"/>
      <c r="X103" s="355"/>
      <c r="Y103" s="334"/>
      <c r="Z103" s="320"/>
      <c r="AA103" s="320"/>
      <c r="AB103" s="319"/>
      <c r="AC103" s="399"/>
      <c r="AD103" s="399"/>
      <c r="AE103" s="399"/>
      <c r="AF103" s="399"/>
    </row>
    <row r="104" spans="1:32" ht="18.75" customHeight="1" x14ac:dyDescent="0.55000000000000004">
      <c r="A104" s="333"/>
      <c r="B104" s="332"/>
      <c r="C104" s="331"/>
      <c r="D104" s="330"/>
      <c r="E104" s="328"/>
      <c r="F104" s="329"/>
      <c r="G104" s="328"/>
      <c r="H104" s="340" t="s">
        <v>574</v>
      </c>
      <c r="I104" s="348" t="s">
        <v>449</v>
      </c>
      <c r="J104" s="345" t="s">
        <v>524</v>
      </c>
      <c r="K104" s="347"/>
      <c r="L104" s="346" t="s">
        <v>449</v>
      </c>
      <c r="M104" s="345" t="s">
        <v>533</v>
      </c>
      <c r="N104" s="344"/>
      <c r="O104" s="341"/>
      <c r="P104" s="341"/>
      <c r="Q104" s="341"/>
      <c r="R104" s="341"/>
      <c r="S104" s="341"/>
      <c r="T104" s="341"/>
      <c r="U104" s="341"/>
      <c r="V104" s="341"/>
      <c r="W104" s="341"/>
      <c r="X104" s="355"/>
      <c r="Y104" s="334"/>
      <c r="Z104" s="320"/>
      <c r="AA104" s="320"/>
      <c r="AB104" s="319"/>
      <c r="AC104" s="399"/>
      <c r="AD104" s="399"/>
      <c r="AE104" s="399"/>
      <c r="AF104" s="399"/>
    </row>
    <row r="105" spans="1:32" ht="18.75" customHeight="1" x14ac:dyDescent="0.55000000000000004">
      <c r="A105" s="333"/>
      <c r="B105" s="332"/>
      <c r="C105" s="331"/>
      <c r="D105" s="330"/>
      <c r="E105" s="328"/>
      <c r="F105" s="329"/>
      <c r="G105" s="328"/>
      <c r="H105" s="340" t="s">
        <v>535</v>
      </c>
      <c r="I105" s="339" t="s">
        <v>449</v>
      </c>
      <c r="J105" s="336" t="s">
        <v>524</v>
      </c>
      <c r="K105" s="336"/>
      <c r="L105" s="337" t="s">
        <v>449</v>
      </c>
      <c r="M105" s="345" t="s">
        <v>533</v>
      </c>
      <c r="N105" s="336"/>
      <c r="O105" s="336"/>
      <c r="P105" s="336"/>
      <c r="Q105" s="344"/>
      <c r="R105" s="344"/>
      <c r="S105" s="344"/>
      <c r="T105" s="344"/>
      <c r="U105" s="344"/>
      <c r="V105" s="344"/>
      <c r="W105" s="344"/>
      <c r="X105" s="343"/>
      <c r="Y105" s="334"/>
      <c r="Z105" s="320"/>
      <c r="AA105" s="320"/>
      <c r="AB105" s="319"/>
      <c r="AC105" s="399"/>
      <c r="AD105" s="399"/>
      <c r="AE105" s="399"/>
      <c r="AF105" s="399"/>
    </row>
    <row r="106" spans="1:32" ht="18.75" customHeight="1" x14ac:dyDescent="0.55000000000000004">
      <c r="A106" s="333"/>
      <c r="B106" s="332"/>
      <c r="C106" s="331"/>
      <c r="D106" s="330"/>
      <c r="E106" s="328"/>
      <c r="F106" s="329"/>
      <c r="G106" s="328"/>
      <c r="H106" s="340" t="s">
        <v>534</v>
      </c>
      <c r="I106" s="339" t="s">
        <v>449</v>
      </c>
      <c r="J106" s="336" t="s">
        <v>524</v>
      </c>
      <c r="K106" s="336"/>
      <c r="L106" s="337" t="s">
        <v>449</v>
      </c>
      <c r="M106" s="345" t="s">
        <v>533</v>
      </c>
      <c r="N106" s="336"/>
      <c r="O106" s="336"/>
      <c r="P106" s="336"/>
      <c r="Q106" s="344"/>
      <c r="R106" s="344"/>
      <c r="S106" s="344"/>
      <c r="T106" s="344"/>
      <c r="U106" s="344"/>
      <c r="V106" s="344"/>
      <c r="W106" s="344"/>
      <c r="X106" s="343"/>
      <c r="Y106" s="334"/>
      <c r="Z106" s="320"/>
      <c r="AA106" s="320"/>
      <c r="AB106" s="319"/>
      <c r="AC106" s="399"/>
      <c r="AD106" s="399"/>
      <c r="AE106" s="399"/>
      <c r="AF106" s="399"/>
    </row>
    <row r="107" spans="1:32" ht="18.75" customHeight="1" x14ac:dyDescent="0.55000000000000004">
      <c r="A107" s="333"/>
      <c r="B107" s="332"/>
      <c r="C107" s="331"/>
      <c r="D107" s="330"/>
      <c r="E107" s="328"/>
      <c r="F107" s="329"/>
      <c r="G107" s="328"/>
      <c r="H107" s="342" t="s">
        <v>532</v>
      </c>
      <c r="I107" s="339" t="s">
        <v>449</v>
      </c>
      <c r="J107" s="336" t="s">
        <v>524</v>
      </c>
      <c r="K107" s="336"/>
      <c r="L107" s="337" t="s">
        <v>449</v>
      </c>
      <c r="M107" s="336" t="s">
        <v>531</v>
      </c>
      <c r="N107" s="336"/>
      <c r="O107" s="337" t="s">
        <v>449</v>
      </c>
      <c r="P107" s="336" t="s">
        <v>530</v>
      </c>
      <c r="Q107" s="341"/>
      <c r="R107" s="341"/>
      <c r="S107" s="341"/>
      <c r="T107" s="341"/>
      <c r="U107" s="322"/>
      <c r="V107" s="322"/>
      <c r="W107" s="322"/>
      <c r="X107" s="321"/>
      <c r="Y107" s="334"/>
      <c r="Z107" s="320"/>
      <c r="AA107" s="320"/>
      <c r="AB107" s="319"/>
      <c r="AC107" s="399"/>
      <c r="AD107" s="399"/>
      <c r="AE107" s="399"/>
      <c r="AF107" s="399"/>
    </row>
    <row r="108" spans="1:32" ht="18.75" customHeight="1" x14ac:dyDescent="0.55000000000000004">
      <c r="A108" s="333"/>
      <c r="B108" s="332"/>
      <c r="C108" s="331"/>
      <c r="D108" s="330"/>
      <c r="E108" s="328"/>
      <c r="F108" s="329"/>
      <c r="G108" s="328"/>
      <c r="H108" s="340" t="s">
        <v>529</v>
      </c>
      <c r="I108" s="339" t="s">
        <v>449</v>
      </c>
      <c r="J108" s="336" t="s">
        <v>524</v>
      </c>
      <c r="K108" s="336"/>
      <c r="L108" s="337" t="s">
        <v>449</v>
      </c>
      <c r="M108" s="336" t="s">
        <v>528</v>
      </c>
      <c r="N108" s="336"/>
      <c r="O108" s="337" t="s">
        <v>449</v>
      </c>
      <c r="P108" s="336" t="s">
        <v>527</v>
      </c>
      <c r="Q108" s="338"/>
      <c r="R108" s="337" t="s">
        <v>449</v>
      </c>
      <c r="S108" s="336" t="s">
        <v>526</v>
      </c>
      <c r="T108" s="336"/>
      <c r="U108" s="338"/>
      <c r="V108" s="338"/>
      <c r="W108" s="338"/>
      <c r="X108" s="385"/>
      <c r="Y108" s="334"/>
      <c r="Z108" s="320"/>
      <c r="AA108" s="320"/>
      <c r="AB108" s="319"/>
      <c r="AC108" s="399"/>
      <c r="AD108" s="399"/>
      <c r="AE108" s="399"/>
      <c r="AF108" s="399"/>
    </row>
    <row r="109" spans="1:32" ht="18.75" customHeight="1" x14ac:dyDescent="0.55000000000000004">
      <c r="A109" s="333"/>
      <c r="B109" s="332"/>
      <c r="C109" s="331"/>
      <c r="D109" s="330"/>
      <c r="E109" s="328"/>
      <c r="F109" s="329"/>
      <c r="G109" s="328"/>
      <c r="H109" s="405" t="s">
        <v>525</v>
      </c>
      <c r="I109" s="327" t="s">
        <v>449</v>
      </c>
      <c r="J109" s="326" t="s">
        <v>524</v>
      </c>
      <c r="K109" s="326"/>
      <c r="L109" s="324"/>
      <c r="M109" s="324" t="s">
        <v>449</v>
      </c>
      <c r="N109" s="326" t="s">
        <v>523</v>
      </c>
      <c r="O109" s="325"/>
      <c r="P109" s="324"/>
      <c r="Q109" s="324" t="s">
        <v>449</v>
      </c>
      <c r="R109" s="323" t="s">
        <v>522</v>
      </c>
      <c r="S109" s="324"/>
      <c r="T109" s="324"/>
      <c r="U109" s="324"/>
      <c r="V109" s="323"/>
      <c r="W109" s="322"/>
      <c r="X109" s="321"/>
      <c r="Y109" s="320"/>
      <c r="Z109" s="320"/>
      <c r="AA109" s="320"/>
      <c r="AB109" s="319"/>
      <c r="AC109" s="400"/>
      <c r="AD109" s="400"/>
      <c r="AE109" s="400"/>
      <c r="AF109" s="400"/>
    </row>
    <row r="110" spans="1:32" ht="18.75" customHeight="1" x14ac:dyDescent="0.55000000000000004">
      <c r="A110" s="318"/>
      <c r="B110" s="317"/>
      <c r="C110" s="316"/>
      <c r="D110" s="315"/>
      <c r="E110" s="314"/>
      <c r="F110" s="313"/>
      <c r="G110" s="312"/>
      <c r="H110" s="413"/>
      <c r="I110" s="311" t="s">
        <v>449</v>
      </c>
      <c r="J110" s="308" t="s">
        <v>521</v>
      </c>
      <c r="K110" s="308"/>
      <c r="L110" s="309"/>
      <c r="M110" s="309" t="s">
        <v>449</v>
      </c>
      <c r="N110" s="308" t="s">
        <v>520</v>
      </c>
      <c r="O110" s="310"/>
      <c r="P110" s="309"/>
      <c r="Q110" s="309" t="s">
        <v>449</v>
      </c>
      <c r="R110" s="308" t="s">
        <v>519</v>
      </c>
      <c r="S110" s="309"/>
      <c r="T110" s="308"/>
      <c r="U110" s="309" t="s">
        <v>449</v>
      </c>
      <c r="V110" s="308" t="s">
        <v>518</v>
      </c>
      <c r="W110" s="307"/>
      <c r="X110" s="306"/>
      <c r="Y110" s="305"/>
      <c r="Z110" s="305"/>
      <c r="AA110" s="305"/>
      <c r="AB110" s="304"/>
      <c r="AC110" s="401"/>
      <c r="AD110" s="401"/>
      <c r="AE110" s="401"/>
      <c r="AF110" s="401"/>
    </row>
    <row r="111" spans="1:32" ht="18.75" customHeight="1" x14ac:dyDescent="0.55000000000000004">
      <c r="A111" s="381"/>
      <c r="B111" s="380"/>
      <c r="C111" s="379"/>
      <c r="D111" s="378"/>
      <c r="E111" s="376"/>
      <c r="F111" s="377"/>
      <c r="G111" s="376"/>
      <c r="H111" s="375" t="s">
        <v>569</v>
      </c>
      <c r="I111" s="374" t="s">
        <v>449</v>
      </c>
      <c r="J111" s="370" t="s">
        <v>568</v>
      </c>
      <c r="K111" s="373"/>
      <c r="L111" s="372"/>
      <c r="M111" s="371" t="s">
        <v>449</v>
      </c>
      <c r="N111" s="370" t="s">
        <v>567</v>
      </c>
      <c r="O111" s="369"/>
      <c r="P111" s="369"/>
      <c r="Q111" s="369"/>
      <c r="R111" s="369"/>
      <c r="S111" s="369"/>
      <c r="T111" s="369"/>
      <c r="U111" s="369"/>
      <c r="V111" s="369"/>
      <c r="W111" s="369"/>
      <c r="X111" s="368"/>
      <c r="Y111" s="367" t="s">
        <v>449</v>
      </c>
      <c r="Z111" s="366" t="s">
        <v>566</v>
      </c>
      <c r="AA111" s="366"/>
      <c r="AB111" s="365"/>
      <c r="AC111" s="398"/>
      <c r="AD111" s="398"/>
      <c r="AE111" s="398"/>
      <c r="AF111" s="398"/>
    </row>
    <row r="112" spans="1:32" ht="18.75" customHeight="1" x14ac:dyDescent="0.55000000000000004">
      <c r="A112" s="333"/>
      <c r="B112" s="332"/>
      <c r="C112" s="331"/>
      <c r="D112" s="330"/>
      <c r="E112" s="328"/>
      <c r="F112" s="329"/>
      <c r="G112" s="328"/>
      <c r="H112" s="402" t="s">
        <v>565</v>
      </c>
      <c r="I112" s="327" t="s">
        <v>449</v>
      </c>
      <c r="J112" s="326" t="s">
        <v>524</v>
      </c>
      <c r="K112" s="326"/>
      <c r="L112" s="354"/>
      <c r="M112" s="324" t="s">
        <v>449</v>
      </c>
      <c r="N112" s="326" t="s">
        <v>564</v>
      </c>
      <c r="O112" s="326"/>
      <c r="P112" s="354"/>
      <c r="Q112" s="324" t="s">
        <v>449</v>
      </c>
      <c r="R112" s="354" t="s">
        <v>563</v>
      </c>
      <c r="S112" s="354"/>
      <c r="T112" s="354"/>
      <c r="U112" s="324" t="s">
        <v>449</v>
      </c>
      <c r="V112" s="354" t="s">
        <v>562</v>
      </c>
      <c r="W112" s="354"/>
      <c r="X112" s="364"/>
      <c r="Y112" s="350" t="s">
        <v>449</v>
      </c>
      <c r="Z112" s="323" t="s">
        <v>561</v>
      </c>
      <c r="AA112" s="320"/>
      <c r="AB112" s="319"/>
      <c r="AC112" s="399"/>
      <c r="AD112" s="399"/>
      <c r="AE112" s="399"/>
      <c r="AF112" s="399"/>
    </row>
    <row r="113" spans="1:32" ht="18.75" customHeight="1" x14ac:dyDescent="0.55000000000000004">
      <c r="A113" s="333"/>
      <c r="B113" s="332"/>
      <c r="C113" s="331"/>
      <c r="D113" s="330"/>
      <c r="E113" s="328"/>
      <c r="F113" s="329"/>
      <c r="G113" s="328"/>
      <c r="H113" s="403"/>
      <c r="I113" s="350" t="s">
        <v>449</v>
      </c>
      <c r="J113" s="323" t="s">
        <v>560</v>
      </c>
      <c r="K113" s="323"/>
      <c r="M113" s="363" t="s">
        <v>449</v>
      </c>
      <c r="N113" s="323" t="s">
        <v>559</v>
      </c>
      <c r="O113" s="323"/>
      <c r="Q113" s="363" t="s">
        <v>449</v>
      </c>
      <c r="R113" s="302" t="s">
        <v>558</v>
      </c>
      <c r="X113" s="362"/>
      <c r="Y113" s="334"/>
      <c r="Z113" s="320"/>
      <c r="AA113" s="320"/>
      <c r="AB113" s="319"/>
      <c r="AC113" s="399"/>
      <c r="AD113" s="399"/>
      <c r="AE113" s="399"/>
      <c r="AF113" s="399"/>
    </row>
    <row r="114" spans="1:32" ht="18.75" customHeight="1" x14ac:dyDescent="0.55000000000000004">
      <c r="A114" s="333"/>
      <c r="B114" s="332"/>
      <c r="C114" s="331"/>
      <c r="D114" s="330"/>
      <c r="E114" s="328"/>
      <c r="F114" s="329"/>
      <c r="G114" s="328"/>
      <c r="H114" s="404"/>
      <c r="I114" s="348" t="s">
        <v>449</v>
      </c>
      <c r="J114" s="345" t="s">
        <v>557</v>
      </c>
      <c r="K114" s="345"/>
      <c r="L114" s="352"/>
      <c r="M114" s="346"/>
      <c r="N114" s="345"/>
      <c r="O114" s="345"/>
      <c r="P114" s="352"/>
      <c r="Q114" s="346"/>
      <c r="R114" s="352"/>
      <c r="S114" s="352"/>
      <c r="T114" s="352"/>
      <c r="U114" s="352"/>
      <c r="V114" s="352"/>
      <c r="W114" s="352"/>
      <c r="X114" s="361"/>
      <c r="Y114" s="334"/>
      <c r="Z114" s="320"/>
      <c r="AA114" s="320"/>
      <c r="AB114" s="319"/>
      <c r="AC114" s="399"/>
      <c r="AD114" s="399"/>
      <c r="AE114" s="399"/>
      <c r="AF114" s="399"/>
    </row>
    <row r="115" spans="1:32" ht="18.75" customHeight="1" x14ac:dyDescent="0.55000000000000004">
      <c r="A115" s="333"/>
      <c r="B115" s="332"/>
      <c r="C115" s="331"/>
      <c r="D115" s="330"/>
      <c r="E115" s="328"/>
      <c r="F115" s="329"/>
      <c r="G115" s="328"/>
      <c r="H115" s="340" t="s">
        <v>556</v>
      </c>
      <c r="I115" s="339" t="s">
        <v>449</v>
      </c>
      <c r="J115" s="336" t="s">
        <v>555</v>
      </c>
      <c r="K115" s="344"/>
      <c r="L115" s="356"/>
      <c r="M115" s="337" t="s">
        <v>449</v>
      </c>
      <c r="N115" s="336" t="s">
        <v>554</v>
      </c>
      <c r="O115" s="344"/>
      <c r="P115" s="344"/>
      <c r="Q115" s="341"/>
      <c r="R115" s="341"/>
      <c r="S115" s="341"/>
      <c r="T115" s="341"/>
      <c r="U115" s="341"/>
      <c r="V115" s="341"/>
      <c r="W115" s="341"/>
      <c r="X115" s="355"/>
      <c r="Y115" s="334"/>
      <c r="Z115" s="320"/>
      <c r="AA115" s="320"/>
      <c r="AB115" s="319"/>
      <c r="AC115" s="399"/>
      <c r="AD115" s="399"/>
      <c r="AE115" s="399"/>
      <c r="AF115" s="399"/>
    </row>
    <row r="116" spans="1:32" ht="18.75" customHeight="1" x14ac:dyDescent="0.55000000000000004">
      <c r="A116" s="333"/>
      <c r="B116" s="332"/>
      <c r="C116" s="331"/>
      <c r="D116" s="330"/>
      <c r="E116" s="328"/>
      <c r="F116" s="329"/>
      <c r="G116" s="328"/>
      <c r="H116" s="340" t="s">
        <v>553</v>
      </c>
      <c r="I116" s="339" t="s">
        <v>449</v>
      </c>
      <c r="J116" s="336" t="s">
        <v>548</v>
      </c>
      <c r="K116" s="344"/>
      <c r="L116" s="356"/>
      <c r="M116" s="337" t="s">
        <v>449</v>
      </c>
      <c r="N116" s="336" t="s">
        <v>551</v>
      </c>
      <c r="O116" s="344"/>
      <c r="P116" s="344"/>
      <c r="Q116" s="341"/>
      <c r="R116" s="341"/>
      <c r="S116" s="341"/>
      <c r="T116" s="341"/>
      <c r="U116" s="341"/>
      <c r="V116" s="341"/>
      <c r="W116" s="341"/>
      <c r="X116" s="355"/>
      <c r="Y116" s="334"/>
      <c r="Z116" s="320"/>
      <c r="AA116" s="320"/>
      <c r="AB116" s="319"/>
      <c r="AC116" s="399"/>
      <c r="AD116" s="399"/>
      <c r="AE116" s="399"/>
      <c r="AF116" s="399"/>
    </row>
    <row r="117" spans="1:32" ht="18.75" customHeight="1" x14ac:dyDescent="0.55000000000000004">
      <c r="A117" s="333"/>
      <c r="B117" s="332"/>
      <c r="C117" s="331"/>
      <c r="D117" s="330"/>
      <c r="E117" s="328"/>
      <c r="F117" s="329"/>
      <c r="G117" s="328"/>
      <c r="H117" s="340" t="s">
        <v>552</v>
      </c>
      <c r="I117" s="339" t="s">
        <v>449</v>
      </c>
      <c r="J117" s="336" t="s">
        <v>548</v>
      </c>
      <c r="K117" s="344"/>
      <c r="L117" s="356"/>
      <c r="M117" s="337" t="s">
        <v>449</v>
      </c>
      <c r="N117" s="336" t="s">
        <v>551</v>
      </c>
      <c r="O117" s="344"/>
      <c r="P117" s="344"/>
      <c r="Q117" s="341"/>
      <c r="R117" s="341"/>
      <c r="S117" s="341"/>
      <c r="T117" s="341"/>
      <c r="U117" s="341"/>
      <c r="V117" s="341"/>
      <c r="W117" s="341"/>
      <c r="X117" s="355"/>
      <c r="Y117" s="334"/>
      <c r="Z117" s="320"/>
      <c r="AA117" s="320"/>
      <c r="AB117" s="319"/>
      <c r="AC117" s="399"/>
      <c r="AD117" s="399"/>
      <c r="AE117" s="399"/>
      <c r="AF117" s="399"/>
    </row>
    <row r="118" spans="1:32" ht="19.5" customHeight="1" x14ac:dyDescent="0.55000000000000004">
      <c r="A118" s="333"/>
      <c r="B118" s="332"/>
      <c r="C118" s="360"/>
      <c r="D118" s="359"/>
      <c r="E118" s="328"/>
      <c r="F118" s="329"/>
      <c r="G118" s="358"/>
      <c r="H118" s="357" t="s">
        <v>550</v>
      </c>
      <c r="I118" s="339" t="s">
        <v>449</v>
      </c>
      <c r="J118" s="336" t="s">
        <v>548</v>
      </c>
      <c r="K118" s="344"/>
      <c r="L118" s="356"/>
      <c r="M118" s="337" t="s">
        <v>449</v>
      </c>
      <c r="N118" s="336" t="s">
        <v>547</v>
      </c>
      <c r="O118" s="337"/>
      <c r="P118" s="336"/>
      <c r="Q118" s="341"/>
      <c r="R118" s="341"/>
      <c r="S118" s="341"/>
      <c r="T118" s="341"/>
      <c r="U118" s="341"/>
      <c r="V118" s="341"/>
      <c r="W118" s="341"/>
      <c r="X118" s="355"/>
      <c r="Y118" s="320"/>
      <c r="Z118" s="320"/>
      <c r="AA118" s="320"/>
      <c r="AB118" s="319"/>
      <c r="AC118" s="399"/>
      <c r="AD118" s="399"/>
      <c r="AE118" s="399"/>
      <c r="AF118" s="399"/>
    </row>
    <row r="119" spans="1:32" ht="19.5" customHeight="1" x14ac:dyDescent="0.55000000000000004">
      <c r="A119" s="333"/>
      <c r="B119" s="332"/>
      <c r="C119" s="360"/>
      <c r="D119" s="359"/>
      <c r="E119" s="328"/>
      <c r="F119" s="329"/>
      <c r="G119" s="358"/>
      <c r="H119" s="357" t="s">
        <v>549</v>
      </c>
      <c r="I119" s="339" t="s">
        <v>449</v>
      </c>
      <c r="J119" s="336" t="s">
        <v>548</v>
      </c>
      <c r="K119" s="344"/>
      <c r="L119" s="356"/>
      <c r="M119" s="337" t="s">
        <v>449</v>
      </c>
      <c r="N119" s="336" t="s">
        <v>547</v>
      </c>
      <c r="O119" s="337"/>
      <c r="P119" s="336"/>
      <c r="Q119" s="341"/>
      <c r="R119" s="341"/>
      <c r="S119" s="341"/>
      <c r="T119" s="341"/>
      <c r="U119" s="341"/>
      <c r="V119" s="341"/>
      <c r="W119" s="341"/>
      <c r="X119" s="355"/>
      <c r="Y119" s="320"/>
      <c r="Z119" s="320"/>
      <c r="AA119" s="320"/>
      <c r="AB119" s="319"/>
      <c r="AC119" s="399"/>
      <c r="AD119" s="399"/>
      <c r="AE119" s="399"/>
      <c r="AF119" s="399"/>
    </row>
    <row r="120" spans="1:32" ht="37.5" customHeight="1" x14ac:dyDescent="0.55000000000000004">
      <c r="A120" s="333"/>
      <c r="B120" s="332"/>
      <c r="C120" s="331"/>
      <c r="D120" s="330"/>
      <c r="E120" s="328"/>
      <c r="F120" s="329"/>
      <c r="G120" s="328"/>
      <c r="H120" s="389" t="s">
        <v>546</v>
      </c>
      <c r="I120" s="348" t="s">
        <v>449</v>
      </c>
      <c r="J120" s="345" t="s">
        <v>524</v>
      </c>
      <c r="K120" s="347"/>
      <c r="L120" s="346" t="s">
        <v>449</v>
      </c>
      <c r="M120" s="345" t="s">
        <v>533</v>
      </c>
      <c r="N120" s="344"/>
      <c r="O120" s="338"/>
      <c r="P120" s="338"/>
      <c r="Q120" s="338"/>
      <c r="R120" s="338"/>
      <c r="S120" s="338"/>
      <c r="T120" s="338"/>
      <c r="U120" s="338"/>
      <c r="V120" s="338"/>
      <c r="W120" s="338"/>
      <c r="X120" s="385"/>
      <c r="Y120" s="334"/>
      <c r="Z120" s="320"/>
      <c r="AA120" s="320"/>
      <c r="AB120" s="319"/>
      <c r="AC120" s="399"/>
      <c r="AD120" s="399"/>
      <c r="AE120" s="399"/>
      <c r="AF120" s="399"/>
    </row>
    <row r="121" spans="1:32" ht="18.75" customHeight="1" x14ac:dyDescent="0.55000000000000004">
      <c r="A121" s="333"/>
      <c r="B121" s="332"/>
      <c r="C121" s="331"/>
      <c r="D121" s="330"/>
      <c r="E121" s="328"/>
      <c r="F121" s="329"/>
      <c r="G121" s="328"/>
      <c r="H121" s="340" t="s">
        <v>543</v>
      </c>
      <c r="I121" s="348" t="s">
        <v>449</v>
      </c>
      <c r="J121" s="345" t="s">
        <v>524</v>
      </c>
      <c r="K121" s="347"/>
      <c r="L121" s="346" t="s">
        <v>449</v>
      </c>
      <c r="M121" s="345" t="s">
        <v>533</v>
      </c>
      <c r="N121" s="344"/>
      <c r="O121" s="341"/>
      <c r="P121" s="341"/>
      <c r="Q121" s="341"/>
      <c r="R121" s="341"/>
      <c r="S121" s="341"/>
      <c r="T121" s="341"/>
      <c r="U121" s="341"/>
      <c r="V121" s="341"/>
      <c r="W121" s="341"/>
      <c r="X121" s="355"/>
      <c r="Y121" s="334"/>
      <c r="Z121" s="320"/>
      <c r="AA121" s="320"/>
      <c r="AB121" s="319"/>
      <c r="AC121" s="399"/>
      <c r="AD121" s="399"/>
      <c r="AE121" s="399"/>
      <c r="AF121" s="399"/>
    </row>
    <row r="122" spans="1:32" ht="18.75" customHeight="1" x14ac:dyDescent="0.55000000000000004">
      <c r="A122" s="333"/>
      <c r="B122" s="332"/>
      <c r="C122" s="331"/>
      <c r="D122" s="330"/>
      <c r="E122" s="328"/>
      <c r="F122" s="329"/>
      <c r="G122" s="328"/>
      <c r="H122" s="340" t="s">
        <v>593</v>
      </c>
      <c r="I122" s="348" t="s">
        <v>449</v>
      </c>
      <c r="J122" s="345" t="s">
        <v>524</v>
      </c>
      <c r="K122" s="347"/>
      <c r="L122" s="346" t="s">
        <v>449</v>
      </c>
      <c r="M122" s="345" t="s">
        <v>533</v>
      </c>
      <c r="N122" s="344"/>
      <c r="O122" s="336"/>
      <c r="P122" s="336"/>
      <c r="Q122" s="336"/>
      <c r="R122" s="336"/>
      <c r="S122" s="336"/>
      <c r="T122" s="336"/>
      <c r="U122" s="336"/>
      <c r="V122" s="336"/>
      <c r="W122" s="336"/>
      <c r="X122" s="335"/>
      <c r="Y122" s="334"/>
      <c r="Z122" s="320"/>
      <c r="AA122" s="320"/>
      <c r="AB122" s="319"/>
      <c r="AC122" s="399"/>
      <c r="AD122" s="399"/>
      <c r="AE122" s="399"/>
      <c r="AF122" s="399"/>
    </row>
    <row r="123" spans="1:32" ht="18.75" customHeight="1" x14ac:dyDescent="0.55000000000000004">
      <c r="A123" s="333"/>
      <c r="B123" s="332"/>
      <c r="C123" s="331"/>
      <c r="D123" s="330"/>
      <c r="E123" s="328"/>
      <c r="F123" s="329"/>
      <c r="G123" s="328"/>
      <c r="H123" s="340" t="s">
        <v>542</v>
      </c>
      <c r="I123" s="348" t="s">
        <v>449</v>
      </c>
      <c r="J123" s="345" t="s">
        <v>524</v>
      </c>
      <c r="K123" s="347"/>
      <c r="L123" s="346" t="s">
        <v>449</v>
      </c>
      <c r="M123" s="345" t="s">
        <v>533</v>
      </c>
      <c r="N123" s="344"/>
      <c r="O123" s="341"/>
      <c r="P123" s="341"/>
      <c r="Q123" s="341"/>
      <c r="R123" s="341"/>
      <c r="S123" s="341"/>
      <c r="T123" s="341"/>
      <c r="U123" s="341"/>
      <c r="V123" s="341"/>
      <c r="W123" s="341"/>
      <c r="X123" s="355"/>
      <c r="Y123" s="334"/>
      <c r="Z123" s="320"/>
      <c r="AA123" s="320"/>
      <c r="AB123" s="319"/>
      <c r="AC123" s="399"/>
      <c r="AD123" s="399"/>
      <c r="AE123" s="399"/>
      <c r="AF123" s="399"/>
    </row>
    <row r="124" spans="1:32" ht="18.75" customHeight="1" x14ac:dyDescent="0.55000000000000004">
      <c r="A124" s="333"/>
      <c r="B124" s="332"/>
      <c r="C124" s="331"/>
      <c r="D124" s="330"/>
      <c r="E124" s="328"/>
      <c r="F124" s="329"/>
      <c r="G124" s="328"/>
      <c r="H124" s="349" t="s">
        <v>541</v>
      </c>
      <c r="I124" s="348" t="s">
        <v>449</v>
      </c>
      <c r="J124" s="345" t="s">
        <v>524</v>
      </c>
      <c r="K124" s="347"/>
      <c r="L124" s="346" t="s">
        <v>449</v>
      </c>
      <c r="M124" s="345" t="s">
        <v>533</v>
      </c>
      <c r="N124" s="344"/>
      <c r="O124" s="341"/>
      <c r="P124" s="341"/>
      <c r="Q124" s="341"/>
      <c r="R124" s="341"/>
      <c r="S124" s="341"/>
      <c r="T124" s="341"/>
      <c r="U124" s="341"/>
      <c r="V124" s="341"/>
      <c r="W124" s="341"/>
      <c r="X124" s="355"/>
      <c r="Y124" s="334"/>
      <c r="Z124" s="320"/>
      <c r="AA124" s="320"/>
      <c r="AB124" s="319"/>
      <c r="AC124" s="399"/>
      <c r="AD124" s="399"/>
      <c r="AE124" s="399"/>
      <c r="AF124" s="399"/>
    </row>
    <row r="125" spans="1:32" ht="18.75" customHeight="1" x14ac:dyDescent="0.55000000000000004">
      <c r="A125" s="333"/>
      <c r="B125" s="332"/>
      <c r="C125" s="331"/>
      <c r="D125" s="350"/>
      <c r="E125" s="328"/>
      <c r="F125" s="329"/>
      <c r="G125" s="328"/>
      <c r="H125" s="340" t="s">
        <v>540</v>
      </c>
      <c r="I125" s="348" t="s">
        <v>449</v>
      </c>
      <c r="J125" s="345" t="s">
        <v>524</v>
      </c>
      <c r="K125" s="347"/>
      <c r="L125" s="346" t="s">
        <v>449</v>
      </c>
      <c r="M125" s="345" t="s">
        <v>533</v>
      </c>
      <c r="N125" s="344"/>
      <c r="O125" s="341"/>
      <c r="P125" s="341"/>
      <c r="Q125" s="341"/>
      <c r="R125" s="341"/>
      <c r="S125" s="341"/>
      <c r="T125" s="341"/>
      <c r="U125" s="341"/>
      <c r="V125" s="341"/>
      <c r="W125" s="341"/>
      <c r="X125" s="355"/>
      <c r="Y125" s="334"/>
      <c r="Z125" s="320"/>
      <c r="AA125" s="320"/>
      <c r="AB125" s="319"/>
      <c r="AC125" s="399"/>
      <c r="AD125" s="399"/>
      <c r="AE125" s="399"/>
      <c r="AF125" s="399"/>
    </row>
    <row r="126" spans="1:32" ht="18.75" customHeight="1" x14ac:dyDescent="0.55000000000000004">
      <c r="A126" s="333"/>
      <c r="B126" s="332"/>
      <c r="C126" s="331"/>
      <c r="D126" s="350" t="s">
        <v>449</v>
      </c>
      <c r="E126" s="328" t="s">
        <v>592</v>
      </c>
      <c r="F126" s="329"/>
      <c r="G126" s="328"/>
      <c r="H126" s="340" t="s">
        <v>591</v>
      </c>
      <c r="I126" s="339" t="s">
        <v>449</v>
      </c>
      <c r="J126" s="336" t="s">
        <v>590</v>
      </c>
      <c r="K126" s="336"/>
      <c r="L126" s="341"/>
      <c r="M126" s="341"/>
      <c r="N126" s="341"/>
      <c r="O126" s="341"/>
      <c r="P126" s="337" t="s">
        <v>449</v>
      </c>
      <c r="Q126" s="336" t="s">
        <v>589</v>
      </c>
      <c r="R126" s="341"/>
      <c r="S126" s="341"/>
      <c r="T126" s="341"/>
      <c r="U126" s="341"/>
      <c r="V126" s="341"/>
      <c r="W126" s="341"/>
      <c r="X126" s="355"/>
      <c r="Y126" s="334"/>
      <c r="Z126" s="320"/>
      <c r="AA126" s="320"/>
      <c r="AB126" s="319"/>
      <c r="AC126" s="399"/>
      <c r="AD126" s="399"/>
      <c r="AE126" s="399"/>
      <c r="AF126" s="399"/>
    </row>
    <row r="127" spans="1:32" ht="18.75" customHeight="1" x14ac:dyDescent="0.55000000000000004">
      <c r="A127" s="350" t="s">
        <v>449</v>
      </c>
      <c r="B127" s="332">
        <v>52</v>
      </c>
      <c r="C127" s="331" t="s">
        <v>545</v>
      </c>
      <c r="D127" s="350" t="s">
        <v>449</v>
      </c>
      <c r="E127" s="328" t="s">
        <v>588</v>
      </c>
      <c r="F127" s="329"/>
      <c r="G127" s="328"/>
      <c r="H127" s="340" t="s">
        <v>587</v>
      </c>
      <c r="I127" s="348" t="s">
        <v>449</v>
      </c>
      <c r="J127" s="345" t="s">
        <v>524</v>
      </c>
      <c r="K127" s="347"/>
      <c r="L127" s="346" t="s">
        <v>449</v>
      </c>
      <c r="M127" s="345" t="s">
        <v>533</v>
      </c>
      <c r="N127" s="344"/>
      <c r="O127" s="338"/>
      <c r="P127" s="338"/>
      <c r="Q127" s="338"/>
      <c r="R127" s="338"/>
      <c r="S127" s="338"/>
      <c r="T127" s="338"/>
      <c r="U127" s="338"/>
      <c r="V127" s="338"/>
      <c r="W127" s="338"/>
      <c r="X127" s="385"/>
      <c r="Y127" s="334"/>
      <c r="Z127" s="320"/>
      <c r="AA127" s="320"/>
      <c r="AB127" s="319"/>
      <c r="AC127" s="399"/>
      <c r="AD127" s="399"/>
      <c r="AE127" s="399"/>
      <c r="AF127" s="399"/>
    </row>
    <row r="128" spans="1:32" ht="18.75" customHeight="1" x14ac:dyDescent="0.55000000000000004">
      <c r="A128" s="333"/>
      <c r="B128" s="332"/>
      <c r="C128" s="331"/>
      <c r="F128" s="329"/>
      <c r="G128" s="328"/>
      <c r="H128" s="340" t="s">
        <v>586</v>
      </c>
      <c r="I128" s="348" t="s">
        <v>449</v>
      </c>
      <c r="J128" s="345" t="s">
        <v>524</v>
      </c>
      <c r="K128" s="347"/>
      <c r="L128" s="346" t="s">
        <v>449</v>
      </c>
      <c r="M128" s="345" t="s">
        <v>533</v>
      </c>
      <c r="N128" s="344"/>
      <c r="O128" s="338"/>
      <c r="P128" s="338"/>
      <c r="Q128" s="338"/>
      <c r="R128" s="338"/>
      <c r="S128" s="338"/>
      <c r="T128" s="338"/>
      <c r="U128" s="338"/>
      <c r="V128" s="338"/>
      <c r="W128" s="338"/>
      <c r="X128" s="385"/>
      <c r="Y128" s="334"/>
      <c r="Z128" s="320"/>
      <c r="AA128" s="320"/>
      <c r="AB128" s="319"/>
      <c r="AC128" s="399"/>
      <c r="AD128" s="399"/>
      <c r="AE128" s="399"/>
      <c r="AF128" s="399"/>
    </row>
    <row r="129" spans="1:32" ht="18.75" customHeight="1" x14ac:dyDescent="0.55000000000000004">
      <c r="A129" s="333"/>
      <c r="B129" s="332"/>
      <c r="C129" s="331"/>
      <c r="D129" s="330"/>
      <c r="E129" s="328"/>
      <c r="F129" s="329"/>
      <c r="G129" s="328"/>
      <c r="H129" s="340" t="s">
        <v>539</v>
      </c>
      <c r="I129" s="348" t="s">
        <v>449</v>
      </c>
      <c r="J129" s="345" t="s">
        <v>524</v>
      </c>
      <c r="K129" s="347"/>
      <c r="L129" s="346" t="s">
        <v>449</v>
      </c>
      <c r="M129" s="345" t="s">
        <v>533</v>
      </c>
      <c r="N129" s="344"/>
      <c r="O129" s="341"/>
      <c r="P129" s="341"/>
      <c r="Q129" s="341"/>
      <c r="R129" s="341"/>
      <c r="S129" s="341"/>
      <c r="T129" s="341"/>
      <c r="U129" s="341"/>
      <c r="V129" s="341"/>
      <c r="W129" s="341"/>
      <c r="X129" s="355"/>
      <c r="Y129" s="334"/>
      <c r="Z129" s="320"/>
      <c r="AA129" s="320"/>
      <c r="AB129" s="319"/>
      <c r="AC129" s="399"/>
      <c r="AD129" s="399"/>
      <c r="AE129" s="399"/>
      <c r="AF129" s="399"/>
    </row>
    <row r="130" spans="1:32" ht="18.75" customHeight="1" x14ac:dyDescent="0.55000000000000004">
      <c r="A130" s="333"/>
      <c r="B130" s="332"/>
      <c r="C130" s="331"/>
      <c r="D130" s="330"/>
      <c r="E130" s="328"/>
      <c r="F130" s="329"/>
      <c r="G130" s="328"/>
      <c r="H130" s="340" t="s">
        <v>538</v>
      </c>
      <c r="I130" s="348" t="s">
        <v>449</v>
      </c>
      <c r="J130" s="345" t="s">
        <v>524</v>
      </c>
      <c r="K130" s="347"/>
      <c r="L130" s="346" t="s">
        <v>449</v>
      </c>
      <c r="M130" s="345" t="s">
        <v>533</v>
      </c>
      <c r="N130" s="344"/>
      <c r="O130" s="341"/>
      <c r="P130" s="341"/>
      <c r="Q130" s="341"/>
      <c r="R130" s="341"/>
      <c r="S130" s="341"/>
      <c r="T130" s="341"/>
      <c r="U130" s="341"/>
      <c r="V130" s="341"/>
      <c r="W130" s="341"/>
      <c r="X130" s="355"/>
      <c r="Y130" s="334"/>
      <c r="Z130" s="320"/>
      <c r="AA130" s="320"/>
      <c r="AB130" s="319"/>
      <c r="AC130" s="399"/>
      <c r="AD130" s="399"/>
      <c r="AE130" s="399"/>
      <c r="AF130" s="399"/>
    </row>
    <row r="131" spans="1:32" ht="18.75" customHeight="1" x14ac:dyDescent="0.55000000000000004">
      <c r="A131" s="333"/>
      <c r="B131" s="332"/>
      <c r="C131" s="331"/>
      <c r="D131" s="330"/>
      <c r="E131" s="328"/>
      <c r="F131" s="329"/>
      <c r="G131" s="328"/>
      <c r="H131" s="340" t="s">
        <v>537</v>
      </c>
      <c r="I131" s="339" t="s">
        <v>449</v>
      </c>
      <c r="J131" s="336" t="s">
        <v>524</v>
      </c>
      <c r="K131" s="336"/>
      <c r="L131" s="337" t="s">
        <v>449</v>
      </c>
      <c r="M131" s="336" t="s">
        <v>531</v>
      </c>
      <c r="N131" s="336"/>
      <c r="O131" s="337" t="s">
        <v>449</v>
      </c>
      <c r="P131" s="336" t="s">
        <v>530</v>
      </c>
      <c r="Q131" s="341"/>
      <c r="R131" s="341"/>
      <c r="S131" s="341"/>
      <c r="T131" s="341"/>
      <c r="U131" s="341"/>
      <c r="V131" s="341"/>
      <c r="W131" s="341"/>
      <c r="X131" s="355"/>
      <c r="Y131" s="334"/>
      <c r="Z131" s="320"/>
      <c r="AA131" s="320"/>
      <c r="AB131" s="319"/>
      <c r="AC131" s="399"/>
      <c r="AD131" s="399"/>
      <c r="AE131" s="399"/>
      <c r="AF131" s="399"/>
    </row>
    <row r="132" spans="1:32" ht="18.75" customHeight="1" x14ac:dyDescent="0.55000000000000004">
      <c r="A132" s="333"/>
      <c r="B132" s="332"/>
      <c r="C132" s="331"/>
      <c r="D132" s="330"/>
      <c r="E132" s="328"/>
      <c r="F132" s="329"/>
      <c r="G132" s="328"/>
      <c r="H132" s="340" t="s">
        <v>536</v>
      </c>
      <c r="I132" s="339" t="s">
        <v>449</v>
      </c>
      <c r="J132" s="336" t="s">
        <v>524</v>
      </c>
      <c r="K132" s="336"/>
      <c r="L132" s="337" t="s">
        <v>449</v>
      </c>
      <c r="M132" s="336" t="s">
        <v>531</v>
      </c>
      <c r="N132" s="336"/>
      <c r="O132" s="337" t="s">
        <v>449</v>
      </c>
      <c r="P132" s="336" t="s">
        <v>530</v>
      </c>
      <c r="Q132" s="344"/>
      <c r="R132" s="344"/>
      <c r="S132" s="344"/>
      <c r="T132" s="344"/>
      <c r="U132" s="344"/>
      <c r="V132" s="344"/>
      <c r="W132" s="344"/>
      <c r="X132" s="343"/>
      <c r="Y132" s="334"/>
      <c r="Z132" s="320"/>
      <c r="AA132" s="320"/>
      <c r="AB132" s="319"/>
      <c r="AC132" s="399"/>
      <c r="AD132" s="399"/>
      <c r="AE132" s="399"/>
      <c r="AF132" s="399"/>
    </row>
    <row r="133" spans="1:32" ht="18.75" customHeight="1" x14ac:dyDescent="0.55000000000000004">
      <c r="A133" s="333"/>
      <c r="B133" s="332"/>
      <c r="C133" s="331"/>
      <c r="D133" s="330"/>
      <c r="E133" s="328"/>
      <c r="F133" s="329"/>
      <c r="G133" s="328"/>
      <c r="H133" s="402" t="s">
        <v>585</v>
      </c>
      <c r="I133" s="327" t="s">
        <v>449</v>
      </c>
      <c r="J133" s="326" t="s">
        <v>584</v>
      </c>
      <c r="K133" s="388"/>
      <c r="L133" s="387"/>
      <c r="M133" s="326"/>
      <c r="N133" s="326"/>
      <c r="O133" s="322"/>
      <c r="P133" s="322"/>
      <c r="Q133" s="324" t="s">
        <v>449</v>
      </c>
      <c r="R133" s="326" t="s">
        <v>583</v>
      </c>
      <c r="S133" s="354"/>
      <c r="T133" s="354"/>
      <c r="U133" s="354"/>
      <c r="V133" s="354"/>
      <c r="W133" s="354"/>
      <c r="X133" s="364"/>
      <c r="Y133" s="334"/>
      <c r="Z133" s="320"/>
      <c r="AA133" s="320"/>
      <c r="AB133" s="319"/>
      <c r="AC133" s="399"/>
      <c r="AD133" s="399"/>
      <c r="AE133" s="399"/>
      <c r="AF133" s="399"/>
    </row>
    <row r="134" spans="1:32" ht="18.75" customHeight="1" x14ac:dyDescent="0.55000000000000004">
      <c r="A134" s="333"/>
      <c r="B134" s="332"/>
      <c r="C134" s="331"/>
      <c r="D134" s="330"/>
      <c r="E134" s="328"/>
      <c r="F134" s="329"/>
      <c r="G134" s="328"/>
      <c r="H134" s="404"/>
      <c r="I134" s="348" t="s">
        <v>449</v>
      </c>
      <c r="J134" s="345" t="s">
        <v>582</v>
      </c>
      <c r="K134" s="383"/>
      <c r="L134" s="383"/>
      <c r="M134" s="383"/>
      <c r="N134" s="383"/>
      <c r="O134" s="383"/>
      <c r="P134" s="383"/>
      <c r="Q134" s="346" t="s">
        <v>449</v>
      </c>
      <c r="R134" s="345" t="s">
        <v>581</v>
      </c>
      <c r="S134" s="352"/>
      <c r="T134" s="352"/>
      <c r="U134" s="352"/>
      <c r="V134" s="352"/>
      <c r="W134" s="352"/>
      <c r="X134" s="361"/>
      <c r="Y134" s="334"/>
      <c r="Z134" s="320"/>
      <c r="AA134" s="320"/>
      <c r="AB134" s="319"/>
      <c r="AC134" s="399"/>
      <c r="AD134" s="399"/>
      <c r="AE134" s="399"/>
      <c r="AF134" s="399"/>
    </row>
    <row r="135" spans="1:32" ht="18.75" customHeight="1" x14ac:dyDescent="0.55000000000000004">
      <c r="A135" s="333"/>
      <c r="B135" s="332"/>
      <c r="C135" s="331"/>
      <c r="D135" s="330"/>
      <c r="E135" s="328"/>
      <c r="F135" s="329"/>
      <c r="G135" s="328"/>
      <c r="H135" s="386" t="s">
        <v>580</v>
      </c>
      <c r="I135" s="348" t="s">
        <v>449</v>
      </c>
      <c r="J135" s="345" t="s">
        <v>524</v>
      </c>
      <c r="K135" s="347"/>
      <c r="L135" s="337" t="s">
        <v>449</v>
      </c>
      <c r="M135" s="336" t="s">
        <v>579</v>
      </c>
      <c r="N135" s="336"/>
      <c r="O135" s="337" t="s">
        <v>449</v>
      </c>
      <c r="P135" s="336" t="s">
        <v>578</v>
      </c>
      <c r="Q135" s="344"/>
      <c r="R135" s="344"/>
      <c r="S135" s="344"/>
      <c r="T135" s="344"/>
      <c r="U135" s="344"/>
      <c r="V135" s="344"/>
      <c r="W135" s="344"/>
      <c r="X135" s="343"/>
      <c r="Y135" s="334"/>
      <c r="Z135" s="320"/>
      <c r="AA135" s="320"/>
      <c r="AB135" s="319"/>
      <c r="AC135" s="399"/>
      <c r="AD135" s="399"/>
      <c r="AE135" s="399"/>
      <c r="AF135" s="399"/>
    </row>
    <row r="136" spans="1:32" ht="18.75" customHeight="1" x14ac:dyDescent="0.55000000000000004">
      <c r="A136" s="333"/>
      <c r="B136" s="332"/>
      <c r="C136" s="331"/>
      <c r="D136" s="330"/>
      <c r="E136" s="328"/>
      <c r="F136" s="329"/>
      <c r="G136" s="328"/>
      <c r="H136" s="386" t="s">
        <v>577</v>
      </c>
      <c r="I136" s="348" t="s">
        <v>449</v>
      </c>
      <c r="J136" s="345" t="s">
        <v>524</v>
      </c>
      <c r="K136" s="347"/>
      <c r="L136" s="346" t="s">
        <v>449</v>
      </c>
      <c r="M136" s="345" t="s">
        <v>533</v>
      </c>
      <c r="N136" s="344"/>
      <c r="O136" s="341"/>
      <c r="P136" s="341"/>
      <c r="Q136" s="341"/>
      <c r="R136" s="341"/>
      <c r="S136" s="341"/>
      <c r="T136" s="341"/>
      <c r="U136" s="341"/>
      <c r="V136" s="341"/>
      <c r="W136" s="341"/>
      <c r="X136" s="355"/>
      <c r="Y136" s="334"/>
      <c r="Z136" s="320"/>
      <c r="AA136" s="320"/>
      <c r="AB136" s="319"/>
      <c r="AC136" s="399"/>
      <c r="AD136" s="399"/>
      <c r="AE136" s="399"/>
      <c r="AF136" s="399"/>
    </row>
    <row r="137" spans="1:32" ht="18.75" customHeight="1" x14ac:dyDescent="0.55000000000000004">
      <c r="A137" s="333"/>
      <c r="B137" s="332"/>
      <c r="C137" s="331"/>
      <c r="D137" s="330"/>
      <c r="E137" s="328"/>
      <c r="F137" s="329"/>
      <c r="G137" s="328"/>
      <c r="H137" s="340" t="s">
        <v>576</v>
      </c>
      <c r="I137" s="348" t="s">
        <v>449</v>
      </c>
      <c r="J137" s="345" t="s">
        <v>524</v>
      </c>
      <c r="K137" s="347"/>
      <c r="L137" s="346" t="s">
        <v>449</v>
      </c>
      <c r="M137" s="345" t="s">
        <v>533</v>
      </c>
      <c r="N137" s="344"/>
      <c r="O137" s="341"/>
      <c r="P137" s="341"/>
      <c r="Q137" s="341"/>
      <c r="R137" s="341"/>
      <c r="S137" s="341"/>
      <c r="T137" s="341"/>
      <c r="U137" s="341"/>
      <c r="V137" s="341"/>
      <c r="W137" s="341"/>
      <c r="X137" s="355"/>
      <c r="Y137" s="334"/>
      <c r="Z137" s="320"/>
      <c r="AA137" s="320"/>
      <c r="AB137" s="319"/>
      <c r="AC137" s="399"/>
      <c r="AD137" s="399"/>
      <c r="AE137" s="399"/>
      <c r="AF137" s="399"/>
    </row>
    <row r="138" spans="1:32" ht="18.75" customHeight="1" x14ac:dyDescent="0.55000000000000004">
      <c r="A138" s="333"/>
      <c r="B138" s="332"/>
      <c r="C138" s="331"/>
      <c r="D138" s="330"/>
      <c r="E138" s="328"/>
      <c r="F138" s="329"/>
      <c r="G138" s="328"/>
      <c r="H138" s="340" t="s">
        <v>575</v>
      </c>
      <c r="I138" s="348" t="s">
        <v>449</v>
      </c>
      <c r="J138" s="345" t="s">
        <v>524</v>
      </c>
      <c r="K138" s="347"/>
      <c r="L138" s="346" t="s">
        <v>449</v>
      </c>
      <c r="M138" s="345" t="s">
        <v>533</v>
      </c>
      <c r="N138" s="344"/>
      <c r="O138" s="341"/>
      <c r="P138" s="341"/>
      <c r="Q138" s="341"/>
      <c r="R138" s="341"/>
      <c r="S138" s="341"/>
      <c r="T138" s="341"/>
      <c r="U138" s="341"/>
      <c r="V138" s="341"/>
      <c r="W138" s="341"/>
      <c r="X138" s="355"/>
      <c r="Y138" s="334"/>
      <c r="Z138" s="320"/>
      <c r="AA138" s="320"/>
      <c r="AB138" s="319"/>
      <c r="AC138" s="399"/>
      <c r="AD138" s="399"/>
      <c r="AE138" s="399"/>
      <c r="AF138" s="399"/>
    </row>
    <row r="139" spans="1:32" ht="18.75" customHeight="1" x14ac:dyDescent="0.55000000000000004">
      <c r="A139" s="333"/>
      <c r="B139" s="332"/>
      <c r="C139" s="331"/>
      <c r="D139" s="330"/>
      <c r="E139" s="328"/>
      <c r="F139" s="329"/>
      <c r="G139" s="328"/>
      <c r="H139" s="340" t="s">
        <v>574</v>
      </c>
      <c r="I139" s="348" t="s">
        <v>449</v>
      </c>
      <c r="J139" s="345" t="s">
        <v>524</v>
      </c>
      <c r="K139" s="347"/>
      <c r="L139" s="346" t="s">
        <v>449</v>
      </c>
      <c r="M139" s="345" t="s">
        <v>533</v>
      </c>
      <c r="N139" s="344"/>
      <c r="O139" s="341"/>
      <c r="P139" s="341"/>
      <c r="Q139" s="341"/>
      <c r="R139" s="341"/>
      <c r="S139" s="341"/>
      <c r="T139" s="341"/>
      <c r="U139" s="341"/>
      <c r="V139" s="341"/>
      <c r="W139" s="341"/>
      <c r="X139" s="355"/>
      <c r="Y139" s="334"/>
      <c r="Z139" s="320"/>
      <c r="AA139" s="320"/>
      <c r="AB139" s="319"/>
      <c r="AC139" s="399"/>
      <c r="AD139" s="399"/>
      <c r="AE139" s="399"/>
      <c r="AF139" s="399"/>
    </row>
    <row r="140" spans="1:32" ht="18.75" customHeight="1" x14ac:dyDescent="0.55000000000000004">
      <c r="A140" s="333"/>
      <c r="B140" s="332"/>
      <c r="C140" s="331"/>
      <c r="D140" s="330"/>
      <c r="E140" s="328"/>
      <c r="F140" s="329"/>
      <c r="G140" s="328"/>
      <c r="H140" s="340" t="s">
        <v>535</v>
      </c>
      <c r="I140" s="339" t="s">
        <v>449</v>
      </c>
      <c r="J140" s="336" t="s">
        <v>524</v>
      </c>
      <c r="K140" s="336"/>
      <c r="L140" s="337" t="s">
        <v>449</v>
      </c>
      <c r="M140" s="345" t="s">
        <v>533</v>
      </c>
      <c r="N140" s="336"/>
      <c r="O140" s="336"/>
      <c r="P140" s="336"/>
      <c r="Q140" s="344"/>
      <c r="R140" s="344"/>
      <c r="S140" s="344"/>
      <c r="T140" s="344"/>
      <c r="U140" s="344"/>
      <c r="V140" s="344"/>
      <c r="W140" s="344"/>
      <c r="X140" s="343"/>
      <c r="Y140" s="334"/>
      <c r="Z140" s="320"/>
      <c r="AA140" s="320"/>
      <c r="AB140" s="319"/>
      <c r="AC140" s="399"/>
      <c r="AD140" s="399"/>
      <c r="AE140" s="399"/>
      <c r="AF140" s="399"/>
    </row>
    <row r="141" spans="1:32" ht="18.75" customHeight="1" x14ac:dyDescent="0.55000000000000004">
      <c r="A141" s="333"/>
      <c r="B141" s="332"/>
      <c r="C141" s="331"/>
      <c r="D141" s="330"/>
      <c r="E141" s="328"/>
      <c r="F141" s="329"/>
      <c r="G141" s="328"/>
      <c r="H141" s="340" t="s">
        <v>534</v>
      </c>
      <c r="I141" s="339" t="s">
        <v>449</v>
      </c>
      <c r="J141" s="336" t="s">
        <v>524</v>
      </c>
      <c r="K141" s="336"/>
      <c r="L141" s="337" t="s">
        <v>449</v>
      </c>
      <c r="M141" s="345" t="s">
        <v>533</v>
      </c>
      <c r="N141" s="336"/>
      <c r="O141" s="336"/>
      <c r="P141" s="336"/>
      <c r="Q141" s="344"/>
      <c r="R141" s="344"/>
      <c r="S141" s="344"/>
      <c r="T141" s="344"/>
      <c r="U141" s="344"/>
      <c r="V141" s="344"/>
      <c r="W141" s="344"/>
      <c r="X141" s="343"/>
      <c r="Y141" s="334"/>
      <c r="Z141" s="320"/>
      <c r="AA141" s="320"/>
      <c r="AB141" s="319"/>
      <c r="AC141" s="399"/>
      <c r="AD141" s="399"/>
      <c r="AE141" s="399"/>
      <c r="AF141" s="399"/>
    </row>
    <row r="142" spans="1:32" ht="18.75" customHeight="1" x14ac:dyDescent="0.55000000000000004">
      <c r="A142" s="333"/>
      <c r="B142" s="332"/>
      <c r="C142" s="331"/>
      <c r="D142" s="330"/>
      <c r="E142" s="328"/>
      <c r="F142" s="329"/>
      <c r="G142" s="328"/>
      <c r="H142" s="342" t="s">
        <v>532</v>
      </c>
      <c r="I142" s="339" t="s">
        <v>449</v>
      </c>
      <c r="J142" s="336" t="s">
        <v>524</v>
      </c>
      <c r="K142" s="336"/>
      <c r="L142" s="337" t="s">
        <v>449</v>
      </c>
      <c r="M142" s="336" t="s">
        <v>531</v>
      </c>
      <c r="N142" s="336"/>
      <c r="O142" s="337" t="s">
        <v>449</v>
      </c>
      <c r="P142" s="336" t="s">
        <v>530</v>
      </c>
      <c r="Q142" s="341"/>
      <c r="R142" s="341"/>
      <c r="S142" s="341"/>
      <c r="T142" s="341"/>
      <c r="U142" s="322"/>
      <c r="V142" s="322"/>
      <c r="W142" s="322"/>
      <c r="X142" s="321"/>
      <c r="Y142" s="334"/>
      <c r="Z142" s="320"/>
      <c r="AA142" s="320"/>
      <c r="AB142" s="319"/>
      <c r="AC142" s="399"/>
      <c r="AD142" s="399"/>
      <c r="AE142" s="399"/>
      <c r="AF142" s="399"/>
    </row>
    <row r="143" spans="1:32" ht="18.75" customHeight="1" x14ac:dyDescent="0.55000000000000004">
      <c r="A143" s="333"/>
      <c r="B143" s="332"/>
      <c r="C143" s="331"/>
      <c r="D143" s="330"/>
      <c r="E143" s="328"/>
      <c r="F143" s="329"/>
      <c r="G143" s="328"/>
      <c r="H143" s="340" t="s">
        <v>529</v>
      </c>
      <c r="I143" s="339" t="s">
        <v>449</v>
      </c>
      <c r="J143" s="336" t="s">
        <v>524</v>
      </c>
      <c r="K143" s="336"/>
      <c r="L143" s="337" t="s">
        <v>449</v>
      </c>
      <c r="M143" s="336" t="s">
        <v>528</v>
      </c>
      <c r="N143" s="336"/>
      <c r="O143" s="337" t="s">
        <v>449</v>
      </c>
      <c r="P143" s="336" t="s">
        <v>527</v>
      </c>
      <c r="Q143" s="338"/>
      <c r="R143" s="337" t="s">
        <v>449</v>
      </c>
      <c r="S143" s="336" t="s">
        <v>526</v>
      </c>
      <c r="T143" s="336"/>
      <c r="U143" s="338"/>
      <c r="V143" s="338"/>
      <c r="W143" s="338"/>
      <c r="X143" s="385"/>
      <c r="Y143" s="334"/>
      <c r="Z143" s="320"/>
      <c r="AA143" s="320"/>
      <c r="AB143" s="319"/>
      <c r="AC143" s="399"/>
      <c r="AD143" s="399"/>
      <c r="AE143" s="399"/>
      <c r="AF143" s="399"/>
    </row>
    <row r="144" spans="1:32" ht="18.75" customHeight="1" x14ac:dyDescent="0.55000000000000004">
      <c r="A144" s="333"/>
      <c r="B144" s="332"/>
      <c r="C144" s="331"/>
      <c r="D144" s="330"/>
      <c r="E144" s="328"/>
      <c r="F144" s="329"/>
      <c r="G144" s="328"/>
      <c r="H144" s="405" t="s">
        <v>525</v>
      </c>
      <c r="I144" s="327" t="s">
        <v>449</v>
      </c>
      <c r="J144" s="326" t="s">
        <v>524</v>
      </c>
      <c r="K144" s="326"/>
      <c r="L144" s="324"/>
      <c r="M144" s="324" t="s">
        <v>449</v>
      </c>
      <c r="N144" s="326" t="s">
        <v>523</v>
      </c>
      <c r="O144" s="325"/>
      <c r="P144" s="324"/>
      <c r="Q144" s="324" t="s">
        <v>449</v>
      </c>
      <c r="R144" s="323" t="s">
        <v>522</v>
      </c>
      <c r="S144" s="324"/>
      <c r="T144" s="324"/>
      <c r="U144" s="324"/>
      <c r="V144" s="323"/>
      <c r="W144" s="322"/>
      <c r="X144" s="321"/>
      <c r="Y144" s="320"/>
      <c r="Z144" s="320"/>
      <c r="AA144" s="320"/>
      <c r="AB144" s="319"/>
      <c r="AC144" s="400"/>
      <c r="AD144" s="400"/>
      <c r="AE144" s="400"/>
      <c r="AF144" s="400"/>
    </row>
    <row r="145" spans="1:32" ht="18.75" customHeight="1" x14ac:dyDescent="0.55000000000000004">
      <c r="A145" s="318"/>
      <c r="B145" s="317"/>
      <c r="C145" s="316"/>
      <c r="D145" s="315"/>
      <c r="E145" s="314"/>
      <c r="F145" s="313"/>
      <c r="G145" s="312"/>
      <c r="H145" s="413"/>
      <c r="I145" s="311" t="s">
        <v>449</v>
      </c>
      <c r="J145" s="308" t="s">
        <v>521</v>
      </c>
      <c r="K145" s="308"/>
      <c r="L145" s="309"/>
      <c r="M145" s="309" t="s">
        <v>449</v>
      </c>
      <c r="N145" s="308" t="s">
        <v>520</v>
      </c>
      <c r="O145" s="310"/>
      <c r="P145" s="309"/>
      <c r="Q145" s="309" t="s">
        <v>449</v>
      </c>
      <c r="R145" s="308" t="s">
        <v>519</v>
      </c>
      <c r="S145" s="309"/>
      <c r="T145" s="308"/>
      <c r="U145" s="309" t="s">
        <v>449</v>
      </c>
      <c r="V145" s="308" t="s">
        <v>518</v>
      </c>
      <c r="W145" s="307"/>
      <c r="X145" s="306"/>
      <c r="Y145" s="305"/>
      <c r="Z145" s="305"/>
      <c r="AA145" s="305"/>
      <c r="AB145" s="304"/>
      <c r="AC145" s="401"/>
      <c r="AD145" s="401"/>
      <c r="AE145" s="401"/>
      <c r="AF145" s="401"/>
    </row>
    <row r="146" spans="1:32" ht="18.75" customHeight="1" x14ac:dyDescent="0.55000000000000004">
      <c r="A146" s="381"/>
      <c r="B146" s="380"/>
      <c r="C146" s="379"/>
      <c r="D146" s="378"/>
      <c r="E146" s="376"/>
      <c r="F146" s="377"/>
      <c r="G146" s="376"/>
      <c r="H146" s="375" t="s">
        <v>569</v>
      </c>
      <c r="I146" s="374" t="s">
        <v>449</v>
      </c>
      <c r="J146" s="370" t="s">
        <v>568</v>
      </c>
      <c r="K146" s="373"/>
      <c r="L146" s="372"/>
      <c r="M146" s="371" t="s">
        <v>449</v>
      </c>
      <c r="N146" s="370" t="s">
        <v>567</v>
      </c>
      <c r="O146" s="369"/>
      <c r="P146" s="369"/>
      <c r="Q146" s="369"/>
      <c r="R146" s="369"/>
      <c r="S146" s="369"/>
      <c r="T146" s="369"/>
      <c r="U146" s="369"/>
      <c r="V146" s="369"/>
      <c r="W146" s="369"/>
      <c r="X146" s="368"/>
      <c r="Y146" s="367" t="s">
        <v>449</v>
      </c>
      <c r="Z146" s="366" t="s">
        <v>566</v>
      </c>
      <c r="AA146" s="366"/>
      <c r="AB146" s="365"/>
      <c r="AC146" s="398"/>
      <c r="AD146" s="398"/>
      <c r="AE146" s="398"/>
      <c r="AF146" s="398"/>
    </row>
    <row r="147" spans="1:32" ht="18.75" customHeight="1" x14ac:dyDescent="0.55000000000000004">
      <c r="A147" s="333"/>
      <c r="B147" s="332"/>
      <c r="C147" s="331"/>
      <c r="D147" s="330"/>
      <c r="E147" s="328"/>
      <c r="F147" s="329"/>
      <c r="G147" s="328"/>
      <c r="H147" s="402" t="s">
        <v>565</v>
      </c>
      <c r="I147" s="327" t="s">
        <v>449</v>
      </c>
      <c r="J147" s="326" t="s">
        <v>524</v>
      </c>
      <c r="K147" s="326"/>
      <c r="L147" s="354"/>
      <c r="M147" s="324" t="s">
        <v>449</v>
      </c>
      <c r="N147" s="326" t="s">
        <v>564</v>
      </c>
      <c r="O147" s="326"/>
      <c r="P147" s="354"/>
      <c r="Q147" s="324" t="s">
        <v>449</v>
      </c>
      <c r="R147" s="354" t="s">
        <v>563</v>
      </c>
      <c r="S147" s="354"/>
      <c r="T147" s="354"/>
      <c r="U147" s="324" t="s">
        <v>449</v>
      </c>
      <c r="V147" s="354" t="s">
        <v>562</v>
      </c>
      <c r="W147" s="354"/>
      <c r="X147" s="364"/>
      <c r="Y147" s="350" t="s">
        <v>449</v>
      </c>
      <c r="Z147" s="323" t="s">
        <v>561</v>
      </c>
      <c r="AA147" s="320"/>
      <c r="AB147" s="319"/>
      <c r="AC147" s="399"/>
      <c r="AD147" s="399"/>
      <c r="AE147" s="399"/>
      <c r="AF147" s="399"/>
    </row>
    <row r="148" spans="1:32" ht="18.75" customHeight="1" x14ac:dyDescent="0.55000000000000004">
      <c r="A148" s="333"/>
      <c r="B148" s="332"/>
      <c r="C148" s="331"/>
      <c r="D148" s="330"/>
      <c r="E148" s="328"/>
      <c r="F148" s="329"/>
      <c r="G148" s="328"/>
      <c r="H148" s="403"/>
      <c r="I148" s="350" t="s">
        <v>449</v>
      </c>
      <c r="J148" s="323" t="s">
        <v>560</v>
      </c>
      <c r="K148" s="323"/>
      <c r="M148" s="363" t="s">
        <v>449</v>
      </c>
      <c r="N148" s="323" t="s">
        <v>559</v>
      </c>
      <c r="O148" s="323"/>
      <c r="Q148" s="363" t="s">
        <v>449</v>
      </c>
      <c r="R148" s="302" t="s">
        <v>558</v>
      </c>
      <c r="X148" s="362"/>
      <c r="Y148" s="334"/>
      <c r="Z148" s="320"/>
      <c r="AA148" s="320"/>
      <c r="AB148" s="319"/>
      <c r="AC148" s="399"/>
      <c r="AD148" s="399"/>
      <c r="AE148" s="399"/>
      <c r="AF148" s="399"/>
    </row>
    <row r="149" spans="1:32" ht="18.75" customHeight="1" x14ac:dyDescent="0.55000000000000004">
      <c r="A149" s="333"/>
      <c r="B149" s="332"/>
      <c r="C149" s="331"/>
      <c r="D149" s="330"/>
      <c r="E149" s="328"/>
      <c r="F149" s="329"/>
      <c r="G149" s="328"/>
      <c r="H149" s="404"/>
      <c r="I149" s="348" t="s">
        <v>449</v>
      </c>
      <c r="J149" s="345" t="s">
        <v>557</v>
      </c>
      <c r="K149" s="345"/>
      <c r="L149" s="352"/>
      <c r="M149" s="346"/>
      <c r="N149" s="345"/>
      <c r="O149" s="345"/>
      <c r="P149" s="352"/>
      <c r="Q149" s="346"/>
      <c r="R149" s="352"/>
      <c r="S149" s="352"/>
      <c r="T149" s="352"/>
      <c r="U149" s="352"/>
      <c r="V149" s="352"/>
      <c r="W149" s="352"/>
      <c r="X149" s="361"/>
      <c r="Y149" s="334"/>
      <c r="Z149" s="320"/>
      <c r="AA149" s="320"/>
      <c r="AB149" s="319"/>
      <c r="AC149" s="399"/>
      <c r="AD149" s="399"/>
      <c r="AE149" s="399"/>
      <c r="AF149" s="399"/>
    </row>
    <row r="150" spans="1:32" ht="18.75" customHeight="1" x14ac:dyDescent="0.55000000000000004">
      <c r="A150" s="333"/>
      <c r="B150" s="332"/>
      <c r="C150" s="331"/>
      <c r="D150" s="330"/>
      <c r="E150" s="328"/>
      <c r="F150" s="329"/>
      <c r="G150" s="328"/>
      <c r="H150" s="340" t="s">
        <v>556</v>
      </c>
      <c r="I150" s="339" t="s">
        <v>449</v>
      </c>
      <c r="J150" s="336" t="s">
        <v>555</v>
      </c>
      <c r="K150" s="344"/>
      <c r="L150" s="356"/>
      <c r="M150" s="337" t="s">
        <v>449</v>
      </c>
      <c r="N150" s="336" t="s">
        <v>554</v>
      </c>
      <c r="O150" s="344"/>
      <c r="P150" s="344"/>
      <c r="Q150" s="344"/>
      <c r="R150" s="344"/>
      <c r="S150" s="344"/>
      <c r="T150" s="344"/>
      <c r="U150" s="344"/>
      <c r="V150" s="344"/>
      <c r="W150" s="344"/>
      <c r="X150" s="343"/>
      <c r="Y150" s="334"/>
      <c r="Z150" s="320"/>
      <c r="AA150" s="320"/>
      <c r="AB150" s="319"/>
      <c r="AC150" s="399"/>
      <c r="AD150" s="399"/>
      <c r="AE150" s="399"/>
      <c r="AF150" s="399"/>
    </row>
    <row r="151" spans="1:32" ht="18.75" customHeight="1" x14ac:dyDescent="0.55000000000000004">
      <c r="A151" s="333"/>
      <c r="B151" s="332"/>
      <c r="C151" s="331"/>
      <c r="D151" s="330"/>
      <c r="E151" s="328"/>
      <c r="F151" s="329"/>
      <c r="G151" s="328"/>
      <c r="H151" s="340" t="s">
        <v>553</v>
      </c>
      <c r="I151" s="339" t="s">
        <v>449</v>
      </c>
      <c r="J151" s="336" t="s">
        <v>548</v>
      </c>
      <c r="K151" s="344"/>
      <c r="L151" s="356"/>
      <c r="M151" s="337" t="s">
        <v>449</v>
      </c>
      <c r="N151" s="336" t="s">
        <v>551</v>
      </c>
      <c r="O151" s="344"/>
      <c r="P151" s="344"/>
      <c r="Q151" s="344"/>
      <c r="R151" s="344"/>
      <c r="S151" s="344"/>
      <c r="T151" s="344"/>
      <c r="U151" s="344"/>
      <c r="V151" s="344"/>
      <c r="W151" s="344"/>
      <c r="X151" s="343"/>
      <c r="Y151" s="334"/>
      <c r="Z151" s="320"/>
      <c r="AA151" s="320"/>
      <c r="AB151" s="319"/>
      <c r="AC151" s="399"/>
      <c r="AD151" s="399"/>
      <c r="AE151" s="399"/>
      <c r="AF151" s="399"/>
    </row>
    <row r="152" spans="1:32" ht="18.75" customHeight="1" x14ac:dyDescent="0.55000000000000004">
      <c r="A152" s="333"/>
      <c r="B152" s="332"/>
      <c r="C152" s="331"/>
      <c r="D152" s="330"/>
      <c r="E152" s="328"/>
      <c r="F152" s="329"/>
      <c r="G152" s="328"/>
      <c r="H152" s="340" t="s">
        <v>552</v>
      </c>
      <c r="I152" s="339" t="s">
        <v>449</v>
      </c>
      <c r="J152" s="336" t="s">
        <v>548</v>
      </c>
      <c r="K152" s="344"/>
      <c r="L152" s="356"/>
      <c r="M152" s="337" t="s">
        <v>449</v>
      </c>
      <c r="N152" s="336" t="s">
        <v>551</v>
      </c>
      <c r="O152" s="344"/>
      <c r="P152" s="344"/>
      <c r="Q152" s="344"/>
      <c r="R152" s="344"/>
      <c r="S152" s="344"/>
      <c r="T152" s="344"/>
      <c r="U152" s="344"/>
      <c r="V152" s="344"/>
      <c r="W152" s="344"/>
      <c r="X152" s="343"/>
      <c r="Y152" s="334"/>
      <c r="Z152" s="320"/>
      <c r="AA152" s="320"/>
      <c r="AB152" s="319"/>
      <c r="AC152" s="399"/>
      <c r="AD152" s="399"/>
      <c r="AE152" s="399"/>
      <c r="AF152" s="399"/>
    </row>
    <row r="153" spans="1:32" ht="19.5" customHeight="1" x14ac:dyDescent="0.55000000000000004">
      <c r="A153" s="333"/>
      <c r="B153" s="332"/>
      <c r="C153" s="360"/>
      <c r="D153" s="359"/>
      <c r="E153" s="328"/>
      <c r="F153" s="329"/>
      <c r="G153" s="358"/>
      <c r="H153" s="357" t="s">
        <v>550</v>
      </c>
      <c r="I153" s="339" t="s">
        <v>449</v>
      </c>
      <c r="J153" s="336" t="s">
        <v>548</v>
      </c>
      <c r="K153" s="344"/>
      <c r="L153" s="356"/>
      <c r="M153" s="337" t="s">
        <v>449</v>
      </c>
      <c r="N153" s="336" t="s">
        <v>547</v>
      </c>
      <c r="O153" s="337"/>
      <c r="P153" s="336"/>
      <c r="Q153" s="341"/>
      <c r="R153" s="341"/>
      <c r="S153" s="341"/>
      <c r="T153" s="341"/>
      <c r="U153" s="341"/>
      <c r="V153" s="341"/>
      <c r="W153" s="341"/>
      <c r="X153" s="355"/>
      <c r="Y153" s="320"/>
      <c r="Z153" s="320"/>
      <c r="AA153" s="320"/>
      <c r="AB153" s="319"/>
      <c r="AC153" s="399"/>
      <c r="AD153" s="399"/>
      <c r="AE153" s="399"/>
      <c r="AF153" s="399"/>
    </row>
    <row r="154" spans="1:32" ht="19.5" customHeight="1" x14ac:dyDescent="0.55000000000000004">
      <c r="A154" s="333"/>
      <c r="B154" s="332"/>
      <c r="C154" s="360"/>
      <c r="D154" s="359"/>
      <c r="E154" s="328"/>
      <c r="F154" s="329"/>
      <c r="G154" s="358"/>
      <c r="H154" s="357" t="s">
        <v>549</v>
      </c>
      <c r="I154" s="339" t="s">
        <v>449</v>
      </c>
      <c r="J154" s="336" t="s">
        <v>548</v>
      </c>
      <c r="K154" s="344"/>
      <c r="L154" s="356"/>
      <c r="M154" s="337" t="s">
        <v>449</v>
      </c>
      <c r="N154" s="336" t="s">
        <v>547</v>
      </c>
      <c r="O154" s="337"/>
      <c r="P154" s="336"/>
      <c r="Q154" s="341"/>
      <c r="R154" s="341"/>
      <c r="S154" s="341"/>
      <c r="T154" s="341"/>
      <c r="U154" s="341"/>
      <c r="V154" s="341"/>
      <c r="W154" s="341"/>
      <c r="X154" s="355"/>
      <c r="Y154" s="320"/>
      <c r="Z154" s="320"/>
      <c r="AA154" s="320"/>
      <c r="AB154" s="319"/>
      <c r="AC154" s="399"/>
      <c r="AD154" s="399"/>
      <c r="AE154" s="399"/>
      <c r="AF154" s="399"/>
    </row>
    <row r="155" spans="1:32" ht="18.75" customHeight="1" x14ac:dyDescent="0.55000000000000004">
      <c r="A155" s="333"/>
      <c r="B155" s="332"/>
      <c r="C155" s="331"/>
      <c r="D155" s="330"/>
      <c r="E155" s="328"/>
      <c r="F155" s="329"/>
      <c r="G155" s="328"/>
      <c r="H155" s="405" t="s">
        <v>546</v>
      </c>
      <c r="I155" s="407" t="s">
        <v>449</v>
      </c>
      <c r="J155" s="409" t="s">
        <v>524</v>
      </c>
      <c r="K155" s="409"/>
      <c r="L155" s="411" t="s">
        <v>449</v>
      </c>
      <c r="M155" s="409" t="s">
        <v>533</v>
      </c>
      <c r="N155" s="409"/>
      <c r="O155" s="326"/>
      <c r="P155" s="326"/>
      <c r="Q155" s="326"/>
      <c r="R155" s="326"/>
      <c r="S155" s="326"/>
      <c r="T155" s="326"/>
      <c r="U155" s="326"/>
      <c r="V155" s="326"/>
      <c r="W155" s="326"/>
      <c r="X155" s="353"/>
      <c r="Y155" s="334"/>
      <c r="Z155" s="320"/>
      <c r="AA155" s="320"/>
      <c r="AB155" s="319"/>
      <c r="AC155" s="399"/>
      <c r="AD155" s="399"/>
      <c r="AE155" s="399"/>
      <c r="AF155" s="399"/>
    </row>
    <row r="156" spans="1:32" ht="18.75" customHeight="1" x14ac:dyDescent="0.55000000000000004">
      <c r="A156" s="333"/>
      <c r="B156" s="332"/>
      <c r="C156" s="331"/>
      <c r="D156" s="330"/>
      <c r="E156" s="328"/>
      <c r="F156" s="329"/>
      <c r="G156" s="328"/>
      <c r="H156" s="406"/>
      <c r="I156" s="408"/>
      <c r="J156" s="410"/>
      <c r="K156" s="410"/>
      <c r="L156" s="412"/>
      <c r="M156" s="410"/>
      <c r="N156" s="410"/>
      <c r="O156" s="345"/>
      <c r="P156" s="345"/>
      <c r="Q156" s="345"/>
      <c r="R156" s="345"/>
      <c r="S156" s="345"/>
      <c r="T156" s="345"/>
      <c r="U156" s="345"/>
      <c r="V156" s="345"/>
      <c r="W156" s="345"/>
      <c r="X156" s="351"/>
      <c r="Y156" s="334"/>
      <c r="Z156" s="320"/>
      <c r="AA156" s="320"/>
      <c r="AB156" s="319"/>
      <c r="AC156" s="399"/>
      <c r="AD156" s="399"/>
      <c r="AE156" s="399"/>
      <c r="AF156" s="399"/>
    </row>
    <row r="157" spans="1:32" ht="19.5" customHeight="1" x14ac:dyDescent="0.55000000000000004">
      <c r="A157" s="350" t="s">
        <v>449</v>
      </c>
      <c r="B157" s="332">
        <v>52</v>
      </c>
      <c r="C157" s="331" t="s">
        <v>545</v>
      </c>
      <c r="D157" s="350" t="s">
        <v>449</v>
      </c>
      <c r="E157" s="328" t="s">
        <v>573</v>
      </c>
      <c r="F157" s="329"/>
      <c r="G157" s="358"/>
      <c r="H157" s="357" t="s">
        <v>572</v>
      </c>
      <c r="I157" s="348" t="s">
        <v>449</v>
      </c>
      <c r="J157" s="345" t="s">
        <v>571</v>
      </c>
      <c r="K157" s="347"/>
      <c r="L157" s="384"/>
      <c r="M157" s="346" t="s">
        <v>449</v>
      </c>
      <c r="N157" s="345" t="s">
        <v>570</v>
      </c>
      <c r="O157" s="346"/>
      <c r="P157" s="345"/>
      <c r="Q157" s="383"/>
      <c r="R157" s="383"/>
      <c r="S157" s="383"/>
      <c r="T157" s="383"/>
      <c r="U157" s="383"/>
      <c r="V157" s="383"/>
      <c r="W157" s="383"/>
      <c r="X157" s="382"/>
      <c r="Y157" s="363"/>
      <c r="Z157" s="323"/>
      <c r="AA157" s="320"/>
      <c r="AB157" s="319"/>
      <c r="AC157" s="399"/>
      <c r="AD157" s="399"/>
      <c r="AE157" s="399"/>
      <c r="AF157" s="399"/>
    </row>
    <row r="158" spans="1:32" ht="18.75" customHeight="1" x14ac:dyDescent="0.55000000000000004">
      <c r="A158" s="333"/>
      <c r="B158" s="332"/>
      <c r="C158" s="331"/>
      <c r="D158" s="350"/>
      <c r="E158" s="328"/>
      <c r="F158" s="329"/>
      <c r="G158" s="328"/>
      <c r="H158" s="340" t="s">
        <v>543</v>
      </c>
      <c r="I158" s="348" t="s">
        <v>449</v>
      </c>
      <c r="J158" s="345" t="s">
        <v>524</v>
      </c>
      <c r="K158" s="347"/>
      <c r="L158" s="346" t="s">
        <v>449</v>
      </c>
      <c r="M158" s="345" t="s">
        <v>533</v>
      </c>
      <c r="N158" s="344"/>
      <c r="O158" s="344"/>
      <c r="P158" s="344"/>
      <c r="Q158" s="344"/>
      <c r="R158" s="344"/>
      <c r="S158" s="344"/>
      <c r="T158" s="344"/>
      <c r="U158" s="344"/>
      <c r="V158" s="344"/>
      <c r="W158" s="344"/>
      <c r="X158" s="343"/>
      <c r="Y158" s="334"/>
      <c r="Z158" s="320"/>
      <c r="AA158" s="320"/>
      <c r="AB158" s="319"/>
      <c r="AC158" s="399"/>
      <c r="AD158" s="399"/>
      <c r="AE158" s="399"/>
      <c r="AF158" s="399"/>
    </row>
    <row r="159" spans="1:32" ht="18.75" customHeight="1" x14ac:dyDescent="0.55000000000000004">
      <c r="A159" s="333"/>
      <c r="B159" s="332"/>
      <c r="C159" s="331"/>
      <c r="D159" s="330"/>
      <c r="E159" s="328"/>
      <c r="F159" s="329"/>
      <c r="G159" s="328"/>
      <c r="H159" s="340" t="s">
        <v>542</v>
      </c>
      <c r="I159" s="348" t="s">
        <v>449</v>
      </c>
      <c r="J159" s="345" t="s">
        <v>524</v>
      </c>
      <c r="K159" s="347"/>
      <c r="L159" s="346" t="s">
        <v>449</v>
      </c>
      <c r="M159" s="345" t="s">
        <v>533</v>
      </c>
      <c r="N159" s="344"/>
      <c r="O159" s="344"/>
      <c r="P159" s="344"/>
      <c r="Q159" s="344"/>
      <c r="R159" s="344"/>
      <c r="S159" s="344"/>
      <c r="T159" s="344"/>
      <c r="U159" s="344"/>
      <c r="V159" s="344"/>
      <c r="W159" s="344"/>
      <c r="X159" s="343"/>
      <c r="Y159" s="334"/>
      <c r="Z159" s="320"/>
      <c r="AA159" s="320"/>
      <c r="AB159" s="319"/>
      <c r="AC159" s="399"/>
      <c r="AD159" s="399"/>
      <c r="AE159" s="399"/>
      <c r="AF159" s="399"/>
    </row>
    <row r="160" spans="1:32" ht="18.75" customHeight="1" x14ac:dyDescent="0.55000000000000004">
      <c r="A160" s="333"/>
      <c r="B160" s="332"/>
      <c r="C160" s="331"/>
      <c r="D160" s="330"/>
      <c r="E160" s="328"/>
      <c r="F160" s="329"/>
      <c r="G160" s="328"/>
      <c r="H160" s="349" t="s">
        <v>541</v>
      </c>
      <c r="I160" s="348" t="s">
        <v>449</v>
      </c>
      <c r="J160" s="345" t="s">
        <v>524</v>
      </c>
      <c r="K160" s="347"/>
      <c r="L160" s="346" t="s">
        <v>449</v>
      </c>
      <c r="M160" s="345" t="s">
        <v>533</v>
      </c>
      <c r="N160" s="344"/>
      <c r="O160" s="344"/>
      <c r="P160" s="344"/>
      <c r="Q160" s="344"/>
      <c r="R160" s="344"/>
      <c r="S160" s="344"/>
      <c r="T160" s="344"/>
      <c r="U160" s="344"/>
      <c r="V160" s="344"/>
      <c r="W160" s="344"/>
      <c r="X160" s="343"/>
      <c r="Y160" s="334"/>
      <c r="Z160" s="320"/>
      <c r="AA160" s="320"/>
      <c r="AB160" s="319"/>
      <c r="AC160" s="399"/>
      <c r="AD160" s="399"/>
      <c r="AE160" s="399"/>
      <c r="AF160" s="399"/>
    </row>
    <row r="161" spans="1:32" ht="18.75" customHeight="1" x14ac:dyDescent="0.55000000000000004">
      <c r="A161" s="333"/>
      <c r="B161" s="332"/>
      <c r="C161" s="331"/>
      <c r="D161" s="330"/>
      <c r="E161" s="328"/>
      <c r="F161" s="329"/>
      <c r="G161" s="328"/>
      <c r="H161" s="340" t="s">
        <v>540</v>
      </c>
      <c r="I161" s="348" t="s">
        <v>449</v>
      </c>
      <c r="J161" s="345" t="s">
        <v>524</v>
      </c>
      <c r="K161" s="347"/>
      <c r="L161" s="346" t="s">
        <v>449</v>
      </c>
      <c r="M161" s="345" t="s">
        <v>533</v>
      </c>
      <c r="N161" s="344"/>
      <c r="O161" s="344"/>
      <c r="P161" s="344"/>
      <c r="Q161" s="344"/>
      <c r="R161" s="344"/>
      <c r="S161" s="344"/>
      <c r="T161" s="344"/>
      <c r="U161" s="344"/>
      <c r="V161" s="344"/>
      <c r="W161" s="344"/>
      <c r="X161" s="343"/>
      <c r="Y161" s="334"/>
      <c r="Z161" s="320"/>
      <c r="AA161" s="320"/>
      <c r="AB161" s="319"/>
      <c r="AC161" s="399"/>
      <c r="AD161" s="399"/>
      <c r="AE161" s="399"/>
      <c r="AF161" s="399"/>
    </row>
    <row r="162" spans="1:32" ht="18.75" customHeight="1" x14ac:dyDescent="0.55000000000000004">
      <c r="A162" s="333"/>
      <c r="B162" s="332"/>
      <c r="C162" s="331"/>
      <c r="D162" s="330"/>
      <c r="E162" s="328"/>
      <c r="F162" s="329"/>
      <c r="G162" s="328"/>
      <c r="H162" s="340" t="s">
        <v>539</v>
      </c>
      <c r="I162" s="348" t="s">
        <v>449</v>
      </c>
      <c r="J162" s="345" t="s">
        <v>524</v>
      </c>
      <c r="K162" s="347"/>
      <c r="L162" s="346" t="s">
        <v>449</v>
      </c>
      <c r="M162" s="345" t="s">
        <v>533</v>
      </c>
      <c r="N162" s="344"/>
      <c r="O162" s="344"/>
      <c r="P162" s="344"/>
      <c r="Q162" s="344"/>
      <c r="R162" s="344"/>
      <c r="S162" s="344"/>
      <c r="T162" s="344"/>
      <c r="U162" s="344"/>
      <c r="V162" s="344"/>
      <c r="W162" s="344"/>
      <c r="X162" s="343"/>
      <c r="Y162" s="334"/>
      <c r="Z162" s="320"/>
      <c r="AA162" s="320"/>
      <c r="AB162" s="319"/>
      <c r="AC162" s="399"/>
      <c r="AD162" s="399"/>
      <c r="AE162" s="399"/>
      <c r="AF162" s="399"/>
    </row>
    <row r="163" spans="1:32" ht="18.75" customHeight="1" x14ac:dyDescent="0.55000000000000004">
      <c r="A163" s="333"/>
      <c r="B163" s="332"/>
      <c r="C163" s="331"/>
      <c r="D163" s="330"/>
      <c r="E163" s="328"/>
      <c r="F163" s="329"/>
      <c r="G163" s="328"/>
      <c r="H163" s="340" t="s">
        <v>538</v>
      </c>
      <c r="I163" s="348" t="s">
        <v>449</v>
      </c>
      <c r="J163" s="345" t="s">
        <v>524</v>
      </c>
      <c r="K163" s="347"/>
      <c r="L163" s="346" t="s">
        <v>449</v>
      </c>
      <c r="M163" s="345" t="s">
        <v>533</v>
      </c>
      <c r="N163" s="344"/>
      <c r="O163" s="344"/>
      <c r="P163" s="344"/>
      <c r="Q163" s="344"/>
      <c r="R163" s="344"/>
      <c r="S163" s="344"/>
      <c r="T163" s="344"/>
      <c r="U163" s="344"/>
      <c r="V163" s="344"/>
      <c r="W163" s="344"/>
      <c r="X163" s="343"/>
      <c r="Y163" s="334"/>
      <c r="Z163" s="320"/>
      <c r="AA163" s="320"/>
      <c r="AB163" s="319"/>
      <c r="AC163" s="399"/>
      <c r="AD163" s="399"/>
      <c r="AE163" s="399"/>
      <c r="AF163" s="399"/>
    </row>
    <row r="164" spans="1:32" ht="18.75" customHeight="1" x14ac:dyDescent="0.55000000000000004">
      <c r="A164" s="333"/>
      <c r="B164" s="332"/>
      <c r="C164" s="331"/>
      <c r="D164" s="330"/>
      <c r="E164" s="328"/>
      <c r="F164" s="329"/>
      <c r="G164" s="328"/>
      <c r="H164" s="340" t="s">
        <v>537</v>
      </c>
      <c r="I164" s="339" t="s">
        <v>449</v>
      </c>
      <c r="J164" s="336" t="s">
        <v>524</v>
      </c>
      <c r="K164" s="336"/>
      <c r="L164" s="337" t="s">
        <v>449</v>
      </c>
      <c r="M164" s="336" t="s">
        <v>531</v>
      </c>
      <c r="N164" s="336"/>
      <c r="O164" s="337" t="s">
        <v>449</v>
      </c>
      <c r="P164" s="336" t="s">
        <v>530</v>
      </c>
      <c r="Q164" s="341"/>
      <c r="R164" s="344"/>
      <c r="S164" s="344"/>
      <c r="T164" s="344"/>
      <c r="U164" s="344"/>
      <c r="V164" s="344"/>
      <c r="W164" s="344"/>
      <c r="X164" s="343"/>
      <c r="Y164" s="334"/>
      <c r="Z164" s="320"/>
      <c r="AA164" s="320"/>
      <c r="AB164" s="319"/>
      <c r="AC164" s="399"/>
      <c r="AD164" s="399"/>
      <c r="AE164" s="399"/>
      <c r="AF164" s="399"/>
    </row>
    <row r="165" spans="1:32" ht="18.75" customHeight="1" x14ac:dyDescent="0.55000000000000004">
      <c r="A165" s="333"/>
      <c r="B165" s="332"/>
      <c r="C165" s="331"/>
      <c r="D165" s="330"/>
      <c r="E165" s="328"/>
      <c r="F165" s="329"/>
      <c r="G165" s="328"/>
      <c r="H165" s="340" t="s">
        <v>536</v>
      </c>
      <c r="I165" s="339" t="s">
        <v>449</v>
      </c>
      <c r="J165" s="336" t="s">
        <v>524</v>
      </c>
      <c r="K165" s="336"/>
      <c r="L165" s="337" t="s">
        <v>449</v>
      </c>
      <c r="M165" s="336" t="s">
        <v>531</v>
      </c>
      <c r="N165" s="336"/>
      <c r="O165" s="337" t="s">
        <v>449</v>
      </c>
      <c r="P165" s="336" t="s">
        <v>530</v>
      </c>
      <c r="Q165" s="344"/>
      <c r="R165" s="344"/>
      <c r="S165" s="344"/>
      <c r="T165" s="344"/>
      <c r="U165" s="344"/>
      <c r="V165" s="344"/>
      <c r="W165" s="344"/>
      <c r="X165" s="343"/>
      <c r="Y165" s="334"/>
      <c r="Z165" s="320"/>
      <c r="AA165" s="320"/>
      <c r="AB165" s="319"/>
      <c r="AC165" s="399"/>
      <c r="AD165" s="399"/>
      <c r="AE165" s="399"/>
      <c r="AF165" s="399"/>
    </row>
    <row r="166" spans="1:32" ht="18.75" customHeight="1" x14ac:dyDescent="0.55000000000000004">
      <c r="A166" s="333"/>
      <c r="B166" s="332"/>
      <c r="C166" s="331"/>
      <c r="D166" s="330"/>
      <c r="E166" s="328"/>
      <c r="F166" s="329"/>
      <c r="G166" s="328"/>
      <c r="H166" s="340" t="s">
        <v>535</v>
      </c>
      <c r="I166" s="339" t="s">
        <v>449</v>
      </c>
      <c r="J166" s="336" t="s">
        <v>524</v>
      </c>
      <c r="K166" s="336"/>
      <c r="L166" s="337" t="s">
        <v>449</v>
      </c>
      <c r="M166" s="345" t="s">
        <v>533</v>
      </c>
      <c r="N166" s="336"/>
      <c r="O166" s="336"/>
      <c r="P166" s="336"/>
      <c r="Q166" s="344"/>
      <c r="R166" s="344"/>
      <c r="S166" s="344"/>
      <c r="T166" s="344"/>
      <c r="U166" s="344"/>
      <c r="V166" s="344"/>
      <c r="W166" s="344"/>
      <c r="X166" s="343"/>
      <c r="Y166" s="334"/>
      <c r="Z166" s="320"/>
      <c r="AA166" s="320"/>
      <c r="AB166" s="319"/>
      <c r="AC166" s="399"/>
      <c r="AD166" s="399"/>
      <c r="AE166" s="399"/>
      <c r="AF166" s="399"/>
    </row>
    <row r="167" spans="1:32" ht="18.75" customHeight="1" x14ac:dyDescent="0.55000000000000004">
      <c r="A167" s="333"/>
      <c r="B167" s="332"/>
      <c r="C167" s="331"/>
      <c r="D167" s="330"/>
      <c r="E167" s="328"/>
      <c r="F167" s="329"/>
      <c r="G167" s="328"/>
      <c r="H167" s="340" t="s">
        <v>534</v>
      </c>
      <c r="I167" s="339" t="s">
        <v>449</v>
      </c>
      <c r="J167" s="336" t="s">
        <v>524</v>
      </c>
      <c r="K167" s="336"/>
      <c r="L167" s="337" t="s">
        <v>449</v>
      </c>
      <c r="M167" s="345" t="s">
        <v>533</v>
      </c>
      <c r="N167" s="336"/>
      <c r="O167" s="336"/>
      <c r="P167" s="336"/>
      <c r="Q167" s="344"/>
      <c r="R167" s="344"/>
      <c r="S167" s="344"/>
      <c r="T167" s="344"/>
      <c r="U167" s="344"/>
      <c r="V167" s="344"/>
      <c r="W167" s="344"/>
      <c r="X167" s="343"/>
      <c r="Y167" s="334"/>
      <c r="Z167" s="320"/>
      <c r="AA167" s="320"/>
      <c r="AB167" s="319"/>
      <c r="AC167" s="399"/>
      <c r="AD167" s="399"/>
      <c r="AE167" s="399"/>
      <c r="AF167" s="399"/>
    </row>
    <row r="168" spans="1:32" ht="18.75" customHeight="1" x14ac:dyDescent="0.55000000000000004">
      <c r="A168" s="333"/>
      <c r="B168" s="332"/>
      <c r="C168" s="331"/>
      <c r="D168" s="330"/>
      <c r="E168" s="328"/>
      <c r="F168" s="329"/>
      <c r="G168" s="328"/>
      <c r="H168" s="342" t="s">
        <v>532</v>
      </c>
      <c r="I168" s="339" t="s">
        <v>449</v>
      </c>
      <c r="J168" s="336" t="s">
        <v>524</v>
      </c>
      <c r="K168" s="336"/>
      <c r="L168" s="337" t="s">
        <v>449</v>
      </c>
      <c r="M168" s="336" t="s">
        <v>531</v>
      </c>
      <c r="N168" s="336"/>
      <c r="O168" s="337" t="s">
        <v>449</v>
      </c>
      <c r="P168" s="336" t="s">
        <v>530</v>
      </c>
      <c r="Q168" s="341"/>
      <c r="R168" s="341"/>
      <c r="S168" s="341"/>
      <c r="T168" s="341"/>
      <c r="U168" s="322"/>
      <c r="V168" s="322"/>
      <c r="W168" s="322"/>
      <c r="X168" s="321"/>
      <c r="Y168" s="334"/>
      <c r="Z168" s="320"/>
      <c r="AA168" s="320"/>
      <c r="AB168" s="319"/>
      <c r="AC168" s="399"/>
      <c r="AD168" s="399"/>
      <c r="AE168" s="399"/>
      <c r="AF168" s="399"/>
    </row>
    <row r="169" spans="1:32" ht="18.75" customHeight="1" x14ac:dyDescent="0.55000000000000004">
      <c r="A169" s="333"/>
      <c r="B169" s="332"/>
      <c r="C169" s="331"/>
      <c r="D169" s="330"/>
      <c r="E169" s="328"/>
      <c r="F169" s="329"/>
      <c r="G169" s="328"/>
      <c r="H169" s="340" t="s">
        <v>529</v>
      </c>
      <c r="I169" s="339" t="s">
        <v>449</v>
      </c>
      <c r="J169" s="336" t="s">
        <v>524</v>
      </c>
      <c r="K169" s="336"/>
      <c r="L169" s="337" t="s">
        <v>449</v>
      </c>
      <c r="M169" s="336" t="s">
        <v>528</v>
      </c>
      <c r="N169" s="336"/>
      <c r="O169" s="337" t="s">
        <v>449</v>
      </c>
      <c r="P169" s="336" t="s">
        <v>527</v>
      </c>
      <c r="Q169" s="338"/>
      <c r="R169" s="337" t="s">
        <v>449</v>
      </c>
      <c r="S169" s="336" t="s">
        <v>526</v>
      </c>
      <c r="T169" s="336"/>
      <c r="U169" s="336"/>
      <c r="V169" s="336"/>
      <c r="W169" s="336"/>
      <c r="X169" s="335"/>
      <c r="Y169" s="334"/>
      <c r="Z169" s="320"/>
      <c r="AA169" s="320"/>
      <c r="AB169" s="319"/>
      <c r="AC169" s="399"/>
      <c r="AD169" s="399"/>
      <c r="AE169" s="399"/>
      <c r="AF169" s="399"/>
    </row>
    <row r="170" spans="1:32" ht="18.75" customHeight="1" x14ac:dyDescent="0.55000000000000004">
      <c r="A170" s="333"/>
      <c r="B170" s="332"/>
      <c r="C170" s="331"/>
      <c r="D170" s="330"/>
      <c r="E170" s="328"/>
      <c r="F170" s="329"/>
      <c r="G170" s="328"/>
      <c r="H170" s="405" t="s">
        <v>525</v>
      </c>
      <c r="I170" s="327" t="s">
        <v>449</v>
      </c>
      <c r="J170" s="326" t="s">
        <v>524</v>
      </c>
      <c r="K170" s="326"/>
      <c r="L170" s="324"/>
      <c r="M170" s="324" t="s">
        <v>449</v>
      </c>
      <c r="N170" s="326" t="s">
        <v>523</v>
      </c>
      <c r="O170" s="325"/>
      <c r="P170" s="324"/>
      <c r="Q170" s="324" t="s">
        <v>449</v>
      </c>
      <c r="R170" s="323" t="s">
        <v>522</v>
      </c>
      <c r="S170" s="324"/>
      <c r="T170" s="324"/>
      <c r="U170" s="324"/>
      <c r="V170" s="323"/>
      <c r="W170" s="322"/>
      <c r="X170" s="321"/>
      <c r="Y170" s="320"/>
      <c r="Z170" s="320"/>
      <c r="AA170" s="320"/>
      <c r="AB170" s="319"/>
      <c r="AC170" s="400"/>
      <c r="AD170" s="400"/>
      <c r="AE170" s="400"/>
      <c r="AF170" s="400"/>
    </row>
    <row r="171" spans="1:32" ht="18.75" customHeight="1" x14ac:dyDescent="0.55000000000000004">
      <c r="A171" s="318"/>
      <c r="B171" s="317"/>
      <c r="C171" s="316"/>
      <c r="D171" s="315"/>
      <c r="E171" s="314"/>
      <c r="F171" s="313"/>
      <c r="G171" s="312"/>
      <c r="H171" s="413"/>
      <c r="I171" s="350" t="s">
        <v>449</v>
      </c>
      <c r="J171" s="308" t="s">
        <v>521</v>
      </c>
      <c r="K171" s="323"/>
      <c r="L171" s="363"/>
      <c r="M171" s="363" t="s">
        <v>449</v>
      </c>
      <c r="N171" s="308" t="s">
        <v>520</v>
      </c>
      <c r="O171" s="310"/>
      <c r="P171" s="309"/>
      <c r="Q171" s="309" t="s">
        <v>449</v>
      </c>
      <c r="R171" s="308" t="s">
        <v>519</v>
      </c>
      <c r="S171" s="309"/>
      <c r="T171" s="308"/>
      <c r="U171" s="309" t="s">
        <v>449</v>
      </c>
      <c r="V171" s="308" t="s">
        <v>518</v>
      </c>
      <c r="W171" s="307"/>
      <c r="X171" s="306"/>
      <c r="Y171" s="305"/>
      <c r="Z171" s="305"/>
      <c r="AA171" s="305"/>
      <c r="AB171" s="304"/>
      <c r="AC171" s="401"/>
      <c r="AD171" s="401"/>
      <c r="AE171" s="401"/>
      <c r="AF171" s="401"/>
    </row>
    <row r="172" spans="1:32" ht="18.75" customHeight="1" x14ac:dyDescent="0.55000000000000004">
      <c r="A172" s="381"/>
      <c r="B172" s="380"/>
      <c r="C172" s="379"/>
      <c r="D172" s="378"/>
      <c r="E172" s="376"/>
      <c r="F172" s="377"/>
      <c r="G172" s="376"/>
      <c r="H172" s="375" t="s">
        <v>569</v>
      </c>
      <c r="I172" s="374" t="s">
        <v>449</v>
      </c>
      <c r="J172" s="370" t="s">
        <v>568</v>
      </c>
      <c r="K172" s="373"/>
      <c r="L172" s="372"/>
      <c r="M172" s="371" t="s">
        <v>449</v>
      </c>
      <c r="N172" s="370" t="s">
        <v>567</v>
      </c>
      <c r="O172" s="369"/>
      <c r="P172" s="369"/>
      <c r="Q172" s="369"/>
      <c r="R172" s="369"/>
      <c r="S172" s="369"/>
      <c r="T172" s="369"/>
      <c r="U172" s="369"/>
      <c r="V172" s="369"/>
      <c r="W172" s="369"/>
      <c r="X172" s="368"/>
      <c r="Y172" s="367" t="s">
        <v>449</v>
      </c>
      <c r="Z172" s="366" t="s">
        <v>566</v>
      </c>
      <c r="AA172" s="366"/>
      <c r="AB172" s="365"/>
      <c r="AC172" s="398"/>
      <c r="AD172" s="398"/>
      <c r="AE172" s="398"/>
      <c r="AF172" s="398"/>
    </row>
    <row r="173" spans="1:32" ht="18.75" customHeight="1" x14ac:dyDescent="0.55000000000000004">
      <c r="A173" s="333"/>
      <c r="B173" s="332"/>
      <c r="C173" s="331"/>
      <c r="D173" s="330"/>
      <c r="E173" s="328"/>
      <c r="F173" s="329"/>
      <c r="G173" s="328"/>
      <c r="H173" s="402" t="s">
        <v>565</v>
      </c>
      <c r="I173" s="327" t="s">
        <v>449</v>
      </c>
      <c r="J173" s="326" t="s">
        <v>524</v>
      </c>
      <c r="K173" s="326"/>
      <c r="L173" s="354"/>
      <c r="M173" s="324" t="s">
        <v>449</v>
      </c>
      <c r="N173" s="326" t="s">
        <v>564</v>
      </c>
      <c r="O173" s="326"/>
      <c r="P173" s="354"/>
      <c r="Q173" s="324" t="s">
        <v>449</v>
      </c>
      <c r="R173" s="354" t="s">
        <v>563</v>
      </c>
      <c r="S173" s="354"/>
      <c r="T173" s="354"/>
      <c r="U173" s="324" t="s">
        <v>449</v>
      </c>
      <c r="V173" s="354" t="s">
        <v>562</v>
      </c>
      <c r="W173" s="354"/>
      <c r="X173" s="364"/>
      <c r="Y173" s="350" t="s">
        <v>449</v>
      </c>
      <c r="Z173" s="323" t="s">
        <v>561</v>
      </c>
      <c r="AA173" s="320"/>
      <c r="AB173" s="319"/>
      <c r="AC173" s="399"/>
      <c r="AD173" s="399"/>
      <c r="AE173" s="399"/>
      <c r="AF173" s="399"/>
    </row>
    <row r="174" spans="1:32" ht="18.75" customHeight="1" x14ac:dyDescent="0.55000000000000004">
      <c r="A174" s="333"/>
      <c r="B174" s="332"/>
      <c r="C174" s="331"/>
      <c r="D174" s="330"/>
      <c r="E174" s="328"/>
      <c r="F174" s="329"/>
      <c r="G174" s="328"/>
      <c r="H174" s="403"/>
      <c r="I174" s="350" t="s">
        <v>449</v>
      </c>
      <c r="J174" s="323" t="s">
        <v>560</v>
      </c>
      <c r="K174" s="323"/>
      <c r="M174" s="363" t="s">
        <v>449</v>
      </c>
      <c r="N174" s="323" t="s">
        <v>559</v>
      </c>
      <c r="O174" s="323"/>
      <c r="Q174" s="363" t="s">
        <v>449</v>
      </c>
      <c r="R174" s="302" t="s">
        <v>558</v>
      </c>
      <c r="X174" s="362"/>
      <c r="Y174" s="334"/>
      <c r="Z174" s="320"/>
      <c r="AA174" s="320"/>
      <c r="AB174" s="319"/>
      <c r="AC174" s="399"/>
      <c r="AD174" s="399"/>
      <c r="AE174" s="399"/>
      <c r="AF174" s="399"/>
    </row>
    <row r="175" spans="1:32" ht="18.75" customHeight="1" x14ac:dyDescent="0.55000000000000004">
      <c r="A175" s="333"/>
      <c r="B175" s="332"/>
      <c r="C175" s="331"/>
      <c r="D175" s="330"/>
      <c r="E175" s="328"/>
      <c r="F175" s="329"/>
      <c r="G175" s="328"/>
      <c r="H175" s="404"/>
      <c r="I175" s="348" t="s">
        <v>449</v>
      </c>
      <c r="J175" s="345" t="s">
        <v>557</v>
      </c>
      <c r="K175" s="345"/>
      <c r="L175" s="352"/>
      <c r="M175" s="346"/>
      <c r="N175" s="345"/>
      <c r="O175" s="345"/>
      <c r="P175" s="352"/>
      <c r="Q175" s="346"/>
      <c r="R175" s="352"/>
      <c r="S175" s="352"/>
      <c r="T175" s="352"/>
      <c r="U175" s="352"/>
      <c r="V175" s="352"/>
      <c r="W175" s="352"/>
      <c r="X175" s="361"/>
      <c r="Y175" s="334"/>
      <c r="Z175" s="320"/>
      <c r="AA175" s="320"/>
      <c r="AB175" s="319"/>
      <c r="AC175" s="399"/>
      <c r="AD175" s="399"/>
      <c r="AE175" s="399"/>
      <c r="AF175" s="399"/>
    </row>
    <row r="176" spans="1:32" ht="18.75" customHeight="1" x14ac:dyDescent="0.55000000000000004">
      <c r="A176" s="333"/>
      <c r="B176" s="332"/>
      <c r="C176" s="331"/>
      <c r="D176" s="330"/>
      <c r="E176" s="328"/>
      <c r="F176" s="329"/>
      <c r="G176" s="328"/>
      <c r="H176" s="340" t="s">
        <v>556</v>
      </c>
      <c r="I176" s="339" t="s">
        <v>449</v>
      </c>
      <c r="J176" s="336" t="s">
        <v>555</v>
      </c>
      <c r="K176" s="344"/>
      <c r="L176" s="356"/>
      <c r="M176" s="337" t="s">
        <v>449</v>
      </c>
      <c r="N176" s="336" t="s">
        <v>554</v>
      </c>
      <c r="O176" s="344"/>
      <c r="P176" s="344"/>
      <c r="Q176" s="344"/>
      <c r="R176" s="344"/>
      <c r="S176" s="344"/>
      <c r="T176" s="344"/>
      <c r="U176" s="344"/>
      <c r="V176" s="344"/>
      <c r="W176" s="344"/>
      <c r="X176" s="343"/>
      <c r="Y176" s="334"/>
      <c r="Z176" s="320"/>
      <c r="AA176" s="320"/>
      <c r="AB176" s="319"/>
      <c r="AC176" s="399"/>
      <c r="AD176" s="399"/>
      <c r="AE176" s="399"/>
      <c r="AF176" s="399"/>
    </row>
    <row r="177" spans="1:32" ht="18.75" customHeight="1" x14ac:dyDescent="0.55000000000000004">
      <c r="A177" s="333"/>
      <c r="B177" s="332"/>
      <c r="C177" s="331"/>
      <c r="D177" s="330"/>
      <c r="E177" s="328"/>
      <c r="F177" s="329"/>
      <c r="G177" s="328"/>
      <c r="H177" s="340" t="s">
        <v>553</v>
      </c>
      <c r="I177" s="339" t="s">
        <v>449</v>
      </c>
      <c r="J177" s="336" t="s">
        <v>548</v>
      </c>
      <c r="K177" s="344"/>
      <c r="L177" s="356"/>
      <c r="M177" s="337" t="s">
        <v>449</v>
      </c>
      <c r="N177" s="336" t="s">
        <v>551</v>
      </c>
      <c r="O177" s="344"/>
      <c r="P177" s="344"/>
      <c r="Q177" s="344"/>
      <c r="R177" s="344"/>
      <c r="S177" s="344"/>
      <c r="T177" s="344"/>
      <c r="U177" s="344"/>
      <c r="V177" s="344"/>
      <c r="W177" s="344"/>
      <c r="X177" s="343"/>
      <c r="Y177" s="334"/>
      <c r="Z177" s="320"/>
      <c r="AA177" s="320"/>
      <c r="AB177" s="319"/>
      <c r="AC177" s="399"/>
      <c r="AD177" s="399"/>
      <c r="AE177" s="399"/>
      <c r="AF177" s="399"/>
    </row>
    <row r="178" spans="1:32" ht="18.75" customHeight="1" x14ac:dyDescent="0.55000000000000004">
      <c r="A178" s="333"/>
      <c r="B178" s="332"/>
      <c r="C178" s="331"/>
      <c r="D178" s="330"/>
      <c r="E178" s="328"/>
      <c r="F178" s="329"/>
      <c r="G178" s="328"/>
      <c r="H178" s="340" t="s">
        <v>552</v>
      </c>
      <c r="I178" s="339" t="s">
        <v>449</v>
      </c>
      <c r="J178" s="336" t="s">
        <v>548</v>
      </c>
      <c r="K178" s="344"/>
      <c r="L178" s="356"/>
      <c r="M178" s="337" t="s">
        <v>449</v>
      </c>
      <c r="N178" s="336" t="s">
        <v>551</v>
      </c>
      <c r="O178" s="344"/>
      <c r="P178" s="344"/>
      <c r="Q178" s="344"/>
      <c r="R178" s="344"/>
      <c r="S178" s="344"/>
      <c r="T178" s="344"/>
      <c r="U178" s="344"/>
      <c r="V178" s="344"/>
      <c r="W178" s="344"/>
      <c r="X178" s="343"/>
      <c r="Y178" s="334"/>
      <c r="Z178" s="320"/>
      <c r="AA178" s="320"/>
      <c r="AB178" s="319"/>
      <c r="AC178" s="399"/>
      <c r="AD178" s="399"/>
      <c r="AE178" s="399"/>
      <c r="AF178" s="399"/>
    </row>
    <row r="179" spans="1:32" ht="19.5" customHeight="1" x14ac:dyDescent="0.55000000000000004">
      <c r="A179" s="333"/>
      <c r="B179" s="332"/>
      <c r="C179" s="360"/>
      <c r="D179" s="359"/>
      <c r="E179" s="328"/>
      <c r="F179" s="329"/>
      <c r="G179" s="358"/>
      <c r="H179" s="357" t="s">
        <v>550</v>
      </c>
      <c r="I179" s="339" t="s">
        <v>449</v>
      </c>
      <c r="J179" s="336" t="s">
        <v>548</v>
      </c>
      <c r="K179" s="344"/>
      <c r="L179" s="356"/>
      <c r="M179" s="337" t="s">
        <v>449</v>
      </c>
      <c r="N179" s="336" t="s">
        <v>547</v>
      </c>
      <c r="O179" s="337"/>
      <c r="P179" s="336"/>
      <c r="Q179" s="341"/>
      <c r="R179" s="341"/>
      <c r="S179" s="341"/>
      <c r="T179" s="341"/>
      <c r="U179" s="341"/>
      <c r="V179" s="341"/>
      <c r="W179" s="341"/>
      <c r="X179" s="355"/>
      <c r="Y179" s="320"/>
      <c r="Z179" s="320"/>
      <c r="AA179" s="320"/>
      <c r="AB179" s="319"/>
      <c r="AC179" s="399"/>
      <c r="AD179" s="399"/>
      <c r="AE179" s="399"/>
      <c r="AF179" s="399"/>
    </row>
    <row r="180" spans="1:32" ht="19.5" customHeight="1" x14ac:dyDescent="0.55000000000000004">
      <c r="A180" s="333"/>
      <c r="B180" s="332"/>
      <c r="C180" s="360"/>
      <c r="D180" s="359"/>
      <c r="E180" s="328"/>
      <c r="F180" s="329"/>
      <c r="G180" s="358"/>
      <c r="H180" s="357" t="s">
        <v>549</v>
      </c>
      <c r="I180" s="339" t="s">
        <v>449</v>
      </c>
      <c r="J180" s="336" t="s">
        <v>548</v>
      </c>
      <c r="K180" s="344"/>
      <c r="L180" s="356"/>
      <c r="M180" s="337" t="s">
        <v>449</v>
      </c>
      <c r="N180" s="336" t="s">
        <v>547</v>
      </c>
      <c r="O180" s="337"/>
      <c r="P180" s="336"/>
      <c r="Q180" s="341"/>
      <c r="R180" s="341"/>
      <c r="S180" s="341"/>
      <c r="T180" s="341"/>
      <c r="U180" s="341"/>
      <c r="V180" s="341"/>
      <c r="W180" s="341"/>
      <c r="X180" s="355"/>
      <c r="Y180" s="320"/>
      <c r="Z180" s="320"/>
      <c r="AA180" s="320"/>
      <c r="AB180" s="319"/>
      <c r="AC180" s="399"/>
      <c r="AD180" s="399"/>
      <c r="AE180" s="399"/>
      <c r="AF180" s="399"/>
    </row>
    <row r="181" spans="1:32" ht="18.75" customHeight="1" x14ac:dyDescent="0.55000000000000004">
      <c r="A181" s="333"/>
      <c r="B181" s="332"/>
      <c r="C181" s="331"/>
      <c r="D181" s="330"/>
      <c r="E181" s="328"/>
      <c r="F181" s="329"/>
      <c r="G181" s="328"/>
      <c r="H181" s="405" t="s">
        <v>546</v>
      </c>
      <c r="I181" s="407" t="s">
        <v>449</v>
      </c>
      <c r="J181" s="409" t="s">
        <v>524</v>
      </c>
      <c r="K181" s="409"/>
      <c r="L181" s="411" t="s">
        <v>449</v>
      </c>
      <c r="M181" s="409" t="s">
        <v>533</v>
      </c>
      <c r="N181" s="409"/>
      <c r="O181" s="326"/>
      <c r="P181" s="326"/>
      <c r="Q181" s="326"/>
      <c r="R181" s="326"/>
      <c r="S181" s="326"/>
      <c r="T181" s="326"/>
      <c r="U181" s="326"/>
      <c r="V181" s="326"/>
      <c r="W181" s="326"/>
      <c r="X181" s="353"/>
      <c r="Y181" s="334"/>
      <c r="Z181" s="320"/>
      <c r="AA181" s="320"/>
      <c r="AB181" s="319"/>
      <c r="AC181" s="399"/>
      <c r="AD181" s="399"/>
      <c r="AE181" s="399"/>
      <c r="AF181" s="399"/>
    </row>
    <row r="182" spans="1:32" ht="18.75" customHeight="1" x14ac:dyDescent="0.55000000000000004">
      <c r="A182" s="333"/>
      <c r="B182" s="332"/>
      <c r="C182" s="331"/>
      <c r="D182" s="330"/>
      <c r="E182" s="328"/>
      <c r="F182" s="329"/>
      <c r="G182" s="328"/>
      <c r="H182" s="406"/>
      <c r="I182" s="408"/>
      <c r="J182" s="410"/>
      <c r="K182" s="410"/>
      <c r="L182" s="412"/>
      <c r="M182" s="410"/>
      <c r="N182" s="410"/>
      <c r="O182" s="345"/>
      <c r="P182" s="345"/>
      <c r="Q182" s="345"/>
      <c r="R182" s="345"/>
      <c r="S182" s="345"/>
      <c r="T182" s="345"/>
      <c r="U182" s="345"/>
      <c r="V182" s="345"/>
      <c r="W182" s="345"/>
      <c r="X182" s="351"/>
      <c r="Y182" s="334"/>
      <c r="Z182" s="320"/>
      <c r="AA182" s="320"/>
      <c r="AB182" s="319"/>
      <c r="AC182" s="399"/>
      <c r="AD182" s="399"/>
      <c r="AE182" s="399"/>
      <c r="AF182" s="399"/>
    </row>
    <row r="183" spans="1:32" ht="18.75" customHeight="1" x14ac:dyDescent="0.55000000000000004">
      <c r="A183" s="350" t="s">
        <v>449</v>
      </c>
      <c r="B183" s="332">
        <v>52</v>
      </c>
      <c r="C183" s="331" t="s">
        <v>545</v>
      </c>
      <c r="D183" s="350" t="s">
        <v>449</v>
      </c>
      <c r="E183" s="328" t="s">
        <v>544</v>
      </c>
      <c r="F183" s="329"/>
      <c r="G183" s="328"/>
      <c r="H183" s="340" t="s">
        <v>543</v>
      </c>
      <c r="I183" s="348" t="s">
        <v>449</v>
      </c>
      <c r="J183" s="345" t="s">
        <v>524</v>
      </c>
      <c r="K183" s="347"/>
      <c r="L183" s="346" t="s">
        <v>449</v>
      </c>
      <c r="M183" s="345" t="s">
        <v>533</v>
      </c>
      <c r="N183" s="344"/>
      <c r="O183" s="344"/>
      <c r="P183" s="344"/>
      <c r="Q183" s="344"/>
      <c r="R183" s="344"/>
      <c r="S183" s="344"/>
      <c r="T183" s="344"/>
      <c r="U183" s="344"/>
      <c r="V183" s="344"/>
      <c r="W183" s="344"/>
      <c r="X183" s="343"/>
      <c r="Y183" s="334"/>
      <c r="Z183" s="320"/>
      <c r="AA183" s="320"/>
      <c r="AB183" s="319"/>
      <c r="AC183" s="399"/>
      <c r="AD183" s="399"/>
      <c r="AE183" s="399"/>
      <c r="AF183" s="399"/>
    </row>
    <row r="184" spans="1:32" ht="18.75" customHeight="1" x14ac:dyDescent="0.55000000000000004">
      <c r="A184" s="333"/>
      <c r="B184" s="332"/>
      <c r="C184" s="331"/>
      <c r="D184" s="330"/>
      <c r="E184" s="328"/>
      <c r="F184" s="329"/>
      <c r="G184" s="328"/>
      <c r="H184" s="340" t="s">
        <v>542</v>
      </c>
      <c r="I184" s="348" t="s">
        <v>449</v>
      </c>
      <c r="J184" s="345" t="s">
        <v>524</v>
      </c>
      <c r="K184" s="347"/>
      <c r="L184" s="346" t="s">
        <v>449</v>
      </c>
      <c r="M184" s="345" t="s">
        <v>533</v>
      </c>
      <c r="N184" s="344"/>
      <c r="O184" s="344"/>
      <c r="P184" s="344"/>
      <c r="Q184" s="344"/>
      <c r="R184" s="344"/>
      <c r="S184" s="344"/>
      <c r="T184" s="344"/>
      <c r="U184" s="344"/>
      <c r="V184" s="344"/>
      <c r="W184" s="344"/>
      <c r="X184" s="343"/>
      <c r="Y184" s="334"/>
      <c r="Z184" s="320"/>
      <c r="AA184" s="320"/>
      <c r="AB184" s="319"/>
      <c r="AC184" s="399"/>
      <c r="AD184" s="399"/>
      <c r="AE184" s="399"/>
      <c r="AF184" s="399"/>
    </row>
    <row r="185" spans="1:32" ht="18.75" customHeight="1" x14ac:dyDescent="0.55000000000000004">
      <c r="A185" s="333"/>
      <c r="B185" s="332"/>
      <c r="C185" s="331"/>
      <c r="D185" s="330"/>
      <c r="E185" s="328"/>
      <c r="F185" s="329"/>
      <c r="G185" s="328"/>
      <c r="H185" s="349" t="s">
        <v>541</v>
      </c>
      <c r="I185" s="348" t="s">
        <v>449</v>
      </c>
      <c r="J185" s="345" t="s">
        <v>524</v>
      </c>
      <c r="K185" s="347"/>
      <c r="L185" s="346" t="s">
        <v>449</v>
      </c>
      <c r="M185" s="345" t="s">
        <v>533</v>
      </c>
      <c r="N185" s="344"/>
      <c r="O185" s="344"/>
      <c r="P185" s="344"/>
      <c r="Q185" s="344"/>
      <c r="R185" s="344"/>
      <c r="S185" s="344"/>
      <c r="T185" s="344"/>
      <c r="U185" s="344"/>
      <c r="V185" s="344"/>
      <c r="W185" s="344"/>
      <c r="X185" s="343"/>
      <c r="Y185" s="334"/>
      <c r="Z185" s="320"/>
      <c r="AA185" s="320"/>
      <c r="AB185" s="319"/>
      <c r="AC185" s="399"/>
      <c r="AD185" s="399"/>
      <c r="AE185" s="399"/>
      <c r="AF185" s="399"/>
    </row>
    <row r="186" spans="1:32" ht="18.75" customHeight="1" x14ac:dyDescent="0.55000000000000004">
      <c r="A186" s="333"/>
      <c r="B186" s="332"/>
      <c r="C186" s="331"/>
      <c r="D186" s="330"/>
      <c r="E186" s="328"/>
      <c r="F186" s="329"/>
      <c r="G186" s="328"/>
      <c r="H186" s="340" t="s">
        <v>540</v>
      </c>
      <c r="I186" s="348" t="s">
        <v>449</v>
      </c>
      <c r="J186" s="345" t="s">
        <v>524</v>
      </c>
      <c r="K186" s="347"/>
      <c r="L186" s="346" t="s">
        <v>449</v>
      </c>
      <c r="M186" s="345" t="s">
        <v>533</v>
      </c>
      <c r="N186" s="344"/>
      <c r="O186" s="344"/>
      <c r="P186" s="344"/>
      <c r="Q186" s="344"/>
      <c r="R186" s="344"/>
      <c r="S186" s="344"/>
      <c r="T186" s="344"/>
      <c r="U186" s="344"/>
      <c r="V186" s="344"/>
      <c r="W186" s="344"/>
      <c r="X186" s="343"/>
      <c r="Y186" s="334"/>
      <c r="Z186" s="320"/>
      <c r="AA186" s="320"/>
      <c r="AB186" s="319"/>
      <c r="AC186" s="399"/>
      <c r="AD186" s="399"/>
      <c r="AE186" s="399"/>
      <c r="AF186" s="399"/>
    </row>
    <row r="187" spans="1:32" ht="18.75" customHeight="1" x14ac:dyDescent="0.55000000000000004">
      <c r="A187" s="333"/>
      <c r="B187" s="332"/>
      <c r="C187" s="331"/>
      <c r="D187" s="330"/>
      <c r="E187" s="328"/>
      <c r="F187" s="329"/>
      <c r="G187" s="328"/>
      <c r="H187" s="340" t="s">
        <v>539</v>
      </c>
      <c r="I187" s="348" t="s">
        <v>449</v>
      </c>
      <c r="J187" s="345" t="s">
        <v>524</v>
      </c>
      <c r="K187" s="347"/>
      <c r="L187" s="346" t="s">
        <v>449</v>
      </c>
      <c r="M187" s="345" t="s">
        <v>533</v>
      </c>
      <c r="N187" s="344"/>
      <c r="O187" s="344"/>
      <c r="P187" s="344"/>
      <c r="Q187" s="344"/>
      <c r="R187" s="344"/>
      <c r="S187" s="344"/>
      <c r="T187" s="344"/>
      <c r="U187" s="344"/>
      <c r="V187" s="344"/>
      <c r="W187" s="344"/>
      <c r="X187" s="343"/>
      <c r="Y187" s="334"/>
      <c r="Z187" s="320"/>
      <c r="AA187" s="320"/>
      <c r="AB187" s="319"/>
      <c r="AC187" s="399"/>
      <c r="AD187" s="399"/>
      <c r="AE187" s="399"/>
      <c r="AF187" s="399"/>
    </row>
    <row r="188" spans="1:32" ht="18.75" customHeight="1" x14ac:dyDescent="0.55000000000000004">
      <c r="A188" s="333"/>
      <c r="B188" s="332"/>
      <c r="C188" s="331"/>
      <c r="D188" s="330"/>
      <c r="E188" s="328"/>
      <c r="F188" s="329"/>
      <c r="G188" s="328"/>
      <c r="H188" s="340" t="s">
        <v>538</v>
      </c>
      <c r="I188" s="348" t="s">
        <v>449</v>
      </c>
      <c r="J188" s="345" t="s">
        <v>524</v>
      </c>
      <c r="K188" s="347"/>
      <c r="L188" s="346" t="s">
        <v>449</v>
      </c>
      <c r="M188" s="345" t="s">
        <v>533</v>
      </c>
      <c r="N188" s="344"/>
      <c r="O188" s="344"/>
      <c r="P188" s="344"/>
      <c r="Q188" s="344"/>
      <c r="R188" s="344"/>
      <c r="S188" s="344"/>
      <c r="T188" s="344"/>
      <c r="U188" s="344"/>
      <c r="V188" s="344"/>
      <c r="W188" s="344"/>
      <c r="X188" s="343"/>
      <c r="Y188" s="334"/>
      <c r="Z188" s="320"/>
      <c r="AA188" s="320"/>
      <c r="AB188" s="319"/>
      <c r="AC188" s="399"/>
      <c r="AD188" s="399"/>
      <c r="AE188" s="399"/>
      <c r="AF188" s="399"/>
    </row>
    <row r="189" spans="1:32" ht="18.75" customHeight="1" x14ac:dyDescent="0.55000000000000004">
      <c r="A189" s="333"/>
      <c r="B189" s="332"/>
      <c r="C189" s="331"/>
      <c r="D189" s="330"/>
      <c r="E189" s="328"/>
      <c r="F189" s="329"/>
      <c r="G189" s="328"/>
      <c r="H189" s="340" t="s">
        <v>537</v>
      </c>
      <c r="I189" s="339" t="s">
        <v>449</v>
      </c>
      <c r="J189" s="336" t="s">
        <v>524</v>
      </c>
      <c r="K189" s="336"/>
      <c r="L189" s="337" t="s">
        <v>449</v>
      </c>
      <c r="M189" s="336" t="s">
        <v>531</v>
      </c>
      <c r="N189" s="336"/>
      <c r="O189" s="337" t="s">
        <v>449</v>
      </c>
      <c r="P189" s="336" t="s">
        <v>530</v>
      </c>
      <c r="Q189" s="341"/>
      <c r="R189" s="344"/>
      <c r="S189" s="344"/>
      <c r="T189" s="344"/>
      <c r="U189" s="344"/>
      <c r="V189" s="344"/>
      <c r="W189" s="344"/>
      <c r="X189" s="343"/>
      <c r="Y189" s="334"/>
      <c r="Z189" s="320"/>
      <c r="AA189" s="320"/>
      <c r="AB189" s="319"/>
      <c r="AC189" s="399"/>
      <c r="AD189" s="399"/>
      <c r="AE189" s="399"/>
      <c r="AF189" s="399"/>
    </row>
    <row r="190" spans="1:32" ht="18.75" customHeight="1" x14ac:dyDescent="0.55000000000000004">
      <c r="A190" s="333"/>
      <c r="B190" s="332"/>
      <c r="C190" s="331"/>
      <c r="D190" s="330"/>
      <c r="E190" s="328"/>
      <c r="F190" s="329"/>
      <c r="G190" s="328"/>
      <c r="H190" s="340" t="s">
        <v>536</v>
      </c>
      <c r="I190" s="339" t="s">
        <v>449</v>
      </c>
      <c r="J190" s="336" t="s">
        <v>524</v>
      </c>
      <c r="K190" s="336"/>
      <c r="L190" s="337" t="s">
        <v>449</v>
      </c>
      <c r="M190" s="336" t="s">
        <v>531</v>
      </c>
      <c r="N190" s="336"/>
      <c r="O190" s="337" t="s">
        <v>449</v>
      </c>
      <c r="P190" s="336" t="s">
        <v>530</v>
      </c>
      <c r="Q190" s="344"/>
      <c r="R190" s="344"/>
      <c r="S190" s="344"/>
      <c r="T190" s="344"/>
      <c r="U190" s="344"/>
      <c r="V190" s="344"/>
      <c r="W190" s="344"/>
      <c r="X190" s="343"/>
      <c r="Y190" s="334"/>
      <c r="Z190" s="320"/>
      <c r="AA190" s="320"/>
      <c r="AB190" s="319"/>
      <c r="AC190" s="399"/>
      <c r="AD190" s="399"/>
      <c r="AE190" s="399"/>
      <c r="AF190" s="399"/>
    </row>
    <row r="191" spans="1:32" ht="18.75" customHeight="1" x14ac:dyDescent="0.55000000000000004">
      <c r="A191" s="333"/>
      <c r="B191" s="332"/>
      <c r="C191" s="331"/>
      <c r="D191" s="330"/>
      <c r="E191" s="328"/>
      <c r="F191" s="329"/>
      <c r="G191" s="328"/>
      <c r="H191" s="340" t="s">
        <v>535</v>
      </c>
      <c r="I191" s="339" t="s">
        <v>449</v>
      </c>
      <c r="J191" s="336" t="s">
        <v>524</v>
      </c>
      <c r="K191" s="336"/>
      <c r="L191" s="337" t="s">
        <v>449</v>
      </c>
      <c r="M191" s="345" t="s">
        <v>533</v>
      </c>
      <c r="N191" s="336"/>
      <c r="O191" s="336"/>
      <c r="P191" s="336"/>
      <c r="Q191" s="344"/>
      <c r="R191" s="344"/>
      <c r="S191" s="344"/>
      <c r="T191" s="344"/>
      <c r="U191" s="344"/>
      <c r="V191" s="344"/>
      <c r="W191" s="344"/>
      <c r="X191" s="343"/>
      <c r="Y191" s="334"/>
      <c r="Z191" s="320"/>
      <c r="AA191" s="320"/>
      <c r="AB191" s="319"/>
      <c r="AC191" s="399"/>
      <c r="AD191" s="399"/>
      <c r="AE191" s="399"/>
      <c r="AF191" s="399"/>
    </row>
    <row r="192" spans="1:32" ht="18.75" customHeight="1" x14ac:dyDescent="0.55000000000000004">
      <c r="A192" s="333"/>
      <c r="B192" s="332"/>
      <c r="C192" s="331"/>
      <c r="D192" s="330"/>
      <c r="E192" s="328"/>
      <c r="F192" s="329"/>
      <c r="G192" s="328"/>
      <c r="H192" s="340" t="s">
        <v>534</v>
      </c>
      <c r="I192" s="339" t="s">
        <v>449</v>
      </c>
      <c r="J192" s="336" t="s">
        <v>524</v>
      </c>
      <c r="K192" s="336"/>
      <c r="L192" s="337" t="s">
        <v>449</v>
      </c>
      <c r="M192" s="345" t="s">
        <v>533</v>
      </c>
      <c r="N192" s="336"/>
      <c r="O192" s="336"/>
      <c r="P192" s="336"/>
      <c r="Q192" s="344"/>
      <c r="R192" s="344"/>
      <c r="S192" s="344"/>
      <c r="T192" s="344"/>
      <c r="U192" s="344"/>
      <c r="V192" s="344"/>
      <c r="W192" s="344"/>
      <c r="X192" s="343"/>
      <c r="Y192" s="334"/>
      <c r="Z192" s="320"/>
      <c r="AA192" s="320"/>
      <c r="AB192" s="319"/>
      <c r="AC192" s="399"/>
      <c r="AD192" s="399"/>
      <c r="AE192" s="399"/>
      <c r="AF192" s="399"/>
    </row>
    <row r="193" spans="1:32" ht="18.75" customHeight="1" x14ac:dyDescent="0.55000000000000004">
      <c r="A193" s="333"/>
      <c r="B193" s="332"/>
      <c r="C193" s="331"/>
      <c r="D193" s="330"/>
      <c r="E193" s="328"/>
      <c r="F193" s="329"/>
      <c r="G193" s="328"/>
      <c r="H193" s="342" t="s">
        <v>532</v>
      </c>
      <c r="I193" s="339" t="s">
        <v>449</v>
      </c>
      <c r="J193" s="336" t="s">
        <v>524</v>
      </c>
      <c r="K193" s="336"/>
      <c r="L193" s="337" t="s">
        <v>449</v>
      </c>
      <c r="M193" s="336" t="s">
        <v>531</v>
      </c>
      <c r="N193" s="336"/>
      <c r="O193" s="337" t="s">
        <v>449</v>
      </c>
      <c r="P193" s="336" t="s">
        <v>530</v>
      </c>
      <c r="Q193" s="341"/>
      <c r="R193" s="341"/>
      <c r="S193" s="341"/>
      <c r="T193" s="341"/>
      <c r="U193" s="322"/>
      <c r="V193" s="322"/>
      <c r="W193" s="322"/>
      <c r="X193" s="321"/>
      <c r="Y193" s="334"/>
      <c r="Z193" s="320"/>
      <c r="AA193" s="320"/>
      <c r="AB193" s="319"/>
      <c r="AC193" s="399"/>
      <c r="AD193" s="399"/>
      <c r="AE193" s="399"/>
      <c r="AF193" s="399"/>
    </row>
    <row r="194" spans="1:32" ht="18.75" customHeight="1" x14ac:dyDescent="0.55000000000000004">
      <c r="A194" s="333"/>
      <c r="B194" s="332"/>
      <c r="C194" s="331"/>
      <c r="D194" s="330"/>
      <c r="E194" s="328"/>
      <c r="F194" s="329"/>
      <c r="G194" s="328"/>
      <c r="H194" s="340" t="s">
        <v>529</v>
      </c>
      <c r="I194" s="339" t="s">
        <v>449</v>
      </c>
      <c r="J194" s="336" t="s">
        <v>524</v>
      </c>
      <c r="K194" s="336"/>
      <c r="L194" s="337" t="s">
        <v>449</v>
      </c>
      <c r="M194" s="336" t="s">
        <v>528</v>
      </c>
      <c r="N194" s="336"/>
      <c r="O194" s="337" t="s">
        <v>449</v>
      </c>
      <c r="P194" s="336" t="s">
        <v>527</v>
      </c>
      <c r="Q194" s="338"/>
      <c r="R194" s="337" t="s">
        <v>449</v>
      </c>
      <c r="S194" s="336" t="s">
        <v>526</v>
      </c>
      <c r="T194" s="336"/>
      <c r="U194" s="336"/>
      <c r="V194" s="336"/>
      <c r="W194" s="336"/>
      <c r="X194" s="335"/>
      <c r="Y194" s="334"/>
      <c r="Z194" s="320"/>
      <c r="AA194" s="320"/>
      <c r="AB194" s="319"/>
      <c r="AC194" s="399"/>
      <c r="AD194" s="399"/>
      <c r="AE194" s="399"/>
      <c r="AF194" s="399"/>
    </row>
    <row r="195" spans="1:32" ht="18.75" customHeight="1" x14ac:dyDescent="0.55000000000000004">
      <c r="A195" s="333"/>
      <c r="B195" s="332"/>
      <c r="C195" s="331"/>
      <c r="D195" s="330"/>
      <c r="E195" s="328"/>
      <c r="F195" s="329"/>
      <c r="G195" s="328"/>
      <c r="H195" s="405" t="s">
        <v>525</v>
      </c>
      <c r="I195" s="327" t="s">
        <v>449</v>
      </c>
      <c r="J195" s="326" t="s">
        <v>524</v>
      </c>
      <c r="K195" s="326"/>
      <c r="L195" s="324"/>
      <c r="M195" s="324" t="s">
        <v>449</v>
      </c>
      <c r="N195" s="326" t="s">
        <v>523</v>
      </c>
      <c r="O195" s="325"/>
      <c r="P195" s="324"/>
      <c r="Q195" s="324" t="s">
        <v>449</v>
      </c>
      <c r="R195" s="323" t="s">
        <v>522</v>
      </c>
      <c r="S195" s="324"/>
      <c r="T195" s="324"/>
      <c r="U195" s="324"/>
      <c r="V195" s="323"/>
      <c r="W195" s="322"/>
      <c r="X195" s="321"/>
      <c r="Y195" s="320"/>
      <c r="Z195" s="320"/>
      <c r="AA195" s="320"/>
      <c r="AB195" s="319"/>
      <c r="AC195" s="400"/>
      <c r="AD195" s="400"/>
      <c r="AE195" s="400"/>
      <c r="AF195" s="400"/>
    </row>
    <row r="196" spans="1:32" ht="18.75" customHeight="1" x14ac:dyDescent="0.55000000000000004">
      <c r="A196" s="318"/>
      <c r="B196" s="317"/>
      <c r="C196" s="316"/>
      <c r="D196" s="315"/>
      <c r="E196" s="314"/>
      <c r="F196" s="313"/>
      <c r="G196" s="312"/>
      <c r="H196" s="413"/>
      <c r="I196" s="311" t="s">
        <v>449</v>
      </c>
      <c r="J196" s="308" t="s">
        <v>521</v>
      </c>
      <c r="K196" s="308"/>
      <c r="L196" s="309"/>
      <c r="M196" s="309" t="s">
        <v>449</v>
      </c>
      <c r="N196" s="308" t="s">
        <v>520</v>
      </c>
      <c r="O196" s="310"/>
      <c r="P196" s="309"/>
      <c r="Q196" s="309" t="s">
        <v>449</v>
      </c>
      <c r="R196" s="308" t="s">
        <v>519</v>
      </c>
      <c r="S196" s="309"/>
      <c r="T196" s="308"/>
      <c r="U196" s="309" t="s">
        <v>449</v>
      </c>
      <c r="V196" s="308" t="s">
        <v>518</v>
      </c>
      <c r="W196" s="307"/>
      <c r="X196" s="306"/>
      <c r="Y196" s="305"/>
      <c r="Z196" s="305"/>
      <c r="AA196" s="305"/>
      <c r="AB196" s="304"/>
      <c r="AC196" s="401"/>
      <c r="AD196" s="401"/>
      <c r="AE196" s="401"/>
      <c r="AF196" s="401"/>
    </row>
  </sheetData>
  <mergeCells count="44">
    <mergeCell ref="A3:AF3"/>
    <mergeCell ref="S5:V5"/>
    <mergeCell ref="A7:C7"/>
    <mergeCell ref="D7:E7"/>
    <mergeCell ref="F7:G7"/>
    <mergeCell ref="H7:X7"/>
    <mergeCell ref="Y7:AB7"/>
    <mergeCell ref="AC7:AF7"/>
    <mergeCell ref="A8:C9"/>
    <mergeCell ref="D8:E9"/>
    <mergeCell ref="F8:G9"/>
    <mergeCell ref="H8:H9"/>
    <mergeCell ref="Y8:AB9"/>
    <mergeCell ref="AC8:AF9"/>
    <mergeCell ref="AC75:AF110"/>
    <mergeCell ref="H76:H78"/>
    <mergeCell ref="H98:H99"/>
    <mergeCell ref="H109:H110"/>
    <mergeCell ref="AC10:AF42"/>
    <mergeCell ref="H11:H13"/>
    <mergeCell ref="H41:H42"/>
    <mergeCell ref="AC43:AF74"/>
    <mergeCell ref="H44:H46"/>
    <mergeCell ref="H73:H74"/>
    <mergeCell ref="AC111:AF145"/>
    <mergeCell ref="H112:H114"/>
    <mergeCell ref="H133:H134"/>
    <mergeCell ref="H144:H145"/>
    <mergeCell ref="AC146:AF171"/>
    <mergeCell ref="H147:H149"/>
    <mergeCell ref="H155:H156"/>
    <mergeCell ref="I155:I156"/>
    <mergeCell ref="J155:K156"/>
    <mergeCell ref="L155:L156"/>
    <mergeCell ref="M155:N156"/>
    <mergeCell ref="H170:H171"/>
    <mergeCell ref="AC172:AF196"/>
    <mergeCell ref="H173:H175"/>
    <mergeCell ref="H181:H182"/>
    <mergeCell ref="I181:I182"/>
    <mergeCell ref="J181:K182"/>
    <mergeCell ref="L181:L182"/>
    <mergeCell ref="M181:N182"/>
    <mergeCell ref="H195:H196"/>
  </mergeCells>
  <phoneticPr fontId="1"/>
  <printOptions horizontalCentered="1" verticalCentered="1"/>
  <pageMargins left="0.7" right="0.7" top="0.75" bottom="0.75" header="0.3" footer="0.3"/>
  <pageSetup paperSize="9" scale="33" fitToHeight="0" orientation="portrait" blackAndWhite="1" r:id="rId1"/>
  <rowBreaks count="5" manualBreakCount="5">
    <brk id="9" max="16383" man="1"/>
    <brk id="42" max="16383" man="1"/>
    <brk id="74" max="16383" man="1"/>
    <brk id="110" max="16383" man="1"/>
    <brk id="145" max="16383" man="1"/>
  </rowBreaks>
  <colBreaks count="3" manualBreakCount="3">
    <brk id="2" max="1048575" man="1"/>
    <brk id="3" max="1048575" man="1"/>
    <brk id="4"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r:uid="{536B0933-3F52-4CA6-9ADC-E1446F0CC571}">
          <x14:formula1>
            <xm:f>"□,■"</xm:f>
          </x14:formula1>
          <xm:sqref>M8:M9 JI8:JI9 TE8:TE9 ADA8:ADA9 AMW8:AMW9 AWS8:AWS9 BGO8:BGO9 BQK8:BQK9 CAG8:CAG9 CKC8:CKC9 CTY8:CTY9 DDU8:DDU9 DNQ8:DNQ9 DXM8:DXM9 EHI8:EHI9 ERE8:ERE9 FBA8:FBA9 FKW8:FKW9 FUS8:FUS9 GEO8:GEO9 GOK8:GOK9 GYG8:GYG9 HIC8:HIC9 HRY8:HRY9 IBU8:IBU9 ILQ8:ILQ9 IVM8:IVM9 JFI8:JFI9 JPE8:JPE9 JZA8:JZA9 KIW8:KIW9 KSS8:KSS9 LCO8:LCO9 LMK8:LMK9 LWG8:LWG9 MGC8:MGC9 MPY8:MPY9 MZU8:MZU9 NJQ8:NJQ9 NTM8:NTM9 ODI8:ODI9 ONE8:ONE9 OXA8:OXA9 PGW8:PGW9 PQS8:PQS9 QAO8:QAO9 QKK8:QKK9 QUG8:QUG9 REC8:REC9 RNY8:RNY9 RXU8:RXU9 SHQ8:SHQ9 SRM8:SRM9 TBI8:TBI9 TLE8:TLE9 TVA8:TVA9 UEW8:UEW9 UOS8:UOS9 UYO8:UYO9 VIK8:VIK9 VSG8:VSG9 WCC8:WCC9 WLY8:WLY9 WVU8:WVU9 M65544:M65545 JI65544:JI65545 TE65544:TE65545 ADA65544:ADA65545 AMW65544:AMW65545 AWS65544:AWS65545 BGO65544:BGO65545 BQK65544:BQK65545 CAG65544:CAG65545 CKC65544:CKC65545 CTY65544:CTY65545 DDU65544:DDU65545 DNQ65544:DNQ65545 DXM65544:DXM65545 EHI65544:EHI65545 ERE65544:ERE65545 FBA65544:FBA65545 FKW65544:FKW65545 FUS65544:FUS65545 GEO65544:GEO65545 GOK65544:GOK65545 GYG65544:GYG65545 HIC65544:HIC65545 HRY65544:HRY65545 IBU65544:IBU65545 ILQ65544:ILQ65545 IVM65544:IVM65545 JFI65544:JFI65545 JPE65544:JPE65545 JZA65544:JZA65545 KIW65544:KIW65545 KSS65544:KSS65545 LCO65544:LCO65545 LMK65544:LMK65545 LWG65544:LWG65545 MGC65544:MGC65545 MPY65544:MPY65545 MZU65544:MZU65545 NJQ65544:NJQ65545 NTM65544:NTM65545 ODI65544:ODI65545 ONE65544:ONE65545 OXA65544:OXA65545 PGW65544:PGW65545 PQS65544:PQS65545 QAO65544:QAO65545 QKK65544:QKK65545 QUG65544:QUG65545 REC65544:REC65545 RNY65544:RNY65545 RXU65544:RXU65545 SHQ65544:SHQ65545 SRM65544:SRM65545 TBI65544:TBI65545 TLE65544:TLE65545 TVA65544:TVA65545 UEW65544:UEW65545 UOS65544:UOS65545 UYO65544:UYO65545 VIK65544:VIK65545 VSG65544:VSG65545 WCC65544:WCC65545 WLY65544:WLY65545 WVU65544:WVU65545 M131080:M131081 JI131080:JI131081 TE131080:TE131081 ADA131080:ADA131081 AMW131080:AMW131081 AWS131080:AWS131081 BGO131080:BGO131081 BQK131080:BQK131081 CAG131080:CAG131081 CKC131080:CKC131081 CTY131080:CTY131081 DDU131080:DDU131081 DNQ131080:DNQ131081 DXM131080:DXM131081 EHI131080:EHI131081 ERE131080:ERE131081 FBA131080:FBA131081 FKW131080:FKW131081 FUS131080:FUS131081 GEO131080:GEO131081 GOK131080:GOK131081 GYG131080:GYG131081 HIC131080:HIC131081 HRY131080:HRY131081 IBU131080:IBU131081 ILQ131080:ILQ131081 IVM131080:IVM131081 JFI131080:JFI131081 JPE131080:JPE131081 JZA131080:JZA131081 KIW131080:KIW131081 KSS131080:KSS131081 LCO131080:LCO131081 LMK131080:LMK131081 LWG131080:LWG131081 MGC131080:MGC131081 MPY131080:MPY131081 MZU131080:MZU131081 NJQ131080:NJQ131081 NTM131080:NTM131081 ODI131080:ODI131081 ONE131080:ONE131081 OXA131080:OXA131081 PGW131080:PGW131081 PQS131080:PQS131081 QAO131080:QAO131081 QKK131080:QKK131081 QUG131080:QUG131081 REC131080:REC131081 RNY131080:RNY131081 RXU131080:RXU131081 SHQ131080:SHQ131081 SRM131080:SRM131081 TBI131080:TBI131081 TLE131080:TLE131081 TVA131080:TVA131081 UEW131080:UEW131081 UOS131080:UOS131081 UYO131080:UYO131081 VIK131080:VIK131081 VSG131080:VSG131081 WCC131080:WCC131081 WLY131080:WLY131081 WVU131080:WVU131081 M196616:M196617 JI196616:JI196617 TE196616:TE196617 ADA196616:ADA196617 AMW196616:AMW196617 AWS196616:AWS196617 BGO196616:BGO196617 BQK196616:BQK196617 CAG196616:CAG196617 CKC196616:CKC196617 CTY196616:CTY196617 DDU196616:DDU196617 DNQ196616:DNQ196617 DXM196616:DXM196617 EHI196616:EHI196617 ERE196616:ERE196617 FBA196616:FBA196617 FKW196616:FKW196617 FUS196616:FUS196617 GEO196616:GEO196617 GOK196616:GOK196617 GYG196616:GYG196617 HIC196616:HIC196617 HRY196616:HRY196617 IBU196616:IBU196617 ILQ196616:ILQ196617 IVM196616:IVM196617 JFI196616:JFI196617 JPE196616:JPE196617 JZA196616:JZA196617 KIW196616:KIW196617 KSS196616:KSS196617 LCO196616:LCO196617 LMK196616:LMK196617 LWG196616:LWG196617 MGC196616:MGC196617 MPY196616:MPY196617 MZU196616:MZU196617 NJQ196616:NJQ196617 NTM196616:NTM196617 ODI196616:ODI196617 ONE196616:ONE196617 OXA196616:OXA196617 PGW196616:PGW196617 PQS196616:PQS196617 QAO196616:QAO196617 QKK196616:QKK196617 QUG196616:QUG196617 REC196616:REC196617 RNY196616:RNY196617 RXU196616:RXU196617 SHQ196616:SHQ196617 SRM196616:SRM196617 TBI196616:TBI196617 TLE196616:TLE196617 TVA196616:TVA196617 UEW196616:UEW196617 UOS196616:UOS196617 UYO196616:UYO196617 VIK196616:VIK196617 VSG196616:VSG196617 WCC196616:WCC196617 WLY196616:WLY196617 WVU196616:WVU196617 M262152:M262153 JI262152:JI262153 TE262152:TE262153 ADA262152:ADA262153 AMW262152:AMW262153 AWS262152:AWS262153 BGO262152:BGO262153 BQK262152:BQK262153 CAG262152:CAG262153 CKC262152:CKC262153 CTY262152:CTY262153 DDU262152:DDU262153 DNQ262152:DNQ262153 DXM262152:DXM262153 EHI262152:EHI262153 ERE262152:ERE262153 FBA262152:FBA262153 FKW262152:FKW262153 FUS262152:FUS262153 GEO262152:GEO262153 GOK262152:GOK262153 GYG262152:GYG262153 HIC262152:HIC262153 HRY262152:HRY262153 IBU262152:IBU262153 ILQ262152:ILQ262153 IVM262152:IVM262153 JFI262152:JFI262153 JPE262152:JPE262153 JZA262152:JZA262153 KIW262152:KIW262153 KSS262152:KSS262153 LCO262152:LCO262153 LMK262152:LMK262153 LWG262152:LWG262153 MGC262152:MGC262153 MPY262152:MPY262153 MZU262152:MZU262153 NJQ262152:NJQ262153 NTM262152:NTM262153 ODI262152:ODI262153 ONE262152:ONE262153 OXA262152:OXA262153 PGW262152:PGW262153 PQS262152:PQS262153 QAO262152:QAO262153 QKK262152:QKK262153 QUG262152:QUG262153 REC262152:REC262153 RNY262152:RNY262153 RXU262152:RXU262153 SHQ262152:SHQ262153 SRM262152:SRM262153 TBI262152:TBI262153 TLE262152:TLE262153 TVA262152:TVA262153 UEW262152:UEW262153 UOS262152:UOS262153 UYO262152:UYO262153 VIK262152:VIK262153 VSG262152:VSG262153 WCC262152:WCC262153 WLY262152:WLY262153 WVU262152:WVU262153 M327688:M327689 JI327688:JI327689 TE327688:TE327689 ADA327688:ADA327689 AMW327688:AMW327689 AWS327688:AWS327689 BGO327688:BGO327689 BQK327688:BQK327689 CAG327688:CAG327689 CKC327688:CKC327689 CTY327688:CTY327689 DDU327688:DDU327689 DNQ327688:DNQ327689 DXM327688:DXM327689 EHI327688:EHI327689 ERE327688:ERE327689 FBA327688:FBA327689 FKW327688:FKW327689 FUS327688:FUS327689 GEO327688:GEO327689 GOK327688:GOK327689 GYG327688:GYG327689 HIC327688:HIC327689 HRY327688:HRY327689 IBU327688:IBU327689 ILQ327688:ILQ327689 IVM327688:IVM327689 JFI327688:JFI327689 JPE327688:JPE327689 JZA327688:JZA327689 KIW327688:KIW327689 KSS327688:KSS327689 LCO327688:LCO327689 LMK327688:LMK327689 LWG327688:LWG327689 MGC327688:MGC327689 MPY327688:MPY327689 MZU327688:MZU327689 NJQ327688:NJQ327689 NTM327688:NTM327689 ODI327688:ODI327689 ONE327688:ONE327689 OXA327688:OXA327689 PGW327688:PGW327689 PQS327688:PQS327689 QAO327688:QAO327689 QKK327688:QKK327689 QUG327688:QUG327689 REC327688:REC327689 RNY327688:RNY327689 RXU327688:RXU327689 SHQ327688:SHQ327689 SRM327688:SRM327689 TBI327688:TBI327689 TLE327688:TLE327689 TVA327688:TVA327689 UEW327688:UEW327689 UOS327688:UOS327689 UYO327688:UYO327689 VIK327688:VIK327689 VSG327688:VSG327689 WCC327688:WCC327689 WLY327688:WLY327689 WVU327688:WVU327689 M393224:M393225 JI393224:JI393225 TE393224:TE393225 ADA393224:ADA393225 AMW393224:AMW393225 AWS393224:AWS393225 BGO393224:BGO393225 BQK393224:BQK393225 CAG393224:CAG393225 CKC393224:CKC393225 CTY393224:CTY393225 DDU393224:DDU393225 DNQ393224:DNQ393225 DXM393224:DXM393225 EHI393224:EHI393225 ERE393224:ERE393225 FBA393224:FBA393225 FKW393224:FKW393225 FUS393224:FUS393225 GEO393224:GEO393225 GOK393224:GOK393225 GYG393224:GYG393225 HIC393224:HIC393225 HRY393224:HRY393225 IBU393224:IBU393225 ILQ393224:ILQ393225 IVM393224:IVM393225 JFI393224:JFI393225 JPE393224:JPE393225 JZA393224:JZA393225 KIW393224:KIW393225 KSS393224:KSS393225 LCO393224:LCO393225 LMK393224:LMK393225 LWG393224:LWG393225 MGC393224:MGC393225 MPY393224:MPY393225 MZU393224:MZU393225 NJQ393224:NJQ393225 NTM393224:NTM393225 ODI393224:ODI393225 ONE393224:ONE393225 OXA393224:OXA393225 PGW393224:PGW393225 PQS393224:PQS393225 QAO393224:QAO393225 QKK393224:QKK393225 QUG393224:QUG393225 REC393224:REC393225 RNY393224:RNY393225 RXU393224:RXU393225 SHQ393224:SHQ393225 SRM393224:SRM393225 TBI393224:TBI393225 TLE393224:TLE393225 TVA393224:TVA393225 UEW393224:UEW393225 UOS393224:UOS393225 UYO393224:UYO393225 VIK393224:VIK393225 VSG393224:VSG393225 WCC393224:WCC393225 WLY393224:WLY393225 WVU393224:WVU393225 M458760:M458761 JI458760:JI458761 TE458760:TE458761 ADA458760:ADA458761 AMW458760:AMW458761 AWS458760:AWS458761 BGO458760:BGO458761 BQK458760:BQK458761 CAG458760:CAG458761 CKC458760:CKC458761 CTY458760:CTY458761 DDU458760:DDU458761 DNQ458760:DNQ458761 DXM458760:DXM458761 EHI458760:EHI458761 ERE458760:ERE458761 FBA458760:FBA458761 FKW458760:FKW458761 FUS458760:FUS458761 GEO458760:GEO458761 GOK458760:GOK458761 GYG458760:GYG458761 HIC458760:HIC458761 HRY458760:HRY458761 IBU458760:IBU458761 ILQ458760:ILQ458761 IVM458760:IVM458761 JFI458760:JFI458761 JPE458760:JPE458761 JZA458760:JZA458761 KIW458760:KIW458761 KSS458760:KSS458761 LCO458760:LCO458761 LMK458760:LMK458761 LWG458760:LWG458761 MGC458760:MGC458761 MPY458760:MPY458761 MZU458760:MZU458761 NJQ458760:NJQ458761 NTM458760:NTM458761 ODI458760:ODI458761 ONE458760:ONE458761 OXA458760:OXA458761 PGW458760:PGW458761 PQS458760:PQS458761 QAO458760:QAO458761 QKK458760:QKK458761 QUG458760:QUG458761 REC458760:REC458761 RNY458760:RNY458761 RXU458760:RXU458761 SHQ458760:SHQ458761 SRM458760:SRM458761 TBI458760:TBI458761 TLE458760:TLE458761 TVA458760:TVA458761 UEW458760:UEW458761 UOS458760:UOS458761 UYO458760:UYO458761 VIK458760:VIK458761 VSG458760:VSG458761 WCC458760:WCC458761 WLY458760:WLY458761 WVU458760:WVU458761 M524296:M524297 JI524296:JI524297 TE524296:TE524297 ADA524296:ADA524297 AMW524296:AMW524297 AWS524296:AWS524297 BGO524296:BGO524297 BQK524296:BQK524297 CAG524296:CAG524297 CKC524296:CKC524297 CTY524296:CTY524297 DDU524296:DDU524297 DNQ524296:DNQ524297 DXM524296:DXM524297 EHI524296:EHI524297 ERE524296:ERE524297 FBA524296:FBA524297 FKW524296:FKW524297 FUS524296:FUS524297 GEO524296:GEO524297 GOK524296:GOK524297 GYG524296:GYG524297 HIC524296:HIC524297 HRY524296:HRY524297 IBU524296:IBU524297 ILQ524296:ILQ524297 IVM524296:IVM524297 JFI524296:JFI524297 JPE524296:JPE524297 JZA524296:JZA524297 KIW524296:KIW524297 KSS524296:KSS524297 LCO524296:LCO524297 LMK524296:LMK524297 LWG524296:LWG524297 MGC524296:MGC524297 MPY524296:MPY524297 MZU524296:MZU524297 NJQ524296:NJQ524297 NTM524296:NTM524297 ODI524296:ODI524297 ONE524296:ONE524297 OXA524296:OXA524297 PGW524296:PGW524297 PQS524296:PQS524297 QAO524296:QAO524297 QKK524296:QKK524297 QUG524296:QUG524297 REC524296:REC524297 RNY524296:RNY524297 RXU524296:RXU524297 SHQ524296:SHQ524297 SRM524296:SRM524297 TBI524296:TBI524297 TLE524296:TLE524297 TVA524296:TVA524297 UEW524296:UEW524297 UOS524296:UOS524297 UYO524296:UYO524297 VIK524296:VIK524297 VSG524296:VSG524297 WCC524296:WCC524297 WLY524296:WLY524297 WVU524296:WVU524297 M589832:M589833 JI589832:JI589833 TE589832:TE589833 ADA589832:ADA589833 AMW589832:AMW589833 AWS589832:AWS589833 BGO589832:BGO589833 BQK589832:BQK589833 CAG589832:CAG589833 CKC589832:CKC589833 CTY589832:CTY589833 DDU589832:DDU589833 DNQ589832:DNQ589833 DXM589832:DXM589833 EHI589832:EHI589833 ERE589832:ERE589833 FBA589832:FBA589833 FKW589832:FKW589833 FUS589832:FUS589833 GEO589832:GEO589833 GOK589832:GOK589833 GYG589832:GYG589833 HIC589832:HIC589833 HRY589832:HRY589833 IBU589832:IBU589833 ILQ589832:ILQ589833 IVM589832:IVM589833 JFI589832:JFI589833 JPE589832:JPE589833 JZA589832:JZA589833 KIW589832:KIW589833 KSS589832:KSS589833 LCO589832:LCO589833 LMK589832:LMK589833 LWG589832:LWG589833 MGC589832:MGC589833 MPY589832:MPY589833 MZU589832:MZU589833 NJQ589832:NJQ589833 NTM589832:NTM589833 ODI589832:ODI589833 ONE589832:ONE589833 OXA589832:OXA589833 PGW589832:PGW589833 PQS589832:PQS589833 QAO589832:QAO589833 QKK589832:QKK589833 QUG589832:QUG589833 REC589832:REC589833 RNY589832:RNY589833 RXU589832:RXU589833 SHQ589832:SHQ589833 SRM589832:SRM589833 TBI589832:TBI589833 TLE589832:TLE589833 TVA589832:TVA589833 UEW589832:UEW589833 UOS589832:UOS589833 UYO589832:UYO589833 VIK589832:VIK589833 VSG589832:VSG589833 WCC589832:WCC589833 WLY589832:WLY589833 WVU589832:WVU589833 M655368:M655369 JI655368:JI655369 TE655368:TE655369 ADA655368:ADA655369 AMW655368:AMW655369 AWS655368:AWS655369 BGO655368:BGO655369 BQK655368:BQK655369 CAG655368:CAG655369 CKC655368:CKC655369 CTY655368:CTY655369 DDU655368:DDU655369 DNQ655368:DNQ655369 DXM655368:DXM655369 EHI655368:EHI655369 ERE655368:ERE655369 FBA655368:FBA655369 FKW655368:FKW655369 FUS655368:FUS655369 GEO655368:GEO655369 GOK655368:GOK655369 GYG655368:GYG655369 HIC655368:HIC655369 HRY655368:HRY655369 IBU655368:IBU655369 ILQ655368:ILQ655369 IVM655368:IVM655369 JFI655368:JFI655369 JPE655368:JPE655369 JZA655368:JZA655369 KIW655368:KIW655369 KSS655368:KSS655369 LCO655368:LCO655369 LMK655368:LMK655369 LWG655368:LWG655369 MGC655368:MGC655369 MPY655368:MPY655369 MZU655368:MZU655369 NJQ655368:NJQ655369 NTM655368:NTM655369 ODI655368:ODI655369 ONE655368:ONE655369 OXA655368:OXA655369 PGW655368:PGW655369 PQS655368:PQS655369 QAO655368:QAO655369 QKK655368:QKK655369 QUG655368:QUG655369 REC655368:REC655369 RNY655368:RNY655369 RXU655368:RXU655369 SHQ655368:SHQ655369 SRM655368:SRM655369 TBI655368:TBI655369 TLE655368:TLE655369 TVA655368:TVA655369 UEW655368:UEW655369 UOS655368:UOS655369 UYO655368:UYO655369 VIK655368:VIK655369 VSG655368:VSG655369 WCC655368:WCC655369 WLY655368:WLY655369 WVU655368:WVU655369 M720904:M720905 JI720904:JI720905 TE720904:TE720905 ADA720904:ADA720905 AMW720904:AMW720905 AWS720904:AWS720905 BGO720904:BGO720905 BQK720904:BQK720905 CAG720904:CAG720905 CKC720904:CKC720905 CTY720904:CTY720905 DDU720904:DDU720905 DNQ720904:DNQ720905 DXM720904:DXM720905 EHI720904:EHI720905 ERE720904:ERE720905 FBA720904:FBA720905 FKW720904:FKW720905 FUS720904:FUS720905 GEO720904:GEO720905 GOK720904:GOK720905 GYG720904:GYG720905 HIC720904:HIC720905 HRY720904:HRY720905 IBU720904:IBU720905 ILQ720904:ILQ720905 IVM720904:IVM720905 JFI720904:JFI720905 JPE720904:JPE720905 JZA720904:JZA720905 KIW720904:KIW720905 KSS720904:KSS720905 LCO720904:LCO720905 LMK720904:LMK720905 LWG720904:LWG720905 MGC720904:MGC720905 MPY720904:MPY720905 MZU720904:MZU720905 NJQ720904:NJQ720905 NTM720904:NTM720905 ODI720904:ODI720905 ONE720904:ONE720905 OXA720904:OXA720905 PGW720904:PGW720905 PQS720904:PQS720905 QAO720904:QAO720905 QKK720904:QKK720905 QUG720904:QUG720905 REC720904:REC720905 RNY720904:RNY720905 RXU720904:RXU720905 SHQ720904:SHQ720905 SRM720904:SRM720905 TBI720904:TBI720905 TLE720904:TLE720905 TVA720904:TVA720905 UEW720904:UEW720905 UOS720904:UOS720905 UYO720904:UYO720905 VIK720904:VIK720905 VSG720904:VSG720905 WCC720904:WCC720905 WLY720904:WLY720905 WVU720904:WVU720905 M786440:M786441 JI786440:JI786441 TE786440:TE786441 ADA786440:ADA786441 AMW786440:AMW786441 AWS786440:AWS786441 BGO786440:BGO786441 BQK786440:BQK786441 CAG786440:CAG786441 CKC786440:CKC786441 CTY786440:CTY786441 DDU786440:DDU786441 DNQ786440:DNQ786441 DXM786440:DXM786441 EHI786440:EHI786441 ERE786440:ERE786441 FBA786440:FBA786441 FKW786440:FKW786441 FUS786440:FUS786441 GEO786440:GEO786441 GOK786440:GOK786441 GYG786440:GYG786441 HIC786440:HIC786441 HRY786440:HRY786441 IBU786440:IBU786441 ILQ786440:ILQ786441 IVM786440:IVM786441 JFI786440:JFI786441 JPE786440:JPE786441 JZA786440:JZA786441 KIW786440:KIW786441 KSS786440:KSS786441 LCO786440:LCO786441 LMK786440:LMK786441 LWG786440:LWG786441 MGC786440:MGC786441 MPY786440:MPY786441 MZU786440:MZU786441 NJQ786440:NJQ786441 NTM786440:NTM786441 ODI786440:ODI786441 ONE786440:ONE786441 OXA786440:OXA786441 PGW786440:PGW786441 PQS786440:PQS786441 QAO786440:QAO786441 QKK786440:QKK786441 QUG786440:QUG786441 REC786440:REC786441 RNY786440:RNY786441 RXU786440:RXU786441 SHQ786440:SHQ786441 SRM786440:SRM786441 TBI786440:TBI786441 TLE786440:TLE786441 TVA786440:TVA786441 UEW786440:UEW786441 UOS786440:UOS786441 UYO786440:UYO786441 VIK786440:VIK786441 VSG786440:VSG786441 WCC786440:WCC786441 WLY786440:WLY786441 WVU786440:WVU786441 M851976:M851977 JI851976:JI851977 TE851976:TE851977 ADA851976:ADA851977 AMW851976:AMW851977 AWS851976:AWS851977 BGO851976:BGO851977 BQK851976:BQK851977 CAG851976:CAG851977 CKC851976:CKC851977 CTY851976:CTY851977 DDU851976:DDU851977 DNQ851976:DNQ851977 DXM851976:DXM851977 EHI851976:EHI851977 ERE851976:ERE851977 FBA851976:FBA851977 FKW851976:FKW851977 FUS851976:FUS851977 GEO851976:GEO851977 GOK851976:GOK851977 GYG851976:GYG851977 HIC851976:HIC851977 HRY851976:HRY851977 IBU851976:IBU851977 ILQ851976:ILQ851977 IVM851976:IVM851977 JFI851976:JFI851977 JPE851976:JPE851977 JZA851976:JZA851977 KIW851976:KIW851977 KSS851976:KSS851977 LCO851976:LCO851977 LMK851976:LMK851977 LWG851976:LWG851977 MGC851976:MGC851977 MPY851976:MPY851977 MZU851976:MZU851977 NJQ851976:NJQ851977 NTM851976:NTM851977 ODI851976:ODI851977 ONE851976:ONE851977 OXA851976:OXA851977 PGW851976:PGW851977 PQS851976:PQS851977 QAO851976:QAO851977 QKK851976:QKK851977 QUG851976:QUG851977 REC851976:REC851977 RNY851976:RNY851977 RXU851976:RXU851977 SHQ851976:SHQ851977 SRM851976:SRM851977 TBI851976:TBI851977 TLE851976:TLE851977 TVA851976:TVA851977 UEW851976:UEW851977 UOS851976:UOS851977 UYO851976:UYO851977 VIK851976:VIK851977 VSG851976:VSG851977 WCC851976:WCC851977 WLY851976:WLY851977 WVU851976:WVU851977 M917512:M917513 JI917512:JI917513 TE917512:TE917513 ADA917512:ADA917513 AMW917512:AMW917513 AWS917512:AWS917513 BGO917512:BGO917513 BQK917512:BQK917513 CAG917512:CAG917513 CKC917512:CKC917513 CTY917512:CTY917513 DDU917512:DDU917513 DNQ917512:DNQ917513 DXM917512:DXM917513 EHI917512:EHI917513 ERE917512:ERE917513 FBA917512:FBA917513 FKW917512:FKW917513 FUS917512:FUS917513 GEO917512:GEO917513 GOK917512:GOK917513 GYG917512:GYG917513 HIC917512:HIC917513 HRY917512:HRY917513 IBU917512:IBU917513 ILQ917512:ILQ917513 IVM917512:IVM917513 JFI917512:JFI917513 JPE917512:JPE917513 JZA917512:JZA917513 KIW917512:KIW917513 KSS917512:KSS917513 LCO917512:LCO917513 LMK917512:LMK917513 LWG917512:LWG917513 MGC917512:MGC917513 MPY917512:MPY917513 MZU917512:MZU917513 NJQ917512:NJQ917513 NTM917512:NTM917513 ODI917512:ODI917513 ONE917512:ONE917513 OXA917512:OXA917513 PGW917512:PGW917513 PQS917512:PQS917513 QAO917512:QAO917513 QKK917512:QKK917513 QUG917512:QUG917513 REC917512:REC917513 RNY917512:RNY917513 RXU917512:RXU917513 SHQ917512:SHQ917513 SRM917512:SRM917513 TBI917512:TBI917513 TLE917512:TLE917513 TVA917512:TVA917513 UEW917512:UEW917513 UOS917512:UOS917513 UYO917512:UYO917513 VIK917512:VIK917513 VSG917512:VSG917513 WCC917512:WCC917513 WLY917512:WLY917513 WVU917512:WVU917513 M983048:M983049 JI983048:JI983049 TE983048:TE983049 ADA983048:ADA983049 AMW983048:AMW983049 AWS983048:AWS983049 BGO983048:BGO983049 BQK983048:BQK983049 CAG983048:CAG983049 CKC983048:CKC983049 CTY983048:CTY983049 DDU983048:DDU983049 DNQ983048:DNQ983049 DXM983048:DXM983049 EHI983048:EHI983049 ERE983048:ERE983049 FBA983048:FBA983049 FKW983048:FKW983049 FUS983048:FUS983049 GEO983048:GEO983049 GOK983048:GOK983049 GYG983048:GYG983049 HIC983048:HIC983049 HRY983048:HRY983049 IBU983048:IBU983049 ILQ983048:ILQ983049 IVM983048:IVM983049 JFI983048:JFI983049 JPE983048:JPE983049 JZA983048:JZA983049 KIW983048:KIW983049 KSS983048:KSS983049 LCO983048:LCO983049 LMK983048:LMK983049 LWG983048:LWG983049 MGC983048:MGC983049 MPY983048:MPY983049 MZU983048:MZU983049 NJQ983048:NJQ983049 NTM983048:NTM983049 ODI983048:ODI983049 ONE983048:ONE983049 OXA983048:OXA983049 PGW983048:PGW983049 PQS983048:PQS983049 QAO983048:QAO983049 QKK983048:QKK983049 QUG983048:QUG983049 REC983048:REC983049 RNY983048:RNY983049 RXU983048:RXU983049 SHQ983048:SHQ983049 SRM983048:SRM983049 TBI983048:TBI983049 TLE983048:TLE983049 TVA983048:TVA983049 UEW983048:UEW983049 UOS983048:UOS983049 UYO983048:UYO983049 VIK983048:VIK983049 VSG983048:VSG983049 WCC983048:WCC983049 WLY983048:WLY983049 WVU983048:WVU983049 Q8:Q9 JM8:JM9 TI8:TI9 ADE8:ADE9 ANA8:ANA9 AWW8:AWW9 BGS8:BGS9 BQO8:BQO9 CAK8:CAK9 CKG8:CKG9 CUC8:CUC9 DDY8:DDY9 DNU8:DNU9 DXQ8:DXQ9 EHM8:EHM9 ERI8:ERI9 FBE8:FBE9 FLA8:FLA9 FUW8:FUW9 GES8:GES9 GOO8:GOO9 GYK8:GYK9 HIG8:HIG9 HSC8:HSC9 IBY8:IBY9 ILU8:ILU9 IVQ8:IVQ9 JFM8:JFM9 JPI8:JPI9 JZE8:JZE9 KJA8:KJA9 KSW8:KSW9 LCS8:LCS9 LMO8:LMO9 LWK8:LWK9 MGG8:MGG9 MQC8:MQC9 MZY8:MZY9 NJU8:NJU9 NTQ8:NTQ9 ODM8:ODM9 ONI8:ONI9 OXE8:OXE9 PHA8:PHA9 PQW8:PQW9 QAS8:QAS9 QKO8:QKO9 QUK8:QUK9 REG8:REG9 ROC8:ROC9 RXY8:RXY9 SHU8:SHU9 SRQ8:SRQ9 TBM8:TBM9 TLI8:TLI9 TVE8:TVE9 UFA8:UFA9 UOW8:UOW9 UYS8:UYS9 VIO8:VIO9 VSK8:VSK9 WCG8:WCG9 WMC8:WMC9 WVY8:WVY9 Q65544:Q65545 JM65544:JM65545 TI65544:TI65545 ADE65544:ADE65545 ANA65544:ANA65545 AWW65544:AWW65545 BGS65544:BGS65545 BQO65544:BQO65545 CAK65544:CAK65545 CKG65544:CKG65545 CUC65544:CUC65545 DDY65544:DDY65545 DNU65544:DNU65545 DXQ65544:DXQ65545 EHM65544:EHM65545 ERI65544:ERI65545 FBE65544:FBE65545 FLA65544:FLA65545 FUW65544:FUW65545 GES65544:GES65545 GOO65544:GOO65545 GYK65544:GYK65545 HIG65544:HIG65545 HSC65544:HSC65545 IBY65544:IBY65545 ILU65544:ILU65545 IVQ65544:IVQ65545 JFM65544:JFM65545 JPI65544:JPI65545 JZE65544:JZE65545 KJA65544:KJA65545 KSW65544:KSW65545 LCS65544:LCS65545 LMO65544:LMO65545 LWK65544:LWK65545 MGG65544:MGG65545 MQC65544:MQC65545 MZY65544:MZY65545 NJU65544:NJU65545 NTQ65544:NTQ65545 ODM65544:ODM65545 ONI65544:ONI65545 OXE65544:OXE65545 PHA65544:PHA65545 PQW65544:PQW65545 QAS65544:QAS65545 QKO65544:QKO65545 QUK65544:QUK65545 REG65544:REG65545 ROC65544:ROC65545 RXY65544:RXY65545 SHU65544:SHU65545 SRQ65544:SRQ65545 TBM65544:TBM65545 TLI65544:TLI65545 TVE65544:TVE65545 UFA65544:UFA65545 UOW65544:UOW65545 UYS65544:UYS65545 VIO65544:VIO65545 VSK65544:VSK65545 WCG65544:WCG65545 WMC65544:WMC65545 WVY65544:WVY65545 Q131080:Q131081 JM131080:JM131081 TI131080:TI131081 ADE131080:ADE131081 ANA131080:ANA131081 AWW131080:AWW131081 BGS131080:BGS131081 BQO131080:BQO131081 CAK131080:CAK131081 CKG131080:CKG131081 CUC131080:CUC131081 DDY131080:DDY131081 DNU131080:DNU131081 DXQ131080:DXQ131081 EHM131080:EHM131081 ERI131080:ERI131081 FBE131080:FBE131081 FLA131080:FLA131081 FUW131080:FUW131081 GES131080:GES131081 GOO131080:GOO131081 GYK131080:GYK131081 HIG131080:HIG131081 HSC131080:HSC131081 IBY131080:IBY131081 ILU131080:ILU131081 IVQ131080:IVQ131081 JFM131080:JFM131081 JPI131080:JPI131081 JZE131080:JZE131081 KJA131080:KJA131081 KSW131080:KSW131081 LCS131080:LCS131081 LMO131080:LMO131081 LWK131080:LWK131081 MGG131080:MGG131081 MQC131080:MQC131081 MZY131080:MZY131081 NJU131080:NJU131081 NTQ131080:NTQ131081 ODM131080:ODM131081 ONI131080:ONI131081 OXE131080:OXE131081 PHA131080:PHA131081 PQW131080:PQW131081 QAS131080:QAS131081 QKO131080:QKO131081 QUK131080:QUK131081 REG131080:REG131081 ROC131080:ROC131081 RXY131080:RXY131081 SHU131080:SHU131081 SRQ131080:SRQ131081 TBM131080:TBM131081 TLI131080:TLI131081 TVE131080:TVE131081 UFA131080:UFA131081 UOW131080:UOW131081 UYS131080:UYS131081 VIO131080:VIO131081 VSK131080:VSK131081 WCG131080:WCG131081 WMC131080:WMC131081 WVY131080:WVY131081 Q196616:Q196617 JM196616:JM196617 TI196616:TI196617 ADE196616:ADE196617 ANA196616:ANA196617 AWW196616:AWW196617 BGS196616:BGS196617 BQO196616:BQO196617 CAK196616:CAK196617 CKG196616:CKG196617 CUC196616:CUC196617 DDY196616:DDY196617 DNU196616:DNU196617 DXQ196616:DXQ196617 EHM196616:EHM196617 ERI196616:ERI196617 FBE196616:FBE196617 FLA196616:FLA196617 FUW196616:FUW196617 GES196616:GES196617 GOO196616:GOO196617 GYK196616:GYK196617 HIG196616:HIG196617 HSC196616:HSC196617 IBY196616:IBY196617 ILU196616:ILU196617 IVQ196616:IVQ196617 JFM196616:JFM196617 JPI196616:JPI196617 JZE196616:JZE196617 KJA196616:KJA196617 KSW196616:KSW196617 LCS196616:LCS196617 LMO196616:LMO196617 LWK196616:LWK196617 MGG196616:MGG196617 MQC196616:MQC196617 MZY196616:MZY196617 NJU196616:NJU196617 NTQ196616:NTQ196617 ODM196616:ODM196617 ONI196616:ONI196617 OXE196616:OXE196617 PHA196616:PHA196617 PQW196616:PQW196617 QAS196616:QAS196617 QKO196616:QKO196617 QUK196616:QUK196617 REG196616:REG196617 ROC196616:ROC196617 RXY196616:RXY196617 SHU196616:SHU196617 SRQ196616:SRQ196617 TBM196616:TBM196617 TLI196616:TLI196617 TVE196616:TVE196617 UFA196616:UFA196617 UOW196616:UOW196617 UYS196616:UYS196617 VIO196616:VIO196617 VSK196616:VSK196617 WCG196616:WCG196617 WMC196616:WMC196617 WVY196616:WVY196617 Q262152:Q262153 JM262152:JM262153 TI262152:TI262153 ADE262152:ADE262153 ANA262152:ANA262153 AWW262152:AWW262153 BGS262152:BGS262153 BQO262152:BQO262153 CAK262152:CAK262153 CKG262152:CKG262153 CUC262152:CUC262153 DDY262152:DDY262153 DNU262152:DNU262153 DXQ262152:DXQ262153 EHM262152:EHM262153 ERI262152:ERI262153 FBE262152:FBE262153 FLA262152:FLA262153 FUW262152:FUW262153 GES262152:GES262153 GOO262152:GOO262153 GYK262152:GYK262153 HIG262152:HIG262153 HSC262152:HSC262153 IBY262152:IBY262153 ILU262152:ILU262153 IVQ262152:IVQ262153 JFM262152:JFM262153 JPI262152:JPI262153 JZE262152:JZE262153 KJA262152:KJA262153 KSW262152:KSW262153 LCS262152:LCS262153 LMO262152:LMO262153 LWK262152:LWK262153 MGG262152:MGG262153 MQC262152:MQC262153 MZY262152:MZY262153 NJU262152:NJU262153 NTQ262152:NTQ262153 ODM262152:ODM262153 ONI262152:ONI262153 OXE262152:OXE262153 PHA262152:PHA262153 PQW262152:PQW262153 QAS262152:QAS262153 QKO262152:QKO262153 QUK262152:QUK262153 REG262152:REG262153 ROC262152:ROC262153 RXY262152:RXY262153 SHU262152:SHU262153 SRQ262152:SRQ262153 TBM262152:TBM262153 TLI262152:TLI262153 TVE262152:TVE262153 UFA262152:UFA262153 UOW262152:UOW262153 UYS262152:UYS262153 VIO262152:VIO262153 VSK262152:VSK262153 WCG262152:WCG262153 WMC262152:WMC262153 WVY262152:WVY262153 Q327688:Q327689 JM327688:JM327689 TI327688:TI327689 ADE327688:ADE327689 ANA327688:ANA327689 AWW327688:AWW327689 BGS327688:BGS327689 BQO327688:BQO327689 CAK327688:CAK327689 CKG327688:CKG327689 CUC327688:CUC327689 DDY327688:DDY327689 DNU327688:DNU327689 DXQ327688:DXQ327689 EHM327688:EHM327689 ERI327688:ERI327689 FBE327688:FBE327689 FLA327688:FLA327689 FUW327688:FUW327689 GES327688:GES327689 GOO327688:GOO327689 GYK327688:GYK327689 HIG327688:HIG327689 HSC327688:HSC327689 IBY327688:IBY327689 ILU327688:ILU327689 IVQ327688:IVQ327689 JFM327688:JFM327689 JPI327688:JPI327689 JZE327688:JZE327689 KJA327688:KJA327689 KSW327688:KSW327689 LCS327688:LCS327689 LMO327688:LMO327689 LWK327688:LWK327689 MGG327688:MGG327689 MQC327688:MQC327689 MZY327688:MZY327689 NJU327688:NJU327689 NTQ327688:NTQ327689 ODM327688:ODM327689 ONI327688:ONI327689 OXE327688:OXE327689 PHA327688:PHA327689 PQW327688:PQW327689 QAS327688:QAS327689 QKO327688:QKO327689 QUK327688:QUK327689 REG327688:REG327689 ROC327688:ROC327689 RXY327688:RXY327689 SHU327688:SHU327689 SRQ327688:SRQ327689 TBM327688:TBM327689 TLI327688:TLI327689 TVE327688:TVE327689 UFA327688:UFA327689 UOW327688:UOW327689 UYS327688:UYS327689 VIO327688:VIO327689 VSK327688:VSK327689 WCG327688:WCG327689 WMC327688:WMC327689 WVY327688:WVY327689 Q393224:Q393225 JM393224:JM393225 TI393224:TI393225 ADE393224:ADE393225 ANA393224:ANA393225 AWW393224:AWW393225 BGS393224:BGS393225 BQO393224:BQO393225 CAK393224:CAK393225 CKG393224:CKG393225 CUC393224:CUC393225 DDY393224:DDY393225 DNU393224:DNU393225 DXQ393224:DXQ393225 EHM393224:EHM393225 ERI393224:ERI393225 FBE393224:FBE393225 FLA393224:FLA393225 FUW393224:FUW393225 GES393224:GES393225 GOO393224:GOO393225 GYK393224:GYK393225 HIG393224:HIG393225 HSC393224:HSC393225 IBY393224:IBY393225 ILU393224:ILU393225 IVQ393224:IVQ393225 JFM393224:JFM393225 JPI393224:JPI393225 JZE393224:JZE393225 KJA393224:KJA393225 KSW393224:KSW393225 LCS393224:LCS393225 LMO393224:LMO393225 LWK393224:LWK393225 MGG393224:MGG393225 MQC393224:MQC393225 MZY393224:MZY393225 NJU393224:NJU393225 NTQ393224:NTQ393225 ODM393224:ODM393225 ONI393224:ONI393225 OXE393224:OXE393225 PHA393224:PHA393225 PQW393224:PQW393225 QAS393224:QAS393225 QKO393224:QKO393225 QUK393224:QUK393225 REG393224:REG393225 ROC393224:ROC393225 RXY393224:RXY393225 SHU393224:SHU393225 SRQ393224:SRQ393225 TBM393224:TBM393225 TLI393224:TLI393225 TVE393224:TVE393225 UFA393224:UFA393225 UOW393224:UOW393225 UYS393224:UYS393225 VIO393224:VIO393225 VSK393224:VSK393225 WCG393224:WCG393225 WMC393224:WMC393225 WVY393224:WVY393225 Q458760:Q458761 JM458760:JM458761 TI458760:TI458761 ADE458760:ADE458761 ANA458760:ANA458761 AWW458760:AWW458761 BGS458760:BGS458761 BQO458760:BQO458761 CAK458760:CAK458761 CKG458760:CKG458761 CUC458760:CUC458761 DDY458760:DDY458761 DNU458760:DNU458761 DXQ458760:DXQ458761 EHM458760:EHM458761 ERI458760:ERI458761 FBE458760:FBE458761 FLA458760:FLA458761 FUW458760:FUW458761 GES458760:GES458761 GOO458760:GOO458761 GYK458760:GYK458761 HIG458760:HIG458761 HSC458760:HSC458761 IBY458760:IBY458761 ILU458760:ILU458761 IVQ458760:IVQ458761 JFM458760:JFM458761 JPI458760:JPI458761 JZE458760:JZE458761 KJA458760:KJA458761 KSW458760:KSW458761 LCS458760:LCS458761 LMO458760:LMO458761 LWK458760:LWK458761 MGG458760:MGG458761 MQC458760:MQC458761 MZY458760:MZY458761 NJU458760:NJU458761 NTQ458760:NTQ458761 ODM458760:ODM458761 ONI458760:ONI458761 OXE458760:OXE458761 PHA458760:PHA458761 PQW458760:PQW458761 QAS458760:QAS458761 QKO458760:QKO458761 QUK458760:QUK458761 REG458760:REG458761 ROC458760:ROC458761 RXY458760:RXY458761 SHU458760:SHU458761 SRQ458760:SRQ458761 TBM458760:TBM458761 TLI458760:TLI458761 TVE458760:TVE458761 UFA458760:UFA458761 UOW458760:UOW458761 UYS458760:UYS458761 VIO458760:VIO458761 VSK458760:VSK458761 WCG458760:WCG458761 WMC458760:WMC458761 WVY458760:WVY458761 Q524296:Q524297 JM524296:JM524297 TI524296:TI524297 ADE524296:ADE524297 ANA524296:ANA524297 AWW524296:AWW524297 BGS524296:BGS524297 BQO524296:BQO524297 CAK524296:CAK524297 CKG524296:CKG524297 CUC524296:CUC524297 DDY524296:DDY524297 DNU524296:DNU524297 DXQ524296:DXQ524297 EHM524296:EHM524297 ERI524296:ERI524297 FBE524296:FBE524297 FLA524296:FLA524297 FUW524296:FUW524297 GES524296:GES524297 GOO524296:GOO524297 GYK524296:GYK524297 HIG524296:HIG524297 HSC524296:HSC524297 IBY524296:IBY524297 ILU524296:ILU524297 IVQ524296:IVQ524297 JFM524296:JFM524297 JPI524296:JPI524297 JZE524296:JZE524297 KJA524296:KJA524297 KSW524296:KSW524297 LCS524296:LCS524297 LMO524296:LMO524297 LWK524296:LWK524297 MGG524296:MGG524297 MQC524296:MQC524297 MZY524296:MZY524297 NJU524296:NJU524297 NTQ524296:NTQ524297 ODM524296:ODM524297 ONI524296:ONI524297 OXE524296:OXE524297 PHA524296:PHA524297 PQW524296:PQW524297 QAS524296:QAS524297 QKO524296:QKO524297 QUK524296:QUK524297 REG524296:REG524297 ROC524296:ROC524297 RXY524296:RXY524297 SHU524296:SHU524297 SRQ524296:SRQ524297 TBM524296:TBM524297 TLI524296:TLI524297 TVE524296:TVE524297 UFA524296:UFA524297 UOW524296:UOW524297 UYS524296:UYS524297 VIO524296:VIO524297 VSK524296:VSK524297 WCG524296:WCG524297 WMC524296:WMC524297 WVY524296:WVY524297 Q589832:Q589833 JM589832:JM589833 TI589832:TI589833 ADE589832:ADE589833 ANA589832:ANA589833 AWW589832:AWW589833 BGS589832:BGS589833 BQO589832:BQO589833 CAK589832:CAK589833 CKG589832:CKG589833 CUC589832:CUC589833 DDY589832:DDY589833 DNU589832:DNU589833 DXQ589832:DXQ589833 EHM589832:EHM589833 ERI589832:ERI589833 FBE589832:FBE589833 FLA589832:FLA589833 FUW589832:FUW589833 GES589832:GES589833 GOO589832:GOO589833 GYK589832:GYK589833 HIG589832:HIG589833 HSC589832:HSC589833 IBY589832:IBY589833 ILU589832:ILU589833 IVQ589832:IVQ589833 JFM589832:JFM589833 JPI589832:JPI589833 JZE589832:JZE589833 KJA589832:KJA589833 KSW589832:KSW589833 LCS589832:LCS589833 LMO589832:LMO589833 LWK589832:LWK589833 MGG589832:MGG589833 MQC589832:MQC589833 MZY589832:MZY589833 NJU589832:NJU589833 NTQ589832:NTQ589833 ODM589832:ODM589833 ONI589832:ONI589833 OXE589832:OXE589833 PHA589832:PHA589833 PQW589832:PQW589833 QAS589832:QAS589833 QKO589832:QKO589833 QUK589832:QUK589833 REG589832:REG589833 ROC589832:ROC589833 RXY589832:RXY589833 SHU589832:SHU589833 SRQ589832:SRQ589833 TBM589832:TBM589833 TLI589832:TLI589833 TVE589832:TVE589833 UFA589832:UFA589833 UOW589832:UOW589833 UYS589832:UYS589833 VIO589832:VIO589833 VSK589832:VSK589833 WCG589832:WCG589833 WMC589832:WMC589833 WVY589832:WVY589833 Q655368:Q655369 JM655368:JM655369 TI655368:TI655369 ADE655368:ADE655369 ANA655368:ANA655369 AWW655368:AWW655369 BGS655368:BGS655369 BQO655368:BQO655369 CAK655368:CAK655369 CKG655368:CKG655369 CUC655368:CUC655369 DDY655368:DDY655369 DNU655368:DNU655369 DXQ655368:DXQ655369 EHM655368:EHM655369 ERI655368:ERI655369 FBE655368:FBE655369 FLA655368:FLA655369 FUW655368:FUW655369 GES655368:GES655369 GOO655368:GOO655369 GYK655368:GYK655369 HIG655368:HIG655369 HSC655368:HSC655369 IBY655368:IBY655369 ILU655368:ILU655369 IVQ655368:IVQ655369 JFM655368:JFM655369 JPI655368:JPI655369 JZE655368:JZE655369 KJA655368:KJA655369 KSW655368:KSW655369 LCS655368:LCS655369 LMO655368:LMO655369 LWK655368:LWK655369 MGG655368:MGG655369 MQC655368:MQC655369 MZY655368:MZY655369 NJU655368:NJU655369 NTQ655368:NTQ655369 ODM655368:ODM655369 ONI655368:ONI655369 OXE655368:OXE655369 PHA655368:PHA655369 PQW655368:PQW655369 QAS655368:QAS655369 QKO655368:QKO655369 QUK655368:QUK655369 REG655368:REG655369 ROC655368:ROC655369 RXY655368:RXY655369 SHU655368:SHU655369 SRQ655368:SRQ655369 TBM655368:TBM655369 TLI655368:TLI655369 TVE655368:TVE655369 UFA655368:UFA655369 UOW655368:UOW655369 UYS655368:UYS655369 VIO655368:VIO655369 VSK655368:VSK655369 WCG655368:WCG655369 WMC655368:WMC655369 WVY655368:WVY655369 Q720904:Q720905 JM720904:JM720905 TI720904:TI720905 ADE720904:ADE720905 ANA720904:ANA720905 AWW720904:AWW720905 BGS720904:BGS720905 BQO720904:BQO720905 CAK720904:CAK720905 CKG720904:CKG720905 CUC720904:CUC720905 DDY720904:DDY720905 DNU720904:DNU720905 DXQ720904:DXQ720905 EHM720904:EHM720905 ERI720904:ERI720905 FBE720904:FBE720905 FLA720904:FLA720905 FUW720904:FUW720905 GES720904:GES720905 GOO720904:GOO720905 GYK720904:GYK720905 HIG720904:HIG720905 HSC720904:HSC720905 IBY720904:IBY720905 ILU720904:ILU720905 IVQ720904:IVQ720905 JFM720904:JFM720905 JPI720904:JPI720905 JZE720904:JZE720905 KJA720904:KJA720905 KSW720904:KSW720905 LCS720904:LCS720905 LMO720904:LMO720905 LWK720904:LWK720905 MGG720904:MGG720905 MQC720904:MQC720905 MZY720904:MZY720905 NJU720904:NJU720905 NTQ720904:NTQ720905 ODM720904:ODM720905 ONI720904:ONI720905 OXE720904:OXE720905 PHA720904:PHA720905 PQW720904:PQW720905 QAS720904:QAS720905 QKO720904:QKO720905 QUK720904:QUK720905 REG720904:REG720905 ROC720904:ROC720905 RXY720904:RXY720905 SHU720904:SHU720905 SRQ720904:SRQ720905 TBM720904:TBM720905 TLI720904:TLI720905 TVE720904:TVE720905 UFA720904:UFA720905 UOW720904:UOW720905 UYS720904:UYS720905 VIO720904:VIO720905 VSK720904:VSK720905 WCG720904:WCG720905 WMC720904:WMC720905 WVY720904:WVY720905 Q786440:Q786441 JM786440:JM786441 TI786440:TI786441 ADE786440:ADE786441 ANA786440:ANA786441 AWW786440:AWW786441 BGS786440:BGS786441 BQO786440:BQO786441 CAK786440:CAK786441 CKG786440:CKG786441 CUC786440:CUC786441 DDY786440:DDY786441 DNU786440:DNU786441 DXQ786440:DXQ786441 EHM786440:EHM786441 ERI786440:ERI786441 FBE786440:FBE786441 FLA786440:FLA786441 FUW786440:FUW786441 GES786440:GES786441 GOO786440:GOO786441 GYK786440:GYK786441 HIG786440:HIG786441 HSC786440:HSC786441 IBY786440:IBY786441 ILU786440:ILU786441 IVQ786440:IVQ786441 JFM786440:JFM786441 JPI786440:JPI786441 JZE786440:JZE786441 KJA786440:KJA786441 KSW786440:KSW786441 LCS786440:LCS786441 LMO786440:LMO786441 LWK786440:LWK786441 MGG786440:MGG786441 MQC786440:MQC786441 MZY786440:MZY786441 NJU786440:NJU786441 NTQ786440:NTQ786441 ODM786440:ODM786441 ONI786440:ONI786441 OXE786440:OXE786441 PHA786440:PHA786441 PQW786440:PQW786441 QAS786440:QAS786441 QKO786440:QKO786441 QUK786440:QUK786441 REG786440:REG786441 ROC786440:ROC786441 RXY786440:RXY786441 SHU786440:SHU786441 SRQ786440:SRQ786441 TBM786440:TBM786441 TLI786440:TLI786441 TVE786440:TVE786441 UFA786440:UFA786441 UOW786440:UOW786441 UYS786440:UYS786441 VIO786440:VIO786441 VSK786440:VSK786441 WCG786440:WCG786441 WMC786440:WMC786441 WVY786440:WVY786441 Q851976:Q851977 JM851976:JM851977 TI851976:TI851977 ADE851976:ADE851977 ANA851976:ANA851977 AWW851976:AWW851977 BGS851976:BGS851977 BQO851976:BQO851977 CAK851976:CAK851977 CKG851976:CKG851977 CUC851976:CUC851977 DDY851976:DDY851977 DNU851976:DNU851977 DXQ851976:DXQ851977 EHM851976:EHM851977 ERI851976:ERI851977 FBE851976:FBE851977 FLA851976:FLA851977 FUW851976:FUW851977 GES851976:GES851977 GOO851976:GOO851977 GYK851976:GYK851977 HIG851976:HIG851977 HSC851976:HSC851977 IBY851976:IBY851977 ILU851976:ILU851977 IVQ851976:IVQ851977 JFM851976:JFM851977 JPI851976:JPI851977 JZE851976:JZE851977 KJA851976:KJA851977 KSW851976:KSW851977 LCS851976:LCS851977 LMO851976:LMO851977 LWK851976:LWK851977 MGG851976:MGG851977 MQC851976:MQC851977 MZY851976:MZY851977 NJU851976:NJU851977 NTQ851976:NTQ851977 ODM851976:ODM851977 ONI851976:ONI851977 OXE851976:OXE851977 PHA851976:PHA851977 PQW851976:PQW851977 QAS851976:QAS851977 QKO851976:QKO851977 QUK851976:QUK851977 REG851976:REG851977 ROC851976:ROC851977 RXY851976:RXY851977 SHU851976:SHU851977 SRQ851976:SRQ851977 TBM851976:TBM851977 TLI851976:TLI851977 TVE851976:TVE851977 UFA851976:UFA851977 UOW851976:UOW851977 UYS851976:UYS851977 VIO851976:VIO851977 VSK851976:VSK851977 WCG851976:WCG851977 WMC851976:WMC851977 WVY851976:WVY851977 Q917512:Q917513 JM917512:JM917513 TI917512:TI917513 ADE917512:ADE917513 ANA917512:ANA917513 AWW917512:AWW917513 BGS917512:BGS917513 BQO917512:BQO917513 CAK917512:CAK917513 CKG917512:CKG917513 CUC917512:CUC917513 DDY917512:DDY917513 DNU917512:DNU917513 DXQ917512:DXQ917513 EHM917512:EHM917513 ERI917512:ERI917513 FBE917512:FBE917513 FLA917512:FLA917513 FUW917512:FUW917513 GES917512:GES917513 GOO917512:GOO917513 GYK917512:GYK917513 HIG917512:HIG917513 HSC917512:HSC917513 IBY917512:IBY917513 ILU917512:ILU917513 IVQ917512:IVQ917513 JFM917512:JFM917513 JPI917512:JPI917513 JZE917512:JZE917513 KJA917512:KJA917513 KSW917512:KSW917513 LCS917512:LCS917513 LMO917512:LMO917513 LWK917512:LWK917513 MGG917512:MGG917513 MQC917512:MQC917513 MZY917512:MZY917513 NJU917512:NJU917513 NTQ917512:NTQ917513 ODM917512:ODM917513 ONI917512:ONI917513 OXE917512:OXE917513 PHA917512:PHA917513 PQW917512:PQW917513 QAS917512:QAS917513 QKO917512:QKO917513 QUK917512:QUK917513 REG917512:REG917513 ROC917512:ROC917513 RXY917512:RXY917513 SHU917512:SHU917513 SRQ917512:SRQ917513 TBM917512:TBM917513 TLI917512:TLI917513 TVE917512:TVE917513 UFA917512:UFA917513 UOW917512:UOW917513 UYS917512:UYS917513 VIO917512:VIO917513 VSK917512:VSK917513 WCG917512:WCG917513 WMC917512:WMC917513 WVY917512:WVY917513 Q983048:Q983049 JM983048:JM983049 TI983048:TI983049 ADE983048:ADE983049 ANA983048:ANA983049 AWW983048:AWW983049 BGS983048:BGS983049 BQO983048:BQO983049 CAK983048:CAK983049 CKG983048:CKG983049 CUC983048:CUC983049 DDY983048:DDY983049 DNU983048:DNU983049 DXQ983048:DXQ983049 EHM983048:EHM983049 ERI983048:ERI983049 FBE983048:FBE983049 FLA983048:FLA983049 FUW983048:FUW983049 GES983048:GES983049 GOO983048:GOO983049 GYK983048:GYK983049 HIG983048:HIG983049 HSC983048:HSC983049 IBY983048:IBY983049 ILU983048:ILU983049 IVQ983048:IVQ983049 JFM983048:JFM983049 JPI983048:JPI983049 JZE983048:JZE983049 KJA983048:KJA983049 KSW983048:KSW983049 LCS983048:LCS983049 LMO983048:LMO983049 LWK983048:LWK983049 MGG983048:MGG983049 MQC983048:MQC983049 MZY983048:MZY983049 NJU983048:NJU983049 NTQ983048:NTQ983049 ODM983048:ODM983049 ONI983048:ONI983049 OXE983048:OXE983049 PHA983048:PHA983049 PQW983048:PQW983049 QAS983048:QAS983049 QKO983048:QKO983049 QUK983048:QUK983049 REG983048:REG983049 ROC983048:ROC983049 RXY983048:RXY983049 SHU983048:SHU983049 SRQ983048:SRQ983049 TBM983048:TBM983049 TLI983048:TLI983049 TVE983048:TVE983049 UFA983048:UFA983049 UOW983048:UOW983049 UYS983048:UYS983049 VIO983048:VIO983049 VSK983048:VSK983049 WCG983048:WCG983049 WMC983048:WMC983049 WVY983048:WVY983049 U8:U9 JQ8:JQ9 TM8:TM9 ADI8:ADI9 ANE8:ANE9 AXA8:AXA9 BGW8:BGW9 BQS8:BQS9 CAO8:CAO9 CKK8:CKK9 CUG8:CUG9 DEC8:DEC9 DNY8:DNY9 DXU8:DXU9 EHQ8:EHQ9 ERM8:ERM9 FBI8:FBI9 FLE8:FLE9 FVA8:FVA9 GEW8:GEW9 GOS8:GOS9 GYO8:GYO9 HIK8:HIK9 HSG8:HSG9 ICC8:ICC9 ILY8:ILY9 IVU8:IVU9 JFQ8:JFQ9 JPM8:JPM9 JZI8:JZI9 KJE8:KJE9 KTA8:KTA9 LCW8:LCW9 LMS8:LMS9 LWO8:LWO9 MGK8:MGK9 MQG8:MQG9 NAC8:NAC9 NJY8:NJY9 NTU8:NTU9 ODQ8:ODQ9 ONM8:ONM9 OXI8:OXI9 PHE8:PHE9 PRA8:PRA9 QAW8:QAW9 QKS8:QKS9 QUO8:QUO9 REK8:REK9 ROG8:ROG9 RYC8:RYC9 SHY8:SHY9 SRU8:SRU9 TBQ8:TBQ9 TLM8:TLM9 TVI8:TVI9 UFE8:UFE9 UPA8:UPA9 UYW8:UYW9 VIS8:VIS9 VSO8:VSO9 WCK8:WCK9 WMG8:WMG9 WWC8:WWC9 U65544:U65545 JQ65544:JQ65545 TM65544:TM65545 ADI65544:ADI65545 ANE65544:ANE65545 AXA65544:AXA65545 BGW65544:BGW65545 BQS65544:BQS65545 CAO65544:CAO65545 CKK65544:CKK65545 CUG65544:CUG65545 DEC65544:DEC65545 DNY65544:DNY65545 DXU65544:DXU65545 EHQ65544:EHQ65545 ERM65544:ERM65545 FBI65544:FBI65545 FLE65544:FLE65545 FVA65544:FVA65545 GEW65544:GEW65545 GOS65544:GOS65545 GYO65544:GYO65545 HIK65544:HIK65545 HSG65544:HSG65545 ICC65544:ICC65545 ILY65544:ILY65545 IVU65544:IVU65545 JFQ65544:JFQ65545 JPM65544:JPM65545 JZI65544:JZI65545 KJE65544:KJE65545 KTA65544:KTA65545 LCW65544:LCW65545 LMS65544:LMS65545 LWO65544:LWO65545 MGK65544:MGK65545 MQG65544:MQG65545 NAC65544:NAC65545 NJY65544:NJY65545 NTU65544:NTU65545 ODQ65544:ODQ65545 ONM65544:ONM65545 OXI65544:OXI65545 PHE65544:PHE65545 PRA65544:PRA65545 QAW65544:QAW65545 QKS65544:QKS65545 QUO65544:QUO65545 REK65544:REK65545 ROG65544:ROG65545 RYC65544:RYC65545 SHY65544:SHY65545 SRU65544:SRU65545 TBQ65544:TBQ65545 TLM65544:TLM65545 TVI65544:TVI65545 UFE65544:UFE65545 UPA65544:UPA65545 UYW65544:UYW65545 VIS65544:VIS65545 VSO65544:VSO65545 WCK65544:WCK65545 WMG65544:WMG65545 WWC65544:WWC65545 U131080:U131081 JQ131080:JQ131081 TM131080:TM131081 ADI131080:ADI131081 ANE131080:ANE131081 AXA131080:AXA131081 BGW131080:BGW131081 BQS131080:BQS131081 CAO131080:CAO131081 CKK131080:CKK131081 CUG131080:CUG131081 DEC131080:DEC131081 DNY131080:DNY131081 DXU131080:DXU131081 EHQ131080:EHQ131081 ERM131080:ERM131081 FBI131080:FBI131081 FLE131080:FLE131081 FVA131080:FVA131081 GEW131080:GEW131081 GOS131080:GOS131081 GYO131080:GYO131081 HIK131080:HIK131081 HSG131080:HSG131081 ICC131080:ICC131081 ILY131080:ILY131081 IVU131080:IVU131081 JFQ131080:JFQ131081 JPM131080:JPM131081 JZI131080:JZI131081 KJE131080:KJE131081 KTA131080:KTA131081 LCW131080:LCW131081 LMS131080:LMS131081 LWO131080:LWO131081 MGK131080:MGK131081 MQG131080:MQG131081 NAC131080:NAC131081 NJY131080:NJY131081 NTU131080:NTU131081 ODQ131080:ODQ131081 ONM131080:ONM131081 OXI131080:OXI131081 PHE131080:PHE131081 PRA131080:PRA131081 QAW131080:QAW131081 QKS131080:QKS131081 QUO131080:QUO131081 REK131080:REK131081 ROG131080:ROG131081 RYC131080:RYC131081 SHY131080:SHY131081 SRU131080:SRU131081 TBQ131080:TBQ131081 TLM131080:TLM131081 TVI131080:TVI131081 UFE131080:UFE131081 UPA131080:UPA131081 UYW131080:UYW131081 VIS131080:VIS131081 VSO131080:VSO131081 WCK131080:WCK131081 WMG131080:WMG131081 WWC131080:WWC131081 U196616:U196617 JQ196616:JQ196617 TM196616:TM196617 ADI196616:ADI196617 ANE196616:ANE196617 AXA196616:AXA196617 BGW196616:BGW196617 BQS196616:BQS196617 CAO196616:CAO196617 CKK196616:CKK196617 CUG196616:CUG196617 DEC196616:DEC196617 DNY196616:DNY196617 DXU196616:DXU196617 EHQ196616:EHQ196617 ERM196616:ERM196617 FBI196616:FBI196617 FLE196616:FLE196617 FVA196616:FVA196617 GEW196616:GEW196617 GOS196616:GOS196617 GYO196616:GYO196617 HIK196616:HIK196617 HSG196616:HSG196617 ICC196616:ICC196617 ILY196616:ILY196617 IVU196616:IVU196617 JFQ196616:JFQ196617 JPM196616:JPM196617 JZI196616:JZI196617 KJE196616:KJE196617 KTA196616:KTA196617 LCW196616:LCW196617 LMS196616:LMS196617 LWO196616:LWO196617 MGK196616:MGK196617 MQG196616:MQG196617 NAC196616:NAC196617 NJY196616:NJY196617 NTU196616:NTU196617 ODQ196616:ODQ196617 ONM196616:ONM196617 OXI196616:OXI196617 PHE196616:PHE196617 PRA196616:PRA196617 QAW196616:QAW196617 QKS196616:QKS196617 QUO196616:QUO196617 REK196616:REK196617 ROG196616:ROG196617 RYC196616:RYC196617 SHY196616:SHY196617 SRU196616:SRU196617 TBQ196616:TBQ196617 TLM196616:TLM196617 TVI196616:TVI196617 UFE196616:UFE196617 UPA196616:UPA196617 UYW196616:UYW196617 VIS196616:VIS196617 VSO196616:VSO196617 WCK196616:WCK196617 WMG196616:WMG196617 WWC196616:WWC196617 U262152:U262153 JQ262152:JQ262153 TM262152:TM262153 ADI262152:ADI262153 ANE262152:ANE262153 AXA262152:AXA262153 BGW262152:BGW262153 BQS262152:BQS262153 CAO262152:CAO262153 CKK262152:CKK262153 CUG262152:CUG262153 DEC262152:DEC262153 DNY262152:DNY262153 DXU262152:DXU262153 EHQ262152:EHQ262153 ERM262152:ERM262153 FBI262152:FBI262153 FLE262152:FLE262153 FVA262152:FVA262153 GEW262152:GEW262153 GOS262152:GOS262153 GYO262152:GYO262153 HIK262152:HIK262153 HSG262152:HSG262153 ICC262152:ICC262153 ILY262152:ILY262153 IVU262152:IVU262153 JFQ262152:JFQ262153 JPM262152:JPM262153 JZI262152:JZI262153 KJE262152:KJE262153 KTA262152:KTA262153 LCW262152:LCW262153 LMS262152:LMS262153 LWO262152:LWO262153 MGK262152:MGK262153 MQG262152:MQG262153 NAC262152:NAC262153 NJY262152:NJY262153 NTU262152:NTU262153 ODQ262152:ODQ262153 ONM262152:ONM262153 OXI262152:OXI262153 PHE262152:PHE262153 PRA262152:PRA262153 QAW262152:QAW262153 QKS262152:QKS262153 QUO262152:QUO262153 REK262152:REK262153 ROG262152:ROG262153 RYC262152:RYC262153 SHY262152:SHY262153 SRU262152:SRU262153 TBQ262152:TBQ262153 TLM262152:TLM262153 TVI262152:TVI262153 UFE262152:UFE262153 UPA262152:UPA262153 UYW262152:UYW262153 VIS262152:VIS262153 VSO262152:VSO262153 WCK262152:WCK262153 WMG262152:WMG262153 WWC262152:WWC262153 U327688:U327689 JQ327688:JQ327689 TM327688:TM327689 ADI327688:ADI327689 ANE327688:ANE327689 AXA327688:AXA327689 BGW327688:BGW327689 BQS327688:BQS327689 CAO327688:CAO327689 CKK327688:CKK327689 CUG327688:CUG327689 DEC327688:DEC327689 DNY327688:DNY327689 DXU327688:DXU327689 EHQ327688:EHQ327689 ERM327688:ERM327689 FBI327688:FBI327689 FLE327688:FLE327689 FVA327688:FVA327689 GEW327688:GEW327689 GOS327688:GOS327689 GYO327688:GYO327689 HIK327688:HIK327689 HSG327688:HSG327689 ICC327688:ICC327689 ILY327688:ILY327689 IVU327688:IVU327689 JFQ327688:JFQ327689 JPM327688:JPM327689 JZI327688:JZI327689 KJE327688:KJE327689 KTA327688:KTA327689 LCW327688:LCW327689 LMS327688:LMS327689 LWO327688:LWO327689 MGK327688:MGK327689 MQG327688:MQG327689 NAC327688:NAC327689 NJY327688:NJY327689 NTU327688:NTU327689 ODQ327688:ODQ327689 ONM327688:ONM327689 OXI327688:OXI327689 PHE327688:PHE327689 PRA327688:PRA327689 QAW327688:QAW327689 QKS327688:QKS327689 QUO327688:QUO327689 REK327688:REK327689 ROG327688:ROG327689 RYC327688:RYC327689 SHY327688:SHY327689 SRU327688:SRU327689 TBQ327688:TBQ327689 TLM327688:TLM327689 TVI327688:TVI327689 UFE327688:UFE327689 UPA327688:UPA327689 UYW327688:UYW327689 VIS327688:VIS327689 VSO327688:VSO327689 WCK327688:WCK327689 WMG327688:WMG327689 WWC327688:WWC327689 U393224:U393225 JQ393224:JQ393225 TM393224:TM393225 ADI393224:ADI393225 ANE393224:ANE393225 AXA393224:AXA393225 BGW393224:BGW393225 BQS393224:BQS393225 CAO393224:CAO393225 CKK393224:CKK393225 CUG393224:CUG393225 DEC393224:DEC393225 DNY393224:DNY393225 DXU393224:DXU393225 EHQ393224:EHQ393225 ERM393224:ERM393225 FBI393224:FBI393225 FLE393224:FLE393225 FVA393224:FVA393225 GEW393224:GEW393225 GOS393224:GOS393225 GYO393224:GYO393225 HIK393224:HIK393225 HSG393224:HSG393225 ICC393224:ICC393225 ILY393224:ILY393225 IVU393224:IVU393225 JFQ393224:JFQ393225 JPM393224:JPM393225 JZI393224:JZI393225 KJE393224:KJE393225 KTA393224:KTA393225 LCW393224:LCW393225 LMS393224:LMS393225 LWO393224:LWO393225 MGK393224:MGK393225 MQG393224:MQG393225 NAC393224:NAC393225 NJY393224:NJY393225 NTU393224:NTU393225 ODQ393224:ODQ393225 ONM393224:ONM393225 OXI393224:OXI393225 PHE393224:PHE393225 PRA393224:PRA393225 QAW393224:QAW393225 QKS393224:QKS393225 QUO393224:QUO393225 REK393224:REK393225 ROG393224:ROG393225 RYC393224:RYC393225 SHY393224:SHY393225 SRU393224:SRU393225 TBQ393224:TBQ393225 TLM393224:TLM393225 TVI393224:TVI393225 UFE393224:UFE393225 UPA393224:UPA393225 UYW393224:UYW393225 VIS393224:VIS393225 VSO393224:VSO393225 WCK393224:WCK393225 WMG393224:WMG393225 WWC393224:WWC393225 U458760:U458761 JQ458760:JQ458761 TM458760:TM458761 ADI458760:ADI458761 ANE458760:ANE458761 AXA458760:AXA458761 BGW458760:BGW458761 BQS458760:BQS458761 CAO458760:CAO458761 CKK458760:CKK458761 CUG458760:CUG458761 DEC458760:DEC458761 DNY458760:DNY458761 DXU458760:DXU458761 EHQ458760:EHQ458761 ERM458760:ERM458761 FBI458760:FBI458761 FLE458760:FLE458761 FVA458760:FVA458761 GEW458760:GEW458761 GOS458760:GOS458761 GYO458760:GYO458761 HIK458760:HIK458761 HSG458760:HSG458761 ICC458760:ICC458761 ILY458760:ILY458761 IVU458760:IVU458761 JFQ458760:JFQ458761 JPM458760:JPM458761 JZI458760:JZI458761 KJE458760:KJE458761 KTA458760:KTA458761 LCW458760:LCW458761 LMS458760:LMS458761 LWO458760:LWO458761 MGK458760:MGK458761 MQG458760:MQG458761 NAC458760:NAC458761 NJY458760:NJY458761 NTU458760:NTU458761 ODQ458760:ODQ458761 ONM458760:ONM458761 OXI458760:OXI458761 PHE458760:PHE458761 PRA458760:PRA458761 QAW458760:QAW458761 QKS458760:QKS458761 QUO458760:QUO458761 REK458760:REK458761 ROG458760:ROG458761 RYC458760:RYC458761 SHY458760:SHY458761 SRU458760:SRU458761 TBQ458760:TBQ458761 TLM458760:TLM458761 TVI458760:TVI458761 UFE458760:UFE458761 UPA458760:UPA458761 UYW458760:UYW458761 VIS458760:VIS458761 VSO458760:VSO458761 WCK458760:WCK458761 WMG458760:WMG458761 WWC458760:WWC458761 U524296:U524297 JQ524296:JQ524297 TM524296:TM524297 ADI524296:ADI524297 ANE524296:ANE524297 AXA524296:AXA524297 BGW524296:BGW524297 BQS524296:BQS524297 CAO524296:CAO524297 CKK524296:CKK524297 CUG524296:CUG524297 DEC524296:DEC524297 DNY524296:DNY524297 DXU524296:DXU524297 EHQ524296:EHQ524297 ERM524296:ERM524297 FBI524296:FBI524297 FLE524296:FLE524297 FVA524296:FVA524297 GEW524296:GEW524297 GOS524296:GOS524297 GYO524296:GYO524297 HIK524296:HIK524297 HSG524296:HSG524297 ICC524296:ICC524297 ILY524296:ILY524297 IVU524296:IVU524297 JFQ524296:JFQ524297 JPM524296:JPM524297 JZI524296:JZI524297 KJE524296:KJE524297 KTA524296:KTA524297 LCW524296:LCW524297 LMS524296:LMS524297 LWO524296:LWO524297 MGK524296:MGK524297 MQG524296:MQG524297 NAC524296:NAC524297 NJY524296:NJY524297 NTU524296:NTU524297 ODQ524296:ODQ524297 ONM524296:ONM524297 OXI524296:OXI524297 PHE524296:PHE524297 PRA524296:PRA524297 QAW524296:QAW524297 QKS524296:QKS524297 QUO524296:QUO524297 REK524296:REK524297 ROG524296:ROG524297 RYC524296:RYC524297 SHY524296:SHY524297 SRU524296:SRU524297 TBQ524296:TBQ524297 TLM524296:TLM524297 TVI524296:TVI524297 UFE524296:UFE524297 UPA524296:UPA524297 UYW524296:UYW524297 VIS524296:VIS524297 VSO524296:VSO524297 WCK524296:WCK524297 WMG524296:WMG524297 WWC524296:WWC524297 U589832:U589833 JQ589832:JQ589833 TM589832:TM589833 ADI589832:ADI589833 ANE589832:ANE589833 AXA589832:AXA589833 BGW589832:BGW589833 BQS589832:BQS589833 CAO589832:CAO589833 CKK589832:CKK589833 CUG589832:CUG589833 DEC589832:DEC589833 DNY589832:DNY589833 DXU589832:DXU589833 EHQ589832:EHQ589833 ERM589832:ERM589833 FBI589832:FBI589833 FLE589832:FLE589833 FVA589832:FVA589833 GEW589832:GEW589833 GOS589832:GOS589833 GYO589832:GYO589833 HIK589832:HIK589833 HSG589832:HSG589833 ICC589832:ICC589833 ILY589832:ILY589833 IVU589832:IVU589833 JFQ589832:JFQ589833 JPM589832:JPM589833 JZI589832:JZI589833 KJE589832:KJE589833 KTA589832:KTA589833 LCW589832:LCW589833 LMS589832:LMS589833 LWO589832:LWO589833 MGK589832:MGK589833 MQG589832:MQG589833 NAC589832:NAC589833 NJY589832:NJY589833 NTU589832:NTU589833 ODQ589832:ODQ589833 ONM589832:ONM589833 OXI589832:OXI589833 PHE589832:PHE589833 PRA589832:PRA589833 QAW589832:QAW589833 QKS589832:QKS589833 QUO589832:QUO589833 REK589832:REK589833 ROG589832:ROG589833 RYC589832:RYC589833 SHY589832:SHY589833 SRU589832:SRU589833 TBQ589832:TBQ589833 TLM589832:TLM589833 TVI589832:TVI589833 UFE589832:UFE589833 UPA589832:UPA589833 UYW589832:UYW589833 VIS589832:VIS589833 VSO589832:VSO589833 WCK589832:WCK589833 WMG589832:WMG589833 WWC589832:WWC589833 U655368:U655369 JQ655368:JQ655369 TM655368:TM655369 ADI655368:ADI655369 ANE655368:ANE655369 AXA655368:AXA655369 BGW655368:BGW655369 BQS655368:BQS655369 CAO655368:CAO655369 CKK655368:CKK655369 CUG655368:CUG655369 DEC655368:DEC655369 DNY655368:DNY655369 DXU655368:DXU655369 EHQ655368:EHQ655369 ERM655368:ERM655369 FBI655368:FBI655369 FLE655368:FLE655369 FVA655368:FVA655369 GEW655368:GEW655369 GOS655368:GOS655369 GYO655368:GYO655369 HIK655368:HIK655369 HSG655368:HSG655369 ICC655368:ICC655369 ILY655368:ILY655369 IVU655368:IVU655369 JFQ655368:JFQ655369 JPM655368:JPM655369 JZI655368:JZI655369 KJE655368:KJE655369 KTA655368:KTA655369 LCW655368:LCW655369 LMS655368:LMS655369 LWO655368:LWO655369 MGK655368:MGK655369 MQG655368:MQG655369 NAC655368:NAC655369 NJY655368:NJY655369 NTU655368:NTU655369 ODQ655368:ODQ655369 ONM655368:ONM655369 OXI655368:OXI655369 PHE655368:PHE655369 PRA655368:PRA655369 QAW655368:QAW655369 QKS655368:QKS655369 QUO655368:QUO655369 REK655368:REK655369 ROG655368:ROG655369 RYC655368:RYC655369 SHY655368:SHY655369 SRU655368:SRU655369 TBQ655368:TBQ655369 TLM655368:TLM655369 TVI655368:TVI655369 UFE655368:UFE655369 UPA655368:UPA655369 UYW655368:UYW655369 VIS655368:VIS655369 VSO655368:VSO655369 WCK655368:WCK655369 WMG655368:WMG655369 WWC655368:WWC655369 U720904:U720905 JQ720904:JQ720905 TM720904:TM720905 ADI720904:ADI720905 ANE720904:ANE720905 AXA720904:AXA720905 BGW720904:BGW720905 BQS720904:BQS720905 CAO720904:CAO720905 CKK720904:CKK720905 CUG720904:CUG720905 DEC720904:DEC720905 DNY720904:DNY720905 DXU720904:DXU720905 EHQ720904:EHQ720905 ERM720904:ERM720905 FBI720904:FBI720905 FLE720904:FLE720905 FVA720904:FVA720905 GEW720904:GEW720905 GOS720904:GOS720905 GYO720904:GYO720905 HIK720904:HIK720905 HSG720904:HSG720905 ICC720904:ICC720905 ILY720904:ILY720905 IVU720904:IVU720905 JFQ720904:JFQ720905 JPM720904:JPM720905 JZI720904:JZI720905 KJE720904:KJE720905 KTA720904:KTA720905 LCW720904:LCW720905 LMS720904:LMS720905 LWO720904:LWO720905 MGK720904:MGK720905 MQG720904:MQG720905 NAC720904:NAC720905 NJY720904:NJY720905 NTU720904:NTU720905 ODQ720904:ODQ720905 ONM720904:ONM720905 OXI720904:OXI720905 PHE720904:PHE720905 PRA720904:PRA720905 QAW720904:QAW720905 QKS720904:QKS720905 QUO720904:QUO720905 REK720904:REK720905 ROG720904:ROG720905 RYC720904:RYC720905 SHY720904:SHY720905 SRU720904:SRU720905 TBQ720904:TBQ720905 TLM720904:TLM720905 TVI720904:TVI720905 UFE720904:UFE720905 UPA720904:UPA720905 UYW720904:UYW720905 VIS720904:VIS720905 VSO720904:VSO720905 WCK720904:WCK720905 WMG720904:WMG720905 WWC720904:WWC720905 U786440:U786441 JQ786440:JQ786441 TM786440:TM786441 ADI786440:ADI786441 ANE786440:ANE786441 AXA786440:AXA786441 BGW786440:BGW786441 BQS786440:BQS786441 CAO786440:CAO786441 CKK786440:CKK786441 CUG786440:CUG786441 DEC786440:DEC786441 DNY786440:DNY786441 DXU786440:DXU786441 EHQ786440:EHQ786441 ERM786440:ERM786441 FBI786440:FBI786441 FLE786440:FLE786441 FVA786440:FVA786441 GEW786440:GEW786441 GOS786440:GOS786441 GYO786440:GYO786441 HIK786440:HIK786441 HSG786440:HSG786441 ICC786440:ICC786441 ILY786440:ILY786441 IVU786440:IVU786441 JFQ786440:JFQ786441 JPM786440:JPM786441 JZI786440:JZI786441 KJE786440:KJE786441 KTA786440:KTA786441 LCW786440:LCW786441 LMS786440:LMS786441 LWO786440:LWO786441 MGK786440:MGK786441 MQG786440:MQG786441 NAC786440:NAC786441 NJY786440:NJY786441 NTU786440:NTU786441 ODQ786440:ODQ786441 ONM786440:ONM786441 OXI786440:OXI786441 PHE786440:PHE786441 PRA786440:PRA786441 QAW786440:QAW786441 QKS786440:QKS786441 QUO786440:QUO786441 REK786440:REK786441 ROG786440:ROG786441 RYC786440:RYC786441 SHY786440:SHY786441 SRU786440:SRU786441 TBQ786440:TBQ786441 TLM786440:TLM786441 TVI786440:TVI786441 UFE786440:UFE786441 UPA786440:UPA786441 UYW786440:UYW786441 VIS786440:VIS786441 VSO786440:VSO786441 WCK786440:WCK786441 WMG786440:WMG786441 WWC786440:WWC786441 U851976:U851977 JQ851976:JQ851977 TM851976:TM851977 ADI851976:ADI851977 ANE851976:ANE851977 AXA851976:AXA851977 BGW851976:BGW851977 BQS851976:BQS851977 CAO851976:CAO851977 CKK851976:CKK851977 CUG851976:CUG851977 DEC851976:DEC851977 DNY851976:DNY851977 DXU851976:DXU851977 EHQ851976:EHQ851977 ERM851976:ERM851977 FBI851976:FBI851977 FLE851976:FLE851977 FVA851976:FVA851977 GEW851976:GEW851977 GOS851976:GOS851977 GYO851976:GYO851977 HIK851976:HIK851977 HSG851976:HSG851977 ICC851976:ICC851977 ILY851976:ILY851977 IVU851976:IVU851977 JFQ851976:JFQ851977 JPM851976:JPM851977 JZI851976:JZI851977 KJE851976:KJE851977 KTA851976:KTA851977 LCW851976:LCW851977 LMS851976:LMS851977 LWO851976:LWO851977 MGK851976:MGK851977 MQG851976:MQG851977 NAC851976:NAC851977 NJY851976:NJY851977 NTU851976:NTU851977 ODQ851976:ODQ851977 ONM851976:ONM851977 OXI851976:OXI851977 PHE851976:PHE851977 PRA851976:PRA851977 QAW851976:QAW851977 QKS851976:QKS851977 QUO851976:QUO851977 REK851976:REK851977 ROG851976:ROG851977 RYC851976:RYC851977 SHY851976:SHY851977 SRU851976:SRU851977 TBQ851976:TBQ851977 TLM851976:TLM851977 TVI851976:TVI851977 UFE851976:UFE851977 UPA851976:UPA851977 UYW851976:UYW851977 VIS851976:VIS851977 VSO851976:VSO851977 WCK851976:WCK851977 WMG851976:WMG851977 WWC851976:WWC851977 U917512:U917513 JQ917512:JQ917513 TM917512:TM917513 ADI917512:ADI917513 ANE917512:ANE917513 AXA917512:AXA917513 BGW917512:BGW917513 BQS917512:BQS917513 CAO917512:CAO917513 CKK917512:CKK917513 CUG917512:CUG917513 DEC917512:DEC917513 DNY917512:DNY917513 DXU917512:DXU917513 EHQ917512:EHQ917513 ERM917512:ERM917513 FBI917512:FBI917513 FLE917512:FLE917513 FVA917512:FVA917513 GEW917512:GEW917513 GOS917512:GOS917513 GYO917512:GYO917513 HIK917512:HIK917513 HSG917512:HSG917513 ICC917512:ICC917513 ILY917512:ILY917513 IVU917512:IVU917513 JFQ917512:JFQ917513 JPM917512:JPM917513 JZI917512:JZI917513 KJE917512:KJE917513 KTA917512:KTA917513 LCW917512:LCW917513 LMS917512:LMS917513 LWO917512:LWO917513 MGK917512:MGK917513 MQG917512:MQG917513 NAC917512:NAC917513 NJY917512:NJY917513 NTU917512:NTU917513 ODQ917512:ODQ917513 ONM917512:ONM917513 OXI917512:OXI917513 PHE917512:PHE917513 PRA917512:PRA917513 QAW917512:QAW917513 QKS917512:QKS917513 QUO917512:QUO917513 REK917512:REK917513 ROG917512:ROG917513 RYC917512:RYC917513 SHY917512:SHY917513 SRU917512:SRU917513 TBQ917512:TBQ917513 TLM917512:TLM917513 TVI917512:TVI917513 UFE917512:UFE917513 UPA917512:UPA917513 UYW917512:UYW917513 VIS917512:VIS917513 VSO917512:VSO917513 WCK917512:WCK917513 WMG917512:WMG917513 WWC917512:WWC917513 U983048:U983049 JQ983048:JQ983049 TM983048:TM983049 ADI983048:ADI983049 ANE983048:ANE983049 AXA983048:AXA983049 BGW983048:BGW983049 BQS983048:BQS983049 CAO983048:CAO983049 CKK983048:CKK983049 CUG983048:CUG983049 DEC983048:DEC983049 DNY983048:DNY983049 DXU983048:DXU983049 EHQ983048:EHQ983049 ERM983048:ERM983049 FBI983048:FBI983049 FLE983048:FLE983049 FVA983048:FVA983049 GEW983048:GEW983049 GOS983048:GOS983049 GYO983048:GYO983049 HIK983048:HIK983049 HSG983048:HSG983049 ICC983048:ICC983049 ILY983048:ILY983049 IVU983048:IVU983049 JFQ983048:JFQ983049 JPM983048:JPM983049 JZI983048:JZI983049 KJE983048:KJE983049 KTA983048:KTA983049 LCW983048:LCW983049 LMS983048:LMS983049 LWO983048:LWO983049 MGK983048:MGK983049 MQG983048:MQG983049 NAC983048:NAC983049 NJY983048:NJY983049 NTU983048:NTU983049 ODQ983048:ODQ983049 ONM983048:ONM983049 OXI983048:OXI983049 PHE983048:PHE983049 PRA983048:PRA983049 QAW983048:QAW983049 QKS983048:QKS983049 QUO983048:QUO983049 REK983048:REK983049 ROG983048:ROG983049 RYC983048:RYC983049 SHY983048:SHY983049 SRU983048:SRU983049 TBQ983048:TBQ983049 TLM983048:TLM983049 TVI983048:TVI983049 UFE983048:UFE983049 UPA983048:UPA983049 UYW983048:UYW983049 VIS983048:VIS983049 VSO983048:VSO983049 WCK983048:WCK983049 WMG983048:WMG983049 WWC983048:WWC983049 L88:L90 JH88:JH90 TD88:TD90 ACZ88:ACZ90 AMV88:AMV90 AWR88:AWR90 BGN88:BGN90 BQJ88:BQJ90 CAF88:CAF90 CKB88:CKB90 CTX88:CTX90 DDT88:DDT90 DNP88:DNP90 DXL88:DXL90 EHH88:EHH90 ERD88:ERD90 FAZ88:FAZ90 FKV88:FKV90 FUR88:FUR90 GEN88:GEN90 GOJ88:GOJ90 GYF88:GYF90 HIB88:HIB90 HRX88:HRX90 IBT88:IBT90 ILP88:ILP90 IVL88:IVL90 JFH88:JFH90 JPD88:JPD90 JYZ88:JYZ90 KIV88:KIV90 KSR88:KSR90 LCN88:LCN90 LMJ88:LMJ90 LWF88:LWF90 MGB88:MGB90 MPX88:MPX90 MZT88:MZT90 NJP88:NJP90 NTL88:NTL90 ODH88:ODH90 OND88:OND90 OWZ88:OWZ90 PGV88:PGV90 PQR88:PQR90 QAN88:QAN90 QKJ88:QKJ90 QUF88:QUF90 REB88:REB90 RNX88:RNX90 RXT88:RXT90 SHP88:SHP90 SRL88:SRL90 TBH88:TBH90 TLD88:TLD90 TUZ88:TUZ90 UEV88:UEV90 UOR88:UOR90 UYN88:UYN90 VIJ88:VIJ90 VSF88:VSF90 WCB88:WCB90 WLX88:WLX90 WVT88:WVT90 L65624:L65626 JH65624:JH65626 TD65624:TD65626 ACZ65624:ACZ65626 AMV65624:AMV65626 AWR65624:AWR65626 BGN65624:BGN65626 BQJ65624:BQJ65626 CAF65624:CAF65626 CKB65624:CKB65626 CTX65624:CTX65626 DDT65624:DDT65626 DNP65624:DNP65626 DXL65624:DXL65626 EHH65624:EHH65626 ERD65624:ERD65626 FAZ65624:FAZ65626 FKV65624:FKV65626 FUR65624:FUR65626 GEN65624:GEN65626 GOJ65624:GOJ65626 GYF65624:GYF65626 HIB65624:HIB65626 HRX65624:HRX65626 IBT65624:IBT65626 ILP65624:ILP65626 IVL65624:IVL65626 JFH65624:JFH65626 JPD65624:JPD65626 JYZ65624:JYZ65626 KIV65624:KIV65626 KSR65624:KSR65626 LCN65624:LCN65626 LMJ65624:LMJ65626 LWF65624:LWF65626 MGB65624:MGB65626 MPX65624:MPX65626 MZT65624:MZT65626 NJP65624:NJP65626 NTL65624:NTL65626 ODH65624:ODH65626 OND65624:OND65626 OWZ65624:OWZ65626 PGV65624:PGV65626 PQR65624:PQR65626 QAN65624:QAN65626 QKJ65624:QKJ65626 QUF65624:QUF65626 REB65624:REB65626 RNX65624:RNX65626 RXT65624:RXT65626 SHP65624:SHP65626 SRL65624:SRL65626 TBH65624:TBH65626 TLD65624:TLD65626 TUZ65624:TUZ65626 UEV65624:UEV65626 UOR65624:UOR65626 UYN65624:UYN65626 VIJ65624:VIJ65626 VSF65624:VSF65626 WCB65624:WCB65626 WLX65624:WLX65626 WVT65624:WVT65626 L131160:L131162 JH131160:JH131162 TD131160:TD131162 ACZ131160:ACZ131162 AMV131160:AMV131162 AWR131160:AWR131162 BGN131160:BGN131162 BQJ131160:BQJ131162 CAF131160:CAF131162 CKB131160:CKB131162 CTX131160:CTX131162 DDT131160:DDT131162 DNP131160:DNP131162 DXL131160:DXL131162 EHH131160:EHH131162 ERD131160:ERD131162 FAZ131160:FAZ131162 FKV131160:FKV131162 FUR131160:FUR131162 GEN131160:GEN131162 GOJ131160:GOJ131162 GYF131160:GYF131162 HIB131160:HIB131162 HRX131160:HRX131162 IBT131160:IBT131162 ILP131160:ILP131162 IVL131160:IVL131162 JFH131160:JFH131162 JPD131160:JPD131162 JYZ131160:JYZ131162 KIV131160:KIV131162 KSR131160:KSR131162 LCN131160:LCN131162 LMJ131160:LMJ131162 LWF131160:LWF131162 MGB131160:MGB131162 MPX131160:MPX131162 MZT131160:MZT131162 NJP131160:NJP131162 NTL131160:NTL131162 ODH131160:ODH131162 OND131160:OND131162 OWZ131160:OWZ131162 PGV131160:PGV131162 PQR131160:PQR131162 QAN131160:QAN131162 QKJ131160:QKJ131162 QUF131160:QUF131162 REB131160:REB131162 RNX131160:RNX131162 RXT131160:RXT131162 SHP131160:SHP131162 SRL131160:SRL131162 TBH131160:TBH131162 TLD131160:TLD131162 TUZ131160:TUZ131162 UEV131160:UEV131162 UOR131160:UOR131162 UYN131160:UYN131162 VIJ131160:VIJ131162 VSF131160:VSF131162 WCB131160:WCB131162 WLX131160:WLX131162 WVT131160:WVT131162 L196696:L196698 JH196696:JH196698 TD196696:TD196698 ACZ196696:ACZ196698 AMV196696:AMV196698 AWR196696:AWR196698 BGN196696:BGN196698 BQJ196696:BQJ196698 CAF196696:CAF196698 CKB196696:CKB196698 CTX196696:CTX196698 DDT196696:DDT196698 DNP196696:DNP196698 DXL196696:DXL196698 EHH196696:EHH196698 ERD196696:ERD196698 FAZ196696:FAZ196698 FKV196696:FKV196698 FUR196696:FUR196698 GEN196696:GEN196698 GOJ196696:GOJ196698 GYF196696:GYF196698 HIB196696:HIB196698 HRX196696:HRX196698 IBT196696:IBT196698 ILP196696:ILP196698 IVL196696:IVL196698 JFH196696:JFH196698 JPD196696:JPD196698 JYZ196696:JYZ196698 KIV196696:KIV196698 KSR196696:KSR196698 LCN196696:LCN196698 LMJ196696:LMJ196698 LWF196696:LWF196698 MGB196696:MGB196698 MPX196696:MPX196698 MZT196696:MZT196698 NJP196696:NJP196698 NTL196696:NTL196698 ODH196696:ODH196698 OND196696:OND196698 OWZ196696:OWZ196698 PGV196696:PGV196698 PQR196696:PQR196698 QAN196696:QAN196698 QKJ196696:QKJ196698 QUF196696:QUF196698 REB196696:REB196698 RNX196696:RNX196698 RXT196696:RXT196698 SHP196696:SHP196698 SRL196696:SRL196698 TBH196696:TBH196698 TLD196696:TLD196698 TUZ196696:TUZ196698 UEV196696:UEV196698 UOR196696:UOR196698 UYN196696:UYN196698 VIJ196696:VIJ196698 VSF196696:VSF196698 WCB196696:WCB196698 WLX196696:WLX196698 WVT196696:WVT196698 L262232:L262234 JH262232:JH262234 TD262232:TD262234 ACZ262232:ACZ262234 AMV262232:AMV262234 AWR262232:AWR262234 BGN262232:BGN262234 BQJ262232:BQJ262234 CAF262232:CAF262234 CKB262232:CKB262234 CTX262232:CTX262234 DDT262232:DDT262234 DNP262232:DNP262234 DXL262232:DXL262234 EHH262232:EHH262234 ERD262232:ERD262234 FAZ262232:FAZ262234 FKV262232:FKV262234 FUR262232:FUR262234 GEN262232:GEN262234 GOJ262232:GOJ262234 GYF262232:GYF262234 HIB262232:HIB262234 HRX262232:HRX262234 IBT262232:IBT262234 ILP262232:ILP262234 IVL262232:IVL262234 JFH262232:JFH262234 JPD262232:JPD262234 JYZ262232:JYZ262234 KIV262232:KIV262234 KSR262232:KSR262234 LCN262232:LCN262234 LMJ262232:LMJ262234 LWF262232:LWF262234 MGB262232:MGB262234 MPX262232:MPX262234 MZT262232:MZT262234 NJP262232:NJP262234 NTL262232:NTL262234 ODH262232:ODH262234 OND262232:OND262234 OWZ262232:OWZ262234 PGV262232:PGV262234 PQR262232:PQR262234 QAN262232:QAN262234 QKJ262232:QKJ262234 QUF262232:QUF262234 REB262232:REB262234 RNX262232:RNX262234 RXT262232:RXT262234 SHP262232:SHP262234 SRL262232:SRL262234 TBH262232:TBH262234 TLD262232:TLD262234 TUZ262232:TUZ262234 UEV262232:UEV262234 UOR262232:UOR262234 UYN262232:UYN262234 VIJ262232:VIJ262234 VSF262232:VSF262234 WCB262232:WCB262234 WLX262232:WLX262234 WVT262232:WVT262234 L327768:L327770 JH327768:JH327770 TD327768:TD327770 ACZ327768:ACZ327770 AMV327768:AMV327770 AWR327768:AWR327770 BGN327768:BGN327770 BQJ327768:BQJ327770 CAF327768:CAF327770 CKB327768:CKB327770 CTX327768:CTX327770 DDT327768:DDT327770 DNP327768:DNP327770 DXL327768:DXL327770 EHH327768:EHH327770 ERD327768:ERD327770 FAZ327768:FAZ327770 FKV327768:FKV327770 FUR327768:FUR327770 GEN327768:GEN327770 GOJ327768:GOJ327770 GYF327768:GYF327770 HIB327768:HIB327770 HRX327768:HRX327770 IBT327768:IBT327770 ILP327768:ILP327770 IVL327768:IVL327770 JFH327768:JFH327770 JPD327768:JPD327770 JYZ327768:JYZ327770 KIV327768:KIV327770 KSR327768:KSR327770 LCN327768:LCN327770 LMJ327768:LMJ327770 LWF327768:LWF327770 MGB327768:MGB327770 MPX327768:MPX327770 MZT327768:MZT327770 NJP327768:NJP327770 NTL327768:NTL327770 ODH327768:ODH327770 OND327768:OND327770 OWZ327768:OWZ327770 PGV327768:PGV327770 PQR327768:PQR327770 QAN327768:QAN327770 QKJ327768:QKJ327770 QUF327768:QUF327770 REB327768:REB327770 RNX327768:RNX327770 RXT327768:RXT327770 SHP327768:SHP327770 SRL327768:SRL327770 TBH327768:TBH327770 TLD327768:TLD327770 TUZ327768:TUZ327770 UEV327768:UEV327770 UOR327768:UOR327770 UYN327768:UYN327770 VIJ327768:VIJ327770 VSF327768:VSF327770 WCB327768:WCB327770 WLX327768:WLX327770 WVT327768:WVT327770 L393304:L393306 JH393304:JH393306 TD393304:TD393306 ACZ393304:ACZ393306 AMV393304:AMV393306 AWR393304:AWR393306 BGN393304:BGN393306 BQJ393304:BQJ393306 CAF393304:CAF393306 CKB393304:CKB393306 CTX393304:CTX393306 DDT393304:DDT393306 DNP393304:DNP393306 DXL393304:DXL393306 EHH393304:EHH393306 ERD393304:ERD393306 FAZ393304:FAZ393306 FKV393304:FKV393306 FUR393304:FUR393306 GEN393304:GEN393306 GOJ393304:GOJ393306 GYF393304:GYF393306 HIB393304:HIB393306 HRX393304:HRX393306 IBT393304:IBT393306 ILP393304:ILP393306 IVL393304:IVL393306 JFH393304:JFH393306 JPD393304:JPD393306 JYZ393304:JYZ393306 KIV393304:KIV393306 KSR393304:KSR393306 LCN393304:LCN393306 LMJ393304:LMJ393306 LWF393304:LWF393306 MGB393304:MGB393306 MPX393304:MPX393306 MZT393304:MZT393306 NJP393304:NJP393306 NTL393304:NTL393306 ODH393304:ODH393306 OND393304:OND393306 OWZ393304:OWZ393306 PGV393304:PGV393306 PQR393304:PQR393306 QAN393304:QAN393306 QKJ393304:QKJ393306 QUF393304:QUF393306 REB393304:REB393306 RNX393304:RNX393306 RXT393304:RXT393306 SHP393304:SHP393306 SRL393304:SRL393306 TBH393304:TBH393306 TLD393304:TLD393306 TUZ393304:TUZ393306 UEV393304:UEV393306 UOR393304:UOR393306 UYN393304:UYN393306 VIJ393304:VIJ393306 VSF393304:VSF393306 WCB393304:WCB393306 WLX393304:WLX393306 WVT393304:WVT393306 L458840:L458842 JH458840:JH458842 TD458840:TD458842 ACZ458840:ACZ458842 AMV458840:AMV458842 AWR458840:AWR458842 BGN458840:BGN458842 BQJ458840:BQJ458842 CAF458840:CAF458842 CKB458840:CKB458842 CTX458840:CTX458842 DDT458840:DDT458842 DNP458840:DNP458842 DXL458840:DXL458842 EHH458840:EHH458842 ERD458840:ERD458842 FAZ458840:FAZ458842 FKV458840:FKV458842 FUR458840:FUR458842 GEN458840:GEN458842 GOJ458840:GOJ458842 GYF458840:GYF458842 HIB458840:HIB458842 HRX458840:HRX458842 IBT458840:IBT458842 ILP458840:ILP458842 IVL458840:IVL458842 JFH458840:JFH458842 JPD458840:JPD458842 JYZ458840:JYZ458842 KIV458840:KIV458842 KSR458840:KSR458842 LCN458840:LCN458842 LMJ458840:LMJ458842 LWF458840:LWF458842 MGB458840:MGB458842 MPX458840:MPX458842 MZT458840:MZT458842 NJP458840:NJP458842 NTL458840:NTL458842 ODH458840:ODH458842 OND458840:OND458842 OWZ458840:OWZ458842 PGV458840:PGV458842 PQR458840:PQR458842 QAN458840:QAN458842 QKJ458840:QKJ458842 QUF458840:QUF458842 REB458840:REB458842 RNX458840:RNX458842 RXT458840:RXT458842 SHP458840:SHP458842 SRL458840:SRL458842 TBH458840:TBH458842 TLD458840:TLD458842 TUZ458840:TUZ458842 UEV458840:UEV458842 UOR458840:UOR458842 UYN458840:UYN458842 VIJ458840:VIJ458842 VSF458840:VSF458842 WCB458840:WCB458842 WLX458840:WLX458842 WVT458840:WVT458842 L524376:L524378 JH524376:JH524378 TD524376:TD524378 ACZ524376:ACZ524378 AMV524376:AMV524378 AWR524376:AWR524378 BGN524376:BGN524378 BQJ524376:BQJ524378 CAF524376:CAF524378 CKB524376:CKB524378 CTX524376:CTX524378 DDT524376:DDT524378 DNP524376:DNP524378 DXL524376:DXL524378 EHH524376:EHH524378 ERD524376:ERD524378 FAZ524376:FAZ524378 FKV524376:FKV524378 FUR524376:FUR524378 GEN524376:GEN524378 GOJ524376:GOJ524378 GYF524376:GYF524378 HIB524376:HIB524378 HRX524376:HRX524378 IBT524376:IBT524378 ILP524376:ILP524378 IVL524376:IVL524378 JFH524376:JFH524378 JPD524376:JPD524378 JYZ524376:JYZ524378 KIV524376:KIV524378 KSR524376:KSR524378 LCN524376:LCN524378 LMJ524376:LMJ524378 LWF524376:LWF524378 MGB524376:MGB524378 MPX524376:MPX524378 MZT524376:MZT524378 NJP524376:NJP524378 NTL524376:NTL524378 ODH524376:ODH524378 OND524376:OND524378 OWZ524376:OWZ524378 PGV524376:PGV524378 PQR524376:PQR524378 QAN524376:QAN524378 QKJ524376:QKJ524378 QUF524376:QUF524378 REB524376:REB524378 RNX524376:RNX524378 RXT524376:RXT524378 SHP524376:SHP524378 SRL524376:SRL524378 TBH524376:TBH524378 TLD524376:TLD524378 TUZ524376:TUZ524378 UEV524376:UEV524378 UOR524376:UOR524378 UYN524376:UYN524378 VIJ524376:VIJ524378 VSF524376:VSF524378 WCB524376:WCB524378 WLX524376:WLX524378 WVT524376:WVT524378 L589912:L589914 JH589912:JH589914 TD589912:TD589914 ACZ589912:ACZ589914 AMV589912:AMV589914 AWR589912:AWR589914 BGN589912:BGN589914 BQJ589912:BQJ589914 CAF589912:CAF589914 CKB589912:CKB589914 CTX589912:CTX589914 DDT589912:DDT589914 DNP589912:DNP589914 DXL589912:DXL589914 EHH589912:EHH589914 ERD589912:ERD589914 FAZ589912:FAZ589914 FKV589912:FKV589914 FUR589912:FUR589914 GEN589912:GEN589914 GOJ589912:GOJ589914 GYF589912:GYF589914 HIB589912:HIB589914 HRX589912:HRX589914 IBT589912:IBT589914 ILP589912:ILP589914 IVL589912:IVL589914 JFH589912:JFH589914 JPD589912:JPD589914 JYZ589912:JYZ589914 KIV589912:KIV589914 KSR589912:KSR589914 LCN589912:LCN589914 LMJ589912:LMJ589914 LWF589912:LWF589914 MGB589912:MGB589914 MPX589912:MPX589914 MZT589912:MZT589914 NJP589912:NJP589914 NTL589912:NTL589914 ODH589912:ODH589914 OND589912:OND589914 OWZ589912:OWZ589914 PGV589912:PGV589914 PQR589912:PQR589914 QAN589912:QAN589914 QKJ589912:QKJ589914 QUF589912:QUF589914 REB589912:REB589914 RNX589912:RNX589914 RXT589912:RXT589914 SHP589912:SHP589914 SRL589912:SRL589914 TBH589912:TBH589914 TLD589912:TLD589914 TUZ589912:TUZ589914 UEV589912:UEV589914 UOR589912:UOR589914 UYN589912:UYN589914 VIJ589912:VIJ589914 VSF589912:VSF589914 WCB589912:WCB589914 WLX589912:WLX589914 WVT589912:WVT589914 L655448:L655450 JH655448:JH655450 TD655448:TD655450 ACZ655448:ACZ655450 AMV655448:AMV655450 AWR655448:AWR655450 BGN655448:BGN655450 BQJ655448:BQJ655450 CAF655448:CAF655450 CKB655448:CKB655450 CTX655448:CTX655450 DDT655448:DDT655450 DNP655448:DNP655450 DXL655448:DXL655450 EHH655448:EHH655450 ERD655448:ERD655450 FAZ655448:FAZ655450 FKV655448:FKV655450 FUR655448:FUR655450 GEN655448:GEN655450 GOJ655448:GOJ655450 GYF655448:GYF655450 HIB655448:HIB655450 HRX655448:HRX655450 IBT655448:IBT655450 ILP655448:ILP655450 IVL655448:IVL655450 JFH655448:JFH655450 JPD655448:JPD655450 JYZ655448:JYZ655450 KIV655448:KIV655450 KSR655448:KSR655450 LCN655448:LCN655450 LMJ655448:LMJ655450 LWF655448:LWF655450 MGB655448:MGB655450 MPX655448:MPX655450 MZT655448:MZT655450 NJP655448:NJP655450 NTL655448:NTL655450 ODH655448:ODH655450 OND655448:OND655450 OWZ655448:OWZ655450 PGV655448:PGV655450 PQR655448:PQR655450 QAN655448:QAN655450 QKJ655448:QKJ655450 QUF655448:QUF655450 REB655448:REB655450 RNX655448:RNX655450 RXT655448:RXT655450 SHP655448:SHP655450 SRL655448:SRL655450 TBH655448:TBH655450 TLD655448:TLD655450 TUZ655448:TUZ655450 UEV655448:UEV655450 UOR655448:UOR655450 UYN655448:UYN655450 VIJ655448:VIJ655450 VSF655448:VSF655450 WCB655448:WCB655450 WLX655448:WLX655450 WVT655448:WVT655450 L720984:L720986 JH720984:JH720986 TD720984:TD720986 ACZ720984:ACZ720986 AMV720984:AMV720986 AWR720984:AWR720986 BGN720984:BGN720986 BQJ720984:BQJ720986 CAF720984:CAF720986 CKB720984:CKB720986 CTX720984:CTX720986 DDT720984:DDT720986 DNP720984:DNP720986 DXL720984:DXL720986 EHH720984:EHH720986 ERD720984:ERD720986 FAZ720984:FAZ720986 FKV720984:FKV720986 FUR720984:FUR720986 GEN720984:GEN720986 GOJ720984:GOJ720986 GYF720984:GYF720986 HIB720984:HIB720986 HRX720984:HRX720986 IBT720984:IBT720986 ILP720984:ILP720986 IVL720984:IVL720986 JFH720984:JFH720986 JPD720984:JPD720986 JYZ720984:JYZ720986 KIV720984:KIV720986 KSR720984:KSR720986 LCN720984:LCN720986 LMJ720984:LMJ720986 LWF720984:LWF720986 MGB720984:MGB720986 MPX720984:MPX720986 MZT720984:MZT720986 NJP720984:NJP720986 NTL720984:NTL720986 ODH720984:ODH720986 OND720984:OND720986 OWZ720984:OWZ720986 PGV720984:PGV720986 PQR720984:PQR720986 QAN720984:QAN720986 QKJ720984:QKJ720986 QUF720984:QUF720986 REB720984:REB720986 RNX720984:RNX720986 RXT720984:RXT720986 SHP720984:SHP720986 SRL720984:SRL720986 TBH720984:TBH720986 TLD720984:TLD720986 TUZ720984:TUZ720986 UEV720984:UEV720986 UOR720984:UOR720986 UYN720984:UYN720986 VIJ720984:VIJ720986 VSF720984:VSF720986 WCB720984:WCB720986 WLX720984:WLX720986 WVT720984:WVT720986 L786520:L786522 JH786520:JH786522 TD786520:TD786522 ACZ786520:ACZ786522 AMV786520:AMV786522 AWR786520:AWR786522 BGN786520:BGN786522 BQJ786520:BQJ786522 CAF786520:CAF786522 CKB786520:CKB786522 CTX786520:CTX786522 DDT786520:DDT786522 DNP786520:DNP786522 DXL786520:DXL786522 EHH786520:EHH786522 ERD786520:ERD786522 FAZ786520:FAZ786522 FKV786520:FKV786522 FUR786520:FUR786522 GEN786520:GEN786522 GOJ786520:GOJ786522 GYF786520:GYF786522 HIB786520:HIB786522 HRX786520:HRX786522 IBT786520:IBT786522 ILP786520:ILP786522 IVL786520:IVL786522 JFH786520:JFH786522 JPD786520:JPD786522 JYZ786520:JYZ786522 KIV786520:KIV786522 KSR786520:KSR786522 LCN786520:LCN786522 LMJ786520:LMJ786522 LWF786520:LWF786522 MGB786520:MGB786522 MPX786520:MPX786522 MZT786520:MZT786522 NJP786520:NJP786522 NTL786520:NTL786522 ODH786520:ODH786522 OND786520:OND786522 OWZ786520:OWZ786522 PGV786520:PGV786522 PQR786520:PQR786522 QAN786520:QAN786522 QKJ786520:QKJ786522 QUF786520:QUF786522 REB786520:REB786522 RNX786520:RNX786522 RXT786520:RXT786522 SHP786520:SHP786522 SRL786520:SRL786522 TBH786520:TBH786522 TLD786520:TLD786522 TUZ786520:TUZ786522 UEV786520:UEV786522 UOR786520:UOR786522 UYN786520:UYN786522 VIJ786520:VIJ786522 VSF786520:VSF786522 WCB786520:WCB786522 WLX786520:WLX786522 WVT786520:WVT786522 L852056:L852058 JH852056:JH852058 TD852056:TD852058 ACZ852056:ACZ852058 AMV852056:AMV852058 AWR852056:AWR852058 BGN852056:BGN852058 BQJ852056:BQJ852058 CAF852056:CAF852058 CKB852056:CKB852058 CTX852056:CTX852058 DDT852056:DDT852058 DNP852056:DNP852058 DXL852056:DXL852058 EHH852056:EHH852058 ERD852056:ERD852058 FAZ852056:FAZ852058 FKV852056:FKV852058 FUR852056:FUR852058 GEN852056:GEN852058 GOJ852056:GOJ852058 GYF852056:GYF852058 HIB852056:HIB852058 HRX852056:HRX852058 IBT852056:IBT852058 ILP852056:ILP852058 IVL852056:IVL852058 JFH852056:JFH852058 JPD852056:JPD852058 JYZ852056:JYZ852058 KIV852056:KIV852058 KSR852056:KSR852058 LCN852056:LCN852058 LMJ852056:LMJ852058 LWF852056:LWF852058 MGB852056:MGB852058 MPX852056:MPX852058 MZT852056:MZT852058 NJP852056:NJP852058 NTL852056:NTL852058 ODH852056:ODH852058 OND852056:OND852058 OWZ852056:OWZ852058 PGV852056:PGV852058 PQR852056:PQR852058 QAN852056:QAN852058 QKJ852056:QKJ852058 QUF852056:QUF852058 REB852056:REB852058 RNX852056:RNX852058 RXT852056:RXT852058 SHP852056:SHP852058 SRL852056:SRL852058 TBH852056:TBH852058 TLD852056:TLD852058 TUZ852056:TUZ852058 UEV852056:UEV852058 UOR852056:UOR852058 UYN852056:UYN852058 VIJ852056:VIJ852058 VSF852056:VSF852058 WCB852056:WCB852058 WLX852056:WLX852058 WVT852056:WVT852058 L917592:L917594 JH917592:JH917594 TD917592:TD917594 ACZ917592:ACZ917594 AMV917592:AMV917594 AWR917592:AWR917594 BGN917592:BGN917594 BQJ917592:BQJ917594 CAF917592:CAF917594 CKB917592:CKB917594 CTX917592:CTX917594 DDT917592:DDT917594 DNP917592:DNP917594 DXL917592:DXL917594 EHH917592:EHH917594 ERD917592:ERD917594 FAZ917592:FAZ917594 FKV917592:FKV917594 FUR917592:FUR917594 GEN917592:GEN917594 GOJ917592:GOJ917594 GYF917592:GYF917594 HIB917592:HIB917594 HRX917592:HRX917594 IBT917592:IBT917594 ILP917592:ILP917594 IVL917592:IVL917594 JFH917592:JFH917594 JPD917592:JPD917594 JYZ917592:JYZ917594 KIV917592:KIV917594 KSR917592:KSR917594 LCN917592:LCN917594 LMJ917592:LMJ917594 LWF917592:LWF917594 MGB917592:MGB917594 MPX917592:MPX917594 MZT917592:MZT917594 NJP917592:NJP917594 NTL917592:NTL917594 ODH917592:ODH917594 OND917592:OND917594 OWZ917592:OWZ917594 PGV917592:PGV917594 PQR917592:PQR917594 QAN917592:QAN917594 QKJ917592:QKJ917594 QUF917592:QUF917594 REB917592:REB917594 RNX917592:RNX917594 RXT917592:RXT917594 SHP917592:SHP917594 SRL917592:SRL917594 TBH917592:TBH917594 TLD917592:TLD917594 TUZ917592:TUZ917594 UEV917592:UEV917594 UOR917592:UOR917594 UYN917592:UYN917594 VIJ917592:VIJ917594 VSF917592:VSF917594 WCB917592:WCB917594 WLX917592:WLX917594 WVT917592:WVT917594 L983128:L983130 JH983128:JH983130 TD983128:TD983130 ACZ983128:ACZ983130 AMV983128:AMV983130 AWR983128:AWR983130 BGN983128:BGN983130 BQJ983128:BQJ983130 CAF983128:CAF983130 CKB983128:CKB983130 CTX983128:CTX983130 DDT983128:DDT983130 DNP983128:DNP983130 DXL983128:DXL983130 EHH983128:EHH983130 ERD983128:ERD983130 FAZ983128:FAZ983130 FKV983128:FKV983130 FUR983128:FUR983130 GEN983128:GEN983130 GOJ983128:GOJ983130 GYF983128:GYF983130 HIB983128:HIB983130 HRX983128:HRX983130 IBT983128:IBT983130 ILP983128:ILP983130 IVL983128:IVL983130 JFH983128:JFH983130 JPD983128:JPD983130 JYZ983128:JYZ983130 KIV983128:KIV983130 KSR983128:KSR983130 LCN983128:LCN983130 LMJ983128:LMJ983130 LWF983128:LWF983130 MGB983128:MGB983130 MPX983128:MPX983130 MZT983128:MZT983130 NJP983128:NJP983130 NTL983128:NTL983130 ODH983128:ODH983130 OND983128:OND983130 OWZ983128:OWZ983130 PGV983128:PGV983130 PQR983128:PQR983130 QAN983128:QAN983130 QKJ983128:QKJ983130 QUF983128:QUF983130 REB983128:REB983130 RNX983128:RNX983130 RXT983128:RXT983130 SHP983128:SHP983130 SRL983128:SRL983130 TBH983128:TBH983130 TLD983128:TLD983130 TUZ983128:TUZ983130 UEV983128:UEV983130 UOR983128:UOR983130 UYN983128:UYN983130 VIJ983128:VIJ983130 VSF983128:VSF983130 WCB983128:WCB983130 WLX983128:WLX983130 WVT983128:WVT983130 Q11:Q13 JM11:JM13 TI11:TI13 ADE11:ADE13 ANA11:ANA13 AWW11:AWW13 BGS11:BGS13 BQO11:BQO13 CAK11:CAK13 CKG11:CKG13 CUC11:CUC13 DDY11:DDY13 DNU11:DNU13 DXQ11:DXQ13 EHM11:EHM13 ERI11:ERI13 FBE11:FBE13 FLA11:FLA13 FUW11:FUW13 GES11:GES13 GOO11:GOO13 GYK11:GYK13 HIG11:HIG13 HSC11:HSC13 IBY11:IBY13 ILU11:ILU13 IVQ11:IVQ13 JFM11:JFM13 JPI11:JPI13 JZE11:JZE13 KJA11:KJA13 KSW11:KSW13 LCS11:LCS13 LMO11:LMO13 LWK11:LWK13 MGG11:MGG13 MQC11:MQC13 MZY11:MZY13 NJU11:NJU13 NTQ11:NTQ13 ODM11:ODM13 ONI11:ONI13 OXE11:OXE13 PHA11:PHA13 PQW11:PQW13 QAS11:QAS13 QKO11:QKO13 QUK11:QUK13 REG11:REG13 ROC11:ROC13 RXY11:RXY13 SHU11:SHU13 SRQ11:SRQ13 TBM11:TBM13 TLI11:TLI13 TVE11:TVE13 UFA11:UFA13 UOW11:UOW13 UYS11:UYS13 VIO11:VIO13 VSK11:VSK13 WCG11:WCG13 WMC11:WMC13 WVY11:WVY13 Q65547:Q65549 JM65547:JM65549 TI65547:TI65549 ADE65547:ADE65549 ANA65547:ANA65549 AWW65547:AWW65549 BGS65547:BGS65549 BQO65547:BQO65549 CAK65547:CAK65549 CKG65547:CKG65549 CUC65547:CUC65549 DDY65547:DDY65549 DNU65547:DNU65549 DXQ65547:DXQ65549 EHM65547:EHM65549 ERI65547:ERI65549 FBE65547:FBE65549 FLA65547:FLA65549 FUW65547:FUW65549 GES65547:GES65549 GOO65547:GOO65549 GYK65547:GYK65549 HIG65547:HIG65549 HSC65547:HSC65549 IBY65547:IBY65549 ILU65547:ILU65549 IVQ65547:IVQ65549 JFM65547:JFM65549 JPI65547:JPI65549 JZE65547:JZE65549 KJA65547:KJA65549 KSW65547:KSW65549 LCS65547:LCS65549 LMO65547:LMO65549 LWK65547:LWK65549 MGG65547:MGG65549 MQC65547:MQC65549 MZY65547:MZY65549 NJU65547:NJU65549 NTQ65547:NTQ65549 ODM65547:ODM65549 ONI65547:ONI65549 OXE65547:OXE65549 PHA65547:PHA65549 PQW65547:PQW65549 QAS65547:QAS65549 QKO65547:QKO65549 QUK65547:QUK65549 REG65547:REG65549 ROC65547:ROC65549 RXY65547:RXY65549 SHU65547:SHU65549 SRQ65547:SRQ65549 TBM65547:TBM65549 TLI65547:TLI65549 TVE65547:TVE65549 UFA65547:UFA65549 UOW65547:UOW65549 UYS65547:UYS65549 VIO65547:VIO65549 VSK65547:VSK65549 WCG65547:WCG65549 WMC65547:WMC65549 WVY65547:WVY65549 Q131083:Q131085 JM131083:JM131085 TI131083:TI131085 ADE131083:ADE131085 ANA131083:ANA131085 AWW131083:AWW131085 BGS131083:BGS131085 BQO131083:BQO131085 CAK131083:CAK131085 CKG131083:CKG131085 CUC131083:CUC131085 DDY131083:DDY131085 DNU131083:DNU131085 DXQ131083:DXQ131085 EHM131083:EHM131085 ERI131083:ERI131085 FBE131083:FBE131085 FLA131083:FLA131085 FUW131083:FUW131085 GES131083:GES131085 GOO131083:GOO131085 GYK131083:GYK131085 HIG131083:HIG131085 HSC131083:HSC131085 IBY131083:IBY131085 ILU131083:ILU131085 IVQ131083:IVQ131085 JFM131083:JFM131085 JPI131083:JPI131085 JZE131083:JZE131085 KJA131083:KJA131085 KSW131083:KSW131085 LCS131083:LCS131085 LMO131083:LMO131085 LWK131083:LWK131085 MGG131083:MGG131085 MQC131083:MQC131085 MZY131083:MZY131085 NJU131083:NJU131085 NTQ131083:NTQ131085 ODM131083:ODM131085 ONI131083:ONI131085 OXE131083:OXE131085 PHA131083:PHA131085 PQW131083:PQW131085 QAS131083:QAS131085 QKO131083:QKO131085 QUK131083:QUK131085 REG131083:REG131085 ROC131083:ROC131085 RXY131083:RXY131085 SHU131083:SHU131085 SRQ131083:SRQ131085 TBM131083:TBM131085 TLI131083:TLI131085 TVE131083:TVE131085 UFA131083:UFA131085 UOW131083:UOW131085 UYS131083:UYS131085 VIO131083:VIO131085 VSK131083:VSK131085 WCG131083:WCG131085 WMC131083:WMC131085 WVY131083:WVY131085 Q196619:Q196621 JM196619:JM196621 TI196619:TI196621 ADE196619:ADE196621 ANA196619:ANA196621 AWW196619:AWW196621 BGS196619:BGS196621 BQO196619:BQO196621 CAK196619:CAK196621 CKG196619:CKG196621 CUC196619:CUC196621 DDY196619:DDY196621 DNU196619:DNU196621 DXQ196619:DXQ196621 EHM196619:EHM196621 ERI196619:ERI196621 FBE196619:FBE196621 FLA196619:FLA196621 FUW196619:FUW196621 GES196619:GES196621 GOO196619:GOO196621 GYK196619:GYK196621 HIG196619:HIG196621 HSC196619:HSC196621 IBY196619:IBY196621 ILU196619:ILU196621 IVQ196619:IVQ196621 JFM196619:JFM196621 JPI196619:JPI196621 JZE196619:JZE196621 KJA196619:KJA196621 KSW196619:KSW196621 LCS196619:LCS196621 LMO196619:LMO196621 LWK196619:LWK196621 MGG196619:MGG196621 MQC196619:MQC196621 MZY196619:MZY196621 NJU196619:NJU196621 NTQ196619:NTQ196621 ODM196619:ODM196621 ONI196619:ONI196621 OXE196619:OXE196621 PHA196619:PHA196621 PQW196619:PQW196621 QAS196619:QAS196621 QKO196619:QKO196621 QUK196619:QUK196621 REG196619:REG196621 ROC196619:ROC196621 RXY196619:RXY196621 SHU196619:SHU196621 SRQ196619:SRQ196621 TBM196619:TBM196621 TLI196619:TLI196621 TVE196619:TVE196621 UFA196619:UFA196621 UOW196619:UOW196621 UYS196619:UYS196621 VIO196619:VIO196621 VSK196619:VSK196621 WCG196619:WCG196621 WMC196619:WMC196621 WVY196619:WVY196621 Q262155:Q262157 JM262155:JM262157 TI262155:TI262157 ADE262155:ADE262157 ANA262155:ANA262157 AWW262155:AWW262157 BGS262155:BGS262157 BQO262155:BQO262157 CAK262155:CAK262157 CKG262155:CKG262157 CUC262155:CUC262157 DDY262155:DDY262157 DNU262155:DNU262157 DXQ262155:DXQ262157 EHM262155:EHM262157 ERI262155:ERI262157 FBE262155:FBE262157 FLA262155:FLA262157 FUW262155:FUW262157 GES262155:GES262157 GOO262155:GOO262157 GYK262155:GYK262157 HIG262155:HIG262157 HSC262155:HSC262157 IBY262155:IBY262157 ILU262155:ILU262157 IVQ262155:IVQ262157 JFM262155:JFM262157 JPI262155:JPI262157 JZE262155:JZE262157 KJA262155:KJA262157 KSW262155:KSW262157 LCS262155:LCS262157 LMO262155:LMO262157 LWK262155:LWK262157 MGG262155:MGG262157 MQC262155:MQC262157 MZY262155:MZY262157 NJU262155:NJU262157 NTQ262155:NTQ262157 ODM262155:ODM262157 ONI262155:ONI262157 OXE262155:OXE262157 PHA262155:PHA262157 PQW262155:PQW262157 QAS262155:QAS262157 QKO262155:QKO262157 QUK262155:QUK262157 REG262155:REG262157 ROC262155:ROC262157 RXY262155:RXY262157 SHU262155:SHU262157 SRQ262155:SRQ262157 TBM262155:TBM262157 TLI262155:TLI262157 TVE262155:TVE262157 UFA262155:UFA262157 UOW262155:UOW262157 UYS262155:UYS262157 VIO262155:VIO262157 VSK262155:VSK262157 WCG262155:WCG262157 WMC262155:WMC262157 WVY262155:WVY262157 Q327691:Q327693 JM327691:JM327693 TI327691:TI327693 ADE327691:ADE327693 ANA327691:ANA327693 AWW327691:AWW327693 BGS327691:BGS327693 BQO327691:BQO327693 CAK327691:CAK327693 CKG327691:CKG327693 CUC327691:CUC327693 DDY327691:DDY327693 DNU327691:DNU327693 DXQ327691:DXQ327693 EHM327691:EHM327693 ERI327691:ERI327693 FBE327691:FBE327693 FLA327691:FLA327693 FUW327691:FUW327693 GES327691:GES327693 GOO327691:GOO327693 GYK327691:GYK327693 HIG327691:HIG327693 HSC327691:HSC327693 IBY327691:IBY327693 ILU327691:ILU327693 IVQ327691:IVQ327693 JFM327691:JFM327693 JPI327691:JPI327693 JZE327691:JZE327693 KJA327691:KJA327693 KSW327691:KSW327693 LCS327691:LCS327693 LMO327691:LMO327693 LWK327691:LWK327693 MGG327691:MGG327693 MQC327691:MQC327693 MZY327691:MZY327693 NJU327691:NJU327693 NTQ327691:NTQ327693 ODM327691:ODM327693 ONI327691:ONI327693 OXE327691:OXE327693 PHA327691:PHA327693 PQW327691:PQW327693 QAS327691:QAS327693 QKO327691:QKO327693 QUK327691:QUK327693 REG327691:REG327693 ROC327691:ROC327693 RXY327691:RXY327693 SHU327691:SHU327693 SRQ327691:SRQ327693 TBM327691:TBM327693 TLI327691:TLI327693 TVE327691:TVE327693 UFA327691:UFA327693 UOW327691:UOW327693 UYS327691:UYS327693 VIO327691:VIO327693 VSK327691:VSK327693 WCG327691:WCG327693 WMC327691:WMC327693 WVY327691:WVY327693 Q393227:Q393229 JM393227:JM393229 TI393227:TI393229 ADE393227:ADE393229 ANA393227:ANA393229 AWW393227:AWW393229 BGS393227:BGS393229 BQO393227:BQO393229 CAK393227:CAK393229 CKG393227:CKG393229 CUC393227:CUC393229 DDY393227:DDY393229 DNU393227:DNU393229 DXQ393227:DXQ393229 EHM393227:EHM393229 ERI393227:ERI393229 FBE393227:FBE393229 FLA393227:FLA393229 FUW393227:FUW393229 GES393227:GES393229 GOO393227:GOO393229 GYK393227:GYK393229 HIG393227:HIG393229 HSC393227:HSC393229 IBY393227:IBY393229 ILU393227:ILU393229 IVQ393227:IVQ393229 JFM393227:JFM393229 JPI393227:JPI393229 JZE393227:JZE393229 KJA393227:KJA393229 KSW393227:KSW393229 LCS393227:LCS393229 LMO393227:LMO393229 LWK393227:LWK393229 MGG393227:MGG393229 MQC393227:MQC393229 MZY393227:MZY393229 NJU393227:NJU393229 NTQ393227:NTQ393229 ODM393227:ODM393229 ONI393227:ONI393229 OXE393227:OXE393229 PHA393227:PHA393229 PQW393227:PQW393229 QAS393227:QAS393229 QKO393227:QKO393229 QUK393227:QUK393229 REG393227:REG393229 ROC393227:ROC393229 RXY393227:RXY393229 SHU393227:SHU393229 SRQ393227:SRQ393229 TBM393227:TBM393229 TLI393227:TLI393229 TVE393227:TVE393229 UFA393227:UFA393229 UOW393227:UOW393229 UYS393227:UYS393229 VIO393227:VIO393229 VSK393227:VSK393229 WCG393227:WCG393229 WMC393227:WMC393229 WVY393227:WVY393229 Q458763:Q458765 JM458763:JM458765 TI458763:TI458765 ADE458763:ADE458765 ANA458763:ANA458765 AWW458763:AWW458765 BGS458763:BGS458765 BQO458763:BQO458765 CAK458763:CAK458765 CKG458763:CKG458765 CUC458763:CUC458765 DDY458763:DDY458765 DNU458763:DNU458765 DXQ458763:DXQ458765 EHM458763:EHM458765 ERI458763:ERI458765 FBE458763:FBE458765 FLA458763:FLA458765 FUW458763:FUW458765 GES458763:GES458765 GOO458763:GOO458765 GYK458763:GYK458765 HIG458763:HIG458765 HSC458763:HSC458765 IBY458763:IBY458765 ILU458763:ILU458765 IVQ458763:IVQ458765 JFM458763:JFM458765 JPI458763:JPI458765 JZE458763:JZE458765 KJA458763:KJA458765 KSW458763:KSW458765 LCS458763:LCS458765 LMO458763:LMO458765 LWK458763:LWK458765 MGG458763:MGG458765 MQC458763:MQC458765 MZY458763:MZY458765 NJU458763:NJU458765 NTQ458763:NTQ458765 ODM458763:ODM458765 ONI458763:ONI458765 OXE458763:OXE458765 PHA458763:PHA458765 PQW458763:PQW458765 QAS458763:QAS458765 QKO458763:QKO458765 QUK458763:QUK458765 REG458763:REG458765 ROC458763:ROC458765 RXY458763:RXY458765 SHU458763:SHU458765 SRQ458763:SRQ458765 TBM458763:TBM458765 TLI458763:TLI458765 TVE458763:TVE458765 UFA458763:UFA458765 UOW458763:UOW458765 UYS458763:UYS458765 VIO458763:VIO458765 VSK458763:VSK458765 WCG458763:WCG458765 WMC458763:WMC458765 WVY458763:WVY458765 Q524299:Q524301 JM524299:JM524301 TI524299:TI524301 ADE524299:ADE524301 ANA524299:ANA524301 AWW524299:AWW524301 BGS524299:BGS524301 BQO524299:BQO524301 CAK524299:CAK524301 CKG524299:CKG524301 CUC524299:CUC524301 DDY524299:DDY524301 DNU524299:DNU524301 DXQ524299:DXQ524301 EHM524299:EHM524301 ERI524299:ERI524301 FBE524299:FBE524301 FLA524299:FLA524301 FUW524299:FUW524301 GES524299:GES524301 GOO524299:GOO524301 GYK524299:GYK524301 HIG524299:HIG524301 HSC524299:HSC524301 IBY524299:IBY524301 ILU524299:ILU524301 IVQ524299:IVQ524301 JFM524299:JFM524301 JPI524299:JPI524301 JZE524299:JZE524301 KJA524299:KJA524301 KSW524299:KSW524301 LCS524299:LCS524301 LMO524299:LMO524301 LWK524299:LWK524301 MGG524299:MGG524301 MQC524299:MQC524301 MZY524299:MZY524301 NJU524299:NJU524301 NTQ524299:NTQ524301 ODM524299:ODM524301 ONI524299:ONI524301 OXE524299:OXE524301 PHA524299:PHA524301 PQW524299:PQW524301 QAS524299:QAS524301 QKO524299:QKO524301 QUK524299:QUK524301 REG524299:REG524301 ROC524299:ROC524301 RXY524299:RXY524301 SHU524299:SHU524301 SRQ524299:SRQ524301 TBM524299:TBM524301 TLI524299:TLI524301 TVE524299:TVE524301 UFA524299:UFA524301 UOW524299:UOW524301 UYS524299:UYS524301 VIO524299:VIO524301 VSK524299:VSK524301 WCG524299:WCG524301 WMC524299:WMC524301 WVY524299:WVY524301 Q589835:Q589837 JM589835:JM589837 TI589835:TI589837 ADE589835:ADE589837 ANA589835:ANA589837 AWW589835:AWW589837 BGS589835:BGS589837 BQO589835:BQO589837 CAK589835:CAK589837 CKG589835:CKG589837 CUC589835:CUC589837 DDY589835:DDY589837 DNU589835:DNU589837 DXQ589835:DXQ589837 EHM589835:EHM589837 ERI589835:ERI589837 FBE589835:FBE589837 FLA589835:FLA589837 FUW589835:FUW589837 GES589835:GES589837 GOO589835:GOO589837 GYK589835:GYK589837 HIG589835:HIG589837 HSC589835:HSC589837 IBY589835:IBY589837 ILU589835:ILU589837 IVQ589835:IVQ589837 JFM589835:JFM589837 JPI589835:JPI589837 JZE589835:JZE589837 KJA589835:KJA589837 KSW589835:KSW589837 LCS589835:LCS589837 LMO589835:LMO589837 LWK589835:LWK589837 MGG589835:MGG589837 MQC589835:MQC589837 MZY589835:MZY589837 NJU589835:NJU589837 NTQ589835:NTQ589837 ODM589835:ODM589837 ONI589835:ONI589837 OXE589835:OXE589837 PHA589835:PHA589837 PQW589835:PQW589837 QAS589835:QAS589837 QKO589835:QKO589837 QUK589835:QUK589837 REG589835:REG589837 ROC589835:ROC589837 RXY589835:RXY589837 SHU589835:SHU589837 SRQ589835:SRQ589837 TBM589835:TBM589837 TLI589835:TLI589837 TVE589835:TVE589837 UFA589835:UFA589837 UOW589835:UOW589837 UYS589835:UYS589837 VIO589835:VIO589837 VSK589835:VSK589837 WCG589835:WCG589837 WMC589835:WMC589837 WVY589835:WVY589837 Q655371:Q655373 JM655371:JM655373 TI655371:TI655373 ADE655371:ADE655373 ANA655371:ANA655373 AWW655371:AWW655373 BGS655371:BGS655373 BQO655371:BQO655373 CAK655371:CAK655373 CKG655371:CKG655373 CUC655371:CUC655373 DDY655371:DDY655373 DNU655371:DNU655373 DXQ655371:DXQ655373 EHM655371:EHM655373 ERI655371:ERI655373 FBE655371:FBE655373 FLA655371:FLA655373 FUW655371:FUW655373 GES655371:GES655373 GOO655371:GOO655373 GYK655371:GYK655373 HIG655371:HIG655373 HSC655371:HSC655373 IBY655371:IBY655373 ILU655371:ILU655373 IVQ655371:IVQ655373 JFM655371:JFM655373 JPI655371:JPI655373 JZE655371:JZE655373 KJA655371:KJA655373 KSW655371:KSW655373 LCS655371:LCS655373 LMO655371:LMO655373 LWK655371:LWK655373 MGG655371:MGG655373 MQC655371:MQC655373 MZY655371:MZY655373 NJU655371:NJU655373 NTQ655371:NTQ655373 ODM655371:ODM655373 ONI655371:ONI655373 OXE655371:OXE655373 PHA655371:PHA655373 PQW655371:PQW655373 QAS655371:QAS655373 QKO655371:QKO655373 QUK655371:QUK655373 REG655371:REG655373 ROC655371:ROC655373 RXY655371:RXY655373 SHU655371:SHU655373 SRQ655371:SRQ655373 TBM655371:TBM655373 TLI655371:TLI655373 TVE655371:TVE655373 UFA655371:UFA655373 UOW655371:UOW655373 UYS655371:UYS655373 VIO655371:VIO655373 VSK655371:VSK655373 WCG655371:WCG655373 WMC655371:WMC655373 WVY655371:WVY655373 Q720907:Q720909 JM720907:JM720909 TI720907:TI720909 ADE720907:ADE720909 ANA720907:ANA720909 AWW720907:AWW720909 BGS720907:BGS720909 BQO720907:BQO720909 CAK720907:CAK720909 CKG720907:CKG720909 CUC720907:CUC720909 DDY720907:DDY720909 DNU720907:DNU720909 DXQ720907:DXQ720909 EHM720907:EHM720909 ERI720907:ERI720909 FBE720907:FBE720909 FLA720907:FLA720909 FUW720907:FUW720909 GES720907:GES720909 GOO720907:GOO720909 GYK720907:GYK720909 HIG720907:HIG720909 HSC720907:HSC720909 IBY720907:IBY720909 ILU720907:ILU720909 IVQ720907:IVQ720909 JFM720907:JFM720909 JPI720907:JPI720909 JZE720907:JZE720909 KJA720907:KJA720909 KSW720907:KSW720909 LCS720907:LCS720909 LMO720907:LMO720909 LWK720907:LWK720909 MGG720907:MGG720909 MQC720907:MQC720909 MZY720907:MZY720909 NJU720907:NJU720909 NTQ720907:NTQ720909 ODM720907:ODM720909 ONI720907:ONI720909 OXE720907:OXE720909 PHA720907:PHA720909 PQW720907:PQW720909 QAS720907:QAS720909 QKO720907:QKO720909 QUK720907:QUK720909 REG720907:REG720909 ROC720907:ROC720909 RXY720907:RXY720909 SHU720907:SHU720909 SRQ720907:SRQ720909 TBM720907:TBM720909 TLI720907:TLI720909 TVE720907:TVE720909 UFA720907:UFA720909 UOW720907:UOW720909 UYS720907:UYS720909 VIO720907:VIO720909 VSK720907:VSK720909 WCG720907:WCG720909 WMC720907:WMC720909 WVY720907:WVY720909 Q786443:Q786445 JM786443:JM786445 TI786443:TI786445 ADE786443:ADE786445 ANA786443:ANA786445 AWW786443:AWW786445 BGS786443:BGS786445 BQO786443:BQO786445 CAK786443:CAK786445 CKG786443:CKG786445 CUC786443:CUC786445 DDY786443:DDY786445 DNU786443:DNU786445 DXQ786443:DXQ786445 EHM786443:EHM786445 ERI786443:ERI786445 FBE786443:FBE786445 FLA786443:FLA786445 FUW786443:FUW786445 GES786443:GES786445 GOO786443:GOO786445 GYK786443:GYK786445 HIG786443:HIG786445 HSC786443:HSC786445 IBY786443:IBY786445 ILU786443:ILU786445 IVQ786443:IVQ786445 JFM786443:JFM786445 JPI786443:JPI786445 JZE786443:JZE786445 KJA786443:KJA786445 KSW786443:KSW786445 LCS786443:LCS786445 LMO786443:LMO786445 LWK786443:LWK786445 MGG786443:MGG786445 MQC786443:MQC786445 MZY786443:MZY786445 NJU786443:NJU786445 NTQ786443:NTQ786445 ODM786443:ODM786445 ONI786443:ONI786445 OXE786443:OXE786445 PHA786443:PHA786445 PQW786443:PQW786445 QAS786443:QAS786445 QKO786443:QKO786445 QUK786443:QUK786445 REG786443:REG786445 ROC786443:ROC786445 RXY786443:RXY786445 SHU786443:SHU786445 SRQ786443:SRQ786445 TBM786443:TBM786445 TLI786443:TLI786445 TVE786443:TVE786445 UFA786443:UFA786445 UOW786443:UOW786445 UYS786443:UYS786445 VIO786443:VIO786445 VSK786443:VSK786445 WCG786443:WCG786445 WMC786443:WMC786445 WVY786443:WVY786445 Q851979:Q851981 JM851979:JM851981 TI851979:TI851981 ADE851979:ADE851981 ANA851979:ANA851981 AWW851979:AWW851981 BGS851979:BGS851981 BQO851979:BQO851981 CAK851979:CAK851981 CKG851979:CKG851981 CUC851979:CUC851981 DDY851979:DDY851981 DNU851979:DNU851981 DXQ851979:DXQ851981 EHM851979:EHM851981 ERI851979:ERI851981 FBE851979:FBE851981 FLA851979:FLA851981 FUW851979:FUW851981 GES851979:GES851981 GOO851979:GOO851981 GYK851979:GYK851981 HIG851979:HIG851981 HSC851979:HSC851981 IBY851979:IBY851981 ILU851979:ILU851981 IVQ851979:IVQ851981 JFM851979:JFM851981 JPI851979:JPI851981 JZE851979:JZE851981 KJA851979:KJA851981 KSW851979:KSW851981 LCS851979:LCS851981 LMO851979:LMO851981 LWK851979:LWK851981 MGG851979:MGG851981 MQC851979:MQC851981 MZY851979:MZY851981 NJU851979:NJU851981 NTQ851979:NTQ851981 ODM851979:ODM851981 ONI851979:ONI851981 OXE851979:OXE851981 PHA851979:PHA851981 PQW851979:PQW851981 QAS851979:QAS851981 QKO851979:QKO851981 QUK851979:QUK851981 REG851979:REG851981 ROC851979:ROC851981 RXY851979:RXY851981 SHU851979:SHU851981 SRQ851979:SRQ851981 TBM851979:TBM851981 TLI851979:TLI851981 TVE851979:TVE851981 UFA851979:UFA851981 UOW851979:UOW851981 UYS851979:UYS851981 VIO851979:VIO851981 VSK851979:VSK851981 WCG851979:WCG851981 WMC851979:WMC851981 WVY851979:WVY851981 Q917515:Q917517 JM917515:JM917517 TI917515:TI917517 ADE917515:ADE917517 ANA917515:ANA917517 AWW917515:AWW917517 BGS917515:BGS917517 BQO917515:BQO917517 CAK917515:CAK917517 CKG917515:CKG917517 CUC917515:CUC917517 DDY917515:DDY917517 DNU917515:DNU917517 DXQ917515:DXQ917517 EHM917515:EHM917517 ERI917515:ERI917517 FBE917515:FBE917517 FLA917515:FLA917517 FUW917515:FUW917517 GES917515:GES917517 GOO917515:GOO917517 GYK917515:GYK917517 HIG917515:HIG917517 HSC917515:HSC917517 IBY917515:IBY917517 ILU917515:ILU917517 IVQ917515:IVQ917517 JFM917515:JFM917517 JPI917515:JPI917517 JZE917515:JZE917517 KJA917515:KJA917517 KSW917515:KSW917517 LCS917515:LCS917517 LMO917515:LMO917517 LWK917515:LWK917517 MGG917515:MGG917517 MQC917515:MQC917517 MZY917515:MZY917517 NJU917515:NJU917517 NTQ917515:NTQ917517 ODM917515:ODM917517 ONI917515:ONI917517 OXE917515:OXE917517 PHA917515:PHA917517 PQW917515:PQW917517 QAS917515:QAS917517 QKO917515:QKO917517 QUK917515:QUK917517 REG917515:REG917517 ROC917515:ROC917517 RXY917515:RXY917517 SHU917515:SHU917517 SRQ917515:SRQ917517 TBM917515:TBM917517 TLI917515:TLI917517 TVE917515:TVE917517 UFA917515:UFA917517 UOW917515:UOW917517 UYS917515:UYS917517 VIO917515:VIO917517 VSK917515:VSK917517 WCG917515:WCG917517 WMC917515:WMC917517 WVY917515:WVY917517 Q983051:Q983053 JM983051:JM983053 TI983051:TI983053 ADE983051:ADE983053 ANA983051:ANA983053 AWW983051:AWW983053 BGS983051:BGS983053 BQO983051:BQO983053 CAK983051:CAK983053 CKG983051:CKG983053 CUC983051:CUC983053 DDY983051:DDY983053 DNU983051:DNU983053 DXQ983051:DXQ983053 EHM983051:EHM983053 ERI983051:ERI983053 FBE983051:FBE983053 FLA983051:FLA983053 FUW983051:FUW983053 GES983051:GES983053 GOO983051:GOO983053 GYK983051:GYK983053 HIG983051:HIG983053 HSC983051:HSC983053 IBY983051:IBY983053 ILU983051:ILU983053 IVQ983051:IVQ983053 JFM983051:JFM983053 JPI983051:JPI983053 JZE983051:JZE983053 KJA983051:KJA983053 KSW983051:KSW983053 LCS983051:LCS983053 LMO983051:LMO983053 LWK983051:LWK983053 MGG983051:MGG983053 MQC983051:MQC983053 MZY983051:MZY983053 NJU983051:NJU983053 NTQ983051:NTQ983053 ODM983051:ODM983053 ONI983051:ONI983053 OXE983051:OXE983053 PHA983051:PHA983053 PQW983051:PQW983053 QAS983051:QAS983053 QKO983051:QKO983053 QUK983051:QUK983053 REG983051:REG983053 ROC983051:ROC983053 RXY983051:RXY983053 SHU983051:SHU983053 SRQ983051:SRQ983053 TBM983051:TBM983053 TLI983051:TLI983053 TVE983051:TVE983053 UFA983051:UFA983053 UOW983051:UOW983053 UYS983051:UYS983053 VIO983051:VIO983053 VSK983051:VSK983053 WCG983051:WCG983053 WMC983051:WMC983053 WVY983051:WVY983053 U11 JQ11 TM11 ADI11 ANE11 AXA11 BGW11 BQS11 CAO11 CKK11 CUG11 DEC11 DNY11 DXU11 EHQ11 ERM11 FBI11 FLE11 FVA11 GEW11 GOS11 GYO11 HIK11 HSG11 ICC11 ILY11 IVU11 JFQ11 JPM11 JZI11 KJE11 KTA11 LCW11 LMS11 LWO11 MGK11 MQG11 NAC11 NJY11 NTU11 ODQ11 ONM11 OXI11 PHE11 PRA11 QAW11 QKS11 QUO11 REK11 ROG11 RYC11 SHY11 SRU11 TBQ11 TLM11 TVI11 UFE11 UPA11 UYW11 VIS11 VSO11 WCK11 WMG11 WWC11 U65547 JQ65547 TM65547 ADI65547 ANE65547 AXA65547 BGW65547 BQS65547 CAO65547 CKK65547 CUG65547 DEC65547 DNY65547 DXU65547 EHQ65547 ERM65547 FBI65547 FLE65547 FVA65547 GEW65547 GOS65547 GYO65547 HIK65547 HSG65547 ICC65547 ILY65547 IVU65547 JFQ65547 JPM65547 JZI65547 KJE65547 KTA65547 LCW65547 LMS65547 LWO65547 MGK65547 MQG65547 NAC65547 NJY65547 NTU65547 ODQ65547 ONM65547 OXI65547 PHE65547 PRA65547 QAW65547 QKS65547 QUO65547 REK65547 ROG65547 RYC65547 SHY65547 SRU65547 TBQ65547 TLM65547 TVI65547 UFE65547 UPA65547 UYW65547 VIS65547 VSO65547 WCK65547 WMG65547 WWC65547 U131083 JQ131083 TM131083 ADI131083 ANE131083 AXA131083 BGW131083 BQS131083 CAO131083 CKK131083 CUG131083 DEC131083 DNY131083 DXU131083 EHQ131083 ERM131083 FBI131083 FLE131083 FVA131083 GEW131083 GOS131083 GYO131083 HIK131083 HSG131083 ICC131083 ILY131083 IVU131083 JFQ131083 JPM131083 JZI131083 KJE131083 KTA131083 LCW131083 LMS131083 LWO131083 MGK131083 MQG131083 NAC131083 NJY131083 NTU131083 ODQ131083 ONM131083 OXI131083 PHE131083 PRA131083 QAW131083 QKS131083 QUO131083 REK131083 ROG131083 RYC131083 SHY131083 SRU131083 TBQ131083 TLM131083 TVI131083 UFE131083 UPA131083 UYW131083 VIS131083 VSO131083 WCK131083 WMG131083 WWC131083 U196619 JQ196619 TM196619 ADI196619 ANE196619 AXA196619 BGW196619 BQS196619 CAO196619 CKK196619 CUG196619 DEC196619 DNY196619 DXU196619 EHQ196619 ERM196619 FBI196619 FLE196619 FVA196619 GEW196619 GOS196619 GYO196619 HIK196619 HSG196619 ICC196619 ILY196619 IVU196619 JFQ196619 JPM196619 JZI196619 KJE196619 KTA196619 LCW196619 LMS196619 LWO196619 MGK196619 MQG196619 NAC196619 NJY196619 NTU196619 ODQ196619 ONM196619 OXI196619 PHE196619 PRA196619 QAW196619 QKS196619 QUO196619 REK196619 ROG196619 RYC196619 SHY196619 SRU196619 TBQ196619 TLM196619 TVI196619 UFE196619 UPA196619 UYW196619 VIS196619 VSO196619 WCK196619 WMG196619 WWC196619 U262155 JQ262155 TM262155 ADI262155 ANE262155 AXA262155 BGW262155 BQS262155 CAO262155 CKK262155 CUG262155 DEC262155 DNY262155 DXU262155 EHQ262155 ERM262155 FBI262155 FLE262155 FVA262155 GEW262155 GOS262155 GYO262155 HIK262155 HSG262155 ICC262155 ILY262155 IVU262155 JFQ262155 JPM262155 JZI262155 KJE262155 KTA262155 LCW262155 LMS262155 LWO262155 MGK262155 MQG262155 NAC262155 NJY262155 NTU262155 ODQ262155 ONM262155 OXI262155 PHE262155 PRA262155 QAW262155 QKS262155 QUO262155 REK262155 ROG262155 RYC262155 SHY262155 SRU262155 TBQ262155 TLM262155 TVI262155 UFE262155 UPA262155 UYW262155 VIS262155 VSO262155 WCK262155 WMG262155 WWC262155 U327691 JQ327691 TM327691 ADI327691 ANE327691 AXA327691 BGW327691 BQS327691 CAO327691 CKK327691 CUG327691 DEC327691 DNY327691 DXU327691 EHQ327691 ERM327691 FBI327691 FLE327691 FVA327691 GEW327691 GOS327691 GYO327691 HIK327691 HSG327691 ICC327691 ILY327691 IVU327691 JFQ327691 JPM327691 JZI327691 KJE327691 KTA327691 LCW327691 LMS327691 LWO327691 MGK327691 MQG327691 NAC327691 NJY327691 NTU327691 ODQ327691 ONM327691 OXI327691 PHE327691 PRA327691 QAW327691 QKS327691 QUO327691 REK327691 ROG327691 RYC327691 SHY327691 SRU327691 TBQ327691 TLM327691 TVI327691 UFE327691 UPA327691 UYW327691 VIS327691 VSO327691 WCK327691 WMG327691 WWC327691 U393227 JQ393227 TM393227 ADI393227 ANE393227 AXA393227 BGW393227 BQS393227 CAO393227 CKK393227 CUG393227 DEC393227 DNY393227 DXU393227 EHQ393227 ERM393227 FBI393227 FLE393227 FVA393227 GEW393227 GOS393227 GYO393227 HIK393227 HSG393227 ICC393227 ILY393227 IVU393227 JFQ393227 JPM393227 JZI393227 KJE393227 KTA393227 LCW393227 LMS393227 LWO393227 MGK393227 MQG393227 NAC393227 NJY393227 NTU393227 ODQ393227 ONM393227 OXI393227 PHE393227 PRA393227 QAW393227 QKS393227 QUO393227 REK393227 ROG393227 RYC393227 SHY393227 SRU393227 TBQ393227 TLM393227 TVI393227 UFE393227 UPA393227 UYW393227 VIS393227 VSO393227 WCK393227 WMG393227 WWC393227 U458763 JQ458763 TM458763 ADI458763 ANE458763 AXA458763 BGW458763 BQS458763 CAO458763 CKK458763 CUG458763 DEC458763 DNY458763 DXU458763 EHQ458763 ERM458763 FBI458763 FLE458763 FVA458763 GEW458763 GOS458763 GYO458763 HIK458763 HSG458763 ICC458763 ILY458763 IVU458763 JFQ458763 JPM458763 JZI458763 KJE458763 KTA458763 LCW458763 LMS458763 LWO458763 MGK458763 MQG458763 NAC458763 NJY458763 NTU458763 ODQ458763 ONM458763 OXI458763 PHE458763 PRA458763 QAW458763 QKS458763 QUO458763 REK458763 ROG458763 RYC458763 SHY458763 SRU458763 TBQ458763 TLM458763 TVI458763 UFE458763 UPA458763 UYW458763 VIS458763 VSO458763 WCK458763 WMG458763 WWC458763 U524299 JQ524299 TM524299 ADI524299 ANE524299 AXA524299 BGW524299 BQS524299 CAO524299 CKK524299 CUG524299 DEC524299 DNY524299 DXU524299 EHQ524299 ERM524299 FBI524299 FLE524299 FVA524299 GEW524299 GOS524299 GYO524299 HIK524299 HSG524299 ICC524299 ILY524299 IVU524299 JFQ524299 JPM524299 JZI524299 KJE524299 KTA524299 LCW524299 LMS524299 LWO524299 MGK524299 MQG524299 NAC524299 NJY524299 NTU524299 ODQ524299 ONM524299 OXI524299 PHE524299 PRA524299 QAW524299 QKS524299 QUO524299 REK524299 ROG524299 RYC524299 SHY524299 SRU524299 TBQ524299 TLM524299 TVI524299 UFE524299 UPA524299 UYW524299 VIS524299 VSO524299 WCK524299 WMG524299 WWC524299 U589835 JQ589835 TM589835 ADI589835 ANE589835 AXA589835 BGW589835 BQS589835 CAO589835 CKK589835 CUG589835 DEC589835 DNY589835 DXU589835 EHQ589835 ERM589835 FBI589835 FLE589835 FVA589835 GEW589835 GOS589835 GYO589835 HIK589835 HSG589835 ICC589835 ILY589835 IVU589835 JFQ589835 JPM589835 JZI589835 KJE589835 KTA589835 LCW589835 LMS589835 LWO589835 MGK589835 MQG589835 NAC589835 NJY589835 NTU589835 ODQ589835 ONM589835 OXI589835 PHE589835 PRA589835 QAW589835 QKS589835 QUO589835 REK589835 ROG589835 RYC589835 SHY589835 SRU589835 TBQ589835 TLM589835 TVI589835 UFE589835 UPA589835 UYW589835 VIS589835 VSO589835 WCK589835 WMG589835 WWC589835 U655371 JQ655371 TM655371 ADI655371 ANE655371 AXA655371 BGW655371 BQS655371 CAO655371 CKK655371 CUG655371 DEC655371 DNY655371 DXU655371 EHQ655371 ERM655371 FBI655371 FLE655371 FVA655371 GEW655371 GOS655371 GYO655371 HIK655371 HSG655371 ICC655371 ILY655371 IVU655371 JFQ655371 JPM655371 JZI655371 KJE655371 KTA655371 LCW655371 LMS655371 LWO655371 MGK655371 MQG655371 NAC655371 NJY655371 NTU655371 ODQ655371 ONM655371 OXI655371 PHE655371 PRA655371 QAW655371 QKS655371 QUO655371 REK655371 ROG655371 RYC655371 SHY655371 SRU655371 TBQ655371 TLM655371 TVI655371 UFE655371 UPA655371 UYW655371 VIS655371 VSO655371 WCK655371 WMG655371 WWC655371 U720907 JQ720907 TM720907 ADI720907 ANE720907 AXA720907 BGW720907 BQS720907 CAO720907 CKK720907 CUG720907 DEC720907 DNY720907 DXU720907 EHQ720907 ERM720907 FBI720907 FLE720907 FVA720907 GEW720907 GOS720907 GYO720907 HIK720907 HSG720907 ICC720907 ILY720907 IVU720907 JFQ720907 JPM720907 JZI720907 KJE720907 KTA720907 LCW720907 LMS720907 LWO720907 MGK720907 MQG720907 NAC720907 NJY720907 NTU720907 ODQ720907 ONM720907 OXI720907 PHE720907 PRA720907 QAW720907 QKS720907 QUO720907 REK720907 ROG720907 RYC720907 SHY720907 SRU720907 TBQ720907 TLM720907 TVI720907 UFE720907 UPA720907 UYW720907 VIS720907 VSO720907 WCK720907 WMG720907 WWC720907 U786443 JQ786443 TM786443 ADI786443 ANE786443 AXA786443 BGW786443 BQS786443 CAO786443 CKK786443 CUG786443 DEC786443 DNY786443 DXU786443 EHQ786443 ERM786443 FBI786443 FLE786443 FVA786443 GEW786443 GOS786443 GYO786443 HIK786443 HSG786443 ICC786443 ILY786443 IVU786443 JFQ786443 JPM786443 JZI786443 KJE786443 KTA786443 LCW786443 LMS786443 LWO786443 MGK786443 MQG786443 NAC786443 NJY786443 NTU786443 ODQ786443 ONM786443 OXI786443 PHE786443 PRA786443 QAW786443 QKS786443 QUO786443 REK786443 ROG786443 RYC786443 SHY786443 SRU786443 TBQ786443 TLM786443 TVI786443 UFE786443 UPA786443 UYW786443 VIS786443 VSO786443 WCK786443 WMG786443 WWC786443 U851979 JQ851979 TM851979 ADI851979 ANE851979 AXA851979 BGW851979 BQS851979 CAO851979 CKK851979 CUG851979 DEC851979 DNY851979 DXU851979 EHQ851979 ERM851979 FBI851979 FLE851979 FVA851979 GEW851979 GOS851979 GYO851979 HIK851979 HSG851979 ICC851979 ILY851979 IVU851979 JFQ851979 JPM851979 JZI851979 KJE851979 KTA851979 LCW851979 LMS851979 LWO851979 MGK851979 MQG851979 NAC851979 NJY851979 NTU851979 ODQ851979 ONM851979 OXI851979 PHE851979 PRA851979 QAW851979 QKS851979 QUO851979 REK851979 ROG851979 RYC851979 SHY851979 SRU851979 TBQ851979 TLM851979 TVI851979 UFE851979 UPA851979 UYW851979 VIS851979 VSO851979 WCK851979 WMG851979 WWC851979 U917515 JQ917515 TM917515 ADI917515 ANE917515 AXA917515 BGW917515 BQS917515 CAO917515 CKK917515 CUG917515 DEC917515 DNY917515 DXU917515 EHQ917515 ERM917515 FBI917515 FLE917515 FVA917515 GEW917515 GOS917515 GYO917515 HIK917515 HSG917515 ICC917515 ILY917515 IVU917515 JFQ917515 JPM917515 JZI917515 KJE917515 KTA917515 LCW917515 LMS917515 LWO917515 MGK917515 MQG917515 NAC917515 NJY917515 NTU917515 ODQ917515 ONM917515 OXI917515 PHE917515 PRA917515 QAW917515 QKS917515 QUO917515 REK917515 ROG917515 RYC917515 SHY917515 SRU917515 TBQ917515 TLM917515 TVI917515 UFE917515 UPA917515 UYW917515 VIS917515 VSO917515 WCK917515 WMG917515 WWC917515 U983051 JQ983051 TM983051 ADI983051 ANE983051 AXA983051 BGW983051 BQS983051 CAO983051 CKK983051 CUG983051 DEC983051 DNY983051 DXU983051 EHQ983051 ERM983051 FBI983051 FLE983051 FVA983051 GEW983051 GOS983051 GYO983051 HIK983051 HSG983051 ICC983051 ILY983051 IVU983051 JFQ983051 JPM983051 JZI983051 KJE983051 KTA983051 LCW983051 LMS983051 LWO983051 MGK983051 MQG983051 NAC983051 NJY983051 NTU983051 ODQ983051 ONM983051 OXI983051 PHE983051 PRA983051 QAW983051 QKS983051 QUO983051 REK983051 ROG983051 RYC983051 SHY983051 SRU983051 TBQ983051 TLM983051 TVI983051 UFE983051 UPA983051 UYW983051 VIS983051 VSO983051 WCK983051 WMG983051 WWC983051 O29:O31 JK29:JK31 TG29:TG31 ADC29:ADC31 AMY29:AMY31 AWU29:AWU31 BGQ29:BGQ31 BQM29:BQM31 CAI29:CAI31 CKE29:CKE31 CUA29:CUA31 DDW29:DDW31 DNS29:DNS31 DXO29:DXO31 EHK29:EHK31 ERG29:ERG31 FBC29:FBC31 FKY29:FKY31 FUU29:FUU31 GEQ29:GEQ31 GOM29:GOM31 GYI29:GYI31 HIE29:HIE31 HSA29:HSA31 IBW29:IBW31 ILS29:ILS31 IVO29:IVO31 JFK29:JFK31 JPG29:JPG31 JZC29:JZC31 KIY29:KIY31 KSU29:KSU31 LCQ29:LCQ31 LMM29:LMM31 LWI29:LWI31 MGE29:MGE31 MQA29:MQA31 MZW29:MZW31 NJS29:NJS31 NTO29:NTO31 ODK29:ODK31 ONG29:ONG31 OXC29:OXC31 PGY29:PGY31 PQU29:PQU31 QAQ29:QAQ31 QKM29:QKM31 QUI29:QUI31 REE29:REE31 ROA29:ROA31 RXW29:RXW31 SHS29:SHS31 SRO29:SRO31 TBK29:TBK31 TLG29:TLG31 TVC29:TVC31 UEY29:UEY31 UOU29:UOU31 UYQ29:UYQ31 VIM29:VIM31 VSI29:VSI31 WCE29:WCE31 WMA29:WMA31 WVW29:WVW31 O65565:O65567 JK65565:JK65567 TG65565:TG65567 ADC65565:ADC65567 AMY65565:AMY65567 AWU65565:AWU65567 BGQ65565:BGQ65567 BQM65565:BQM65567 CAI65565:CAI65567 CKE65565:CKE65567 CUA65565:CUA65567 DDW65565:DDW65567 DNS65565:DNS65567 DXO65565:DXO65567 EHK65565:EHK65567 ERG65565:ERG65567 FBC65565:FBC65567 FKY65565:FKY65567 FUU65565:FUU65567 GEQ65565:GEQ65567 GOM65565:GOM65567 GYI65565:GYI65567 HIE65565:HIE65567 HSA65565:HSA65567 IBW65565:IBW65567 ILS65565:ILS65567 IVO65565:IVO65567 JFK65565:JFK65567 JPG65565:JPG65567 JZC65565:JZC65567 KIY65565:KIY65567 KSU65565:KSU65567 LCQ65565:LCQ65567 LMM65565:LMM65567 LWI65565:LWI65567 MGE65565:MGE65567 MQA65565:MQA65567 MZW65565:MZW65567 NJS65565:NJS65567 NTO65565:NTO65567 ODK65565:ODK65567 ONG65565:ONG65567 OXC65565:OXC65567 PGY65565:PGY65567 PQU65565:PQU65567 QAQ65565:QAQ65567 QKM65565:QKM65567 QUI65565:QUI65567 REE65565:REE65567 ROA65565:ROA65567 RXW65565:RXW65567 SHS65565:SHS65567 SRO65565:SRO65567 TBK65565:TBK65567 TLG65565:TLG65567 TVC65565:TVC65567 UEY65565:UEY65567 UOU65565:UOU65567 UYQ65565:UYQ65567 VIM65565:VIM65567 VSI65565:VSI65567 WCE65565:WCE65567 WMA65565:WMA65567 WVW65565:WVW65567 O131101:O131103 JK131101:JK131103 TG131101:TG131103 ADC131101:ADC131103 AMY131101:AMY131103 AWU131101:AWU131103 BGQ131101:BGQ131103 BQM131101:BQM131103 CAI131101:CAI131103 CKE131101:CKE131103 CUA131101:CUA131103 DDW131101:DDW131103 DNS131101:DNS131103 DXO131101:DXO131103 EHK131101:EHK131103 ERG131101:ERG131103 FBC131101:FBC131103 FKY131101:FKY131103 FUU131101:FUU131103 GEQ131101:GEQ131103 GOM131101:GOM131103 GYI131101:GYI131103 HIE131101:HIE131103 HSA131101:HSA131103 IBW131101:IBW131103 ILS131101:ILS131103 IVO131101:IVO131103 JFK131101:JFK131103 JPG131101:JPG131103 JZC131101:JZC131103 KIY131101:KIY131103 KSU131101:KSU131103 LCQ131101:LCQ131103 LMM131101:LMM131103 LWI131101:LWI131103 MGE131101:MGE131103 MQA131101:MQA131103 MZW131101:MZW131103 NJS131101:NJS131103 NTO131101:NTO131103 ODK131101:ODK131103 ONG131101:ONG131103 OXC131101:OXC131103 PGY131101:PGY131103 PQU131101:PQU131103 QAQ131101:QAQ131103 QKM131101:QKM131103 QUI131101:QUI131103 REE131101:REE131103 ROA131101:ROA131103 RXW131101:RXW131103 SHS131101:SHS131103 SRO131101:SRO131103 TBK131101:TBK131103 TLG131101:TLG131103 TVC131101:TVC131103 UEY131101:UEY131103 UOU131101:UOU131103 UYQ131101:UYQ131103 VIM131101:VIM131103 VSI131101:VSI131103 WCE131101:WCE131103 WMA131101:WMA131103 WVW131101:WVW131103 O196637:O196639 JK196637:JK196639 TG196637:TG196639 ADC196637:ADC196639 AMY196637:AMY196639 AWU196637:AWU196639 BGQ196637:BGQ196639 BQM196637:BQM196639 CAI196637:CAI196639 CKE196637:CKE196639 CUA196637:CUA196639 DDW196637:DDW196639 DNS196637:DNS196639 DXO196637:DXO196639 EHK196637:EHK196639 ERG196637:ERG196639 FBC196637:FBC196639 FKY196637:FKY196639 FUU196637:FUU196639 GEQ196637:GEQ196639 GOM196637:GOM196639 GYI196637:GYI196639 HIE196637:HIE196639 HSA196637:HSA196639 IBW196637:IBW196639 ILS196637:ILS196639 IVO196637:IVO196639 JFK196637:JFK196639 JPG196637:JPG196639 JZC196637:JZC196639 KIY196637:KIY196639 KSU196637:KSU196639 LCQ196637:LCQ196639 LMM196637:LMM196639 LWI196637:LWI196639 MGE196637:MGE196639 MQA196637:MQA196639 MZW196637:MZW196639 NJS196637:NJS196639 NTO196637:NTO196639 ODK196637:ODK196639 ONG196637:ONG196639 OXC196637:OXC196639 PGY196637:PGY196639 PQU196637:PQU196639 QAQ196637:QAQ196639 QKM196637:QKM196639 QUI196637:QUI196639 REE196637:REE196639 ROA196637:ROA196639 RXW196637:RXW196639 SHS196637:SHS196639 SRO196637:SRO196639 TBK196637:TBK196639 TLG196637:TLG196639 TVC196637:TVC196639 UEY196637:UEY196639 UOU196637:UOU196639 UYQ196637:UYQ196639 VIM196637:VIM196639 VSI196637:VSI196639 WCE196637:WCE196639 WMA196637:WMA196639 WVW196637:WVW196639 O262173:O262175 JK262173:JK262175 TG262173:TG262175 ADC262173:ADC262175 AMY262173:AMY262175 AWU262173:AWU262175 BGQ262173:BGQ262175 BQM262173:BQM262175 CAI262173:CAI262175 CKE262173:CKE262175 CUA262173:CUA262175 DDW262173:DDW262175 DNS262173:DNS262175 DXO262173:DXO262175 EHK262173:EHK262175 ERG262173:ERG262175 FBC262173:FBC262175 FKY262173:FKY262175 FUU262173:FUU262175 GEQ262173:GEQ262175 GOM262173:GOM262175 GYI262173:GYI262175 HIE262173:HIE262175 HSA262173:HSA262175 IBW262173:IBW262175 ILS262173:ILS262175 IVO262173:IVO262175 JFK262173:JFK262175 JPG262173:JPG262175 JZC262173:JZC262175 KIY262173:KIY262175 KSU262173:KSU262175 LCQ262173:LCQ262175 LMM262173:LMM262175 LWI262173:LWI262175 MGE262173:MGE262175 MQA262173:MQA262175 MZW262173:MZW262175 NJS262173:NJS262175 NTO262173:NTO262175 ODK262173:ODK262175 ONG262173:ONG262175 OXC262173:OXC262175 PGY262173:PGY262175 PQU262173:PQU262175 QAQ262173:QAQ262175 QKM262173:QKM262175 QUI262173:QUI262175 REE262173:REE262175 ROA262173:ROA262175 RXW262173:RXW262175 SHS262173:SHS262175 SRO262173:SRO262175 TBK262173:TBK262175 TLG262173:TLG262175 TVC262173:TVC262175 UEY262173:UEY262175 UOU262173:UOU262175 UYQ262173:UYQ262175 VIM262173:VIM262175 VSI262173:VSI262175 WCE262173:WCE262175 WMA262173:WMA262175 WVW262173:WVW262175 O327709:O327711 JK327709:JK327711 TG327709:TG327711 ADC327709:ADC327711 AMY327709:AMY327711 AWU327709:AWU327711 BGQ327709:BGQ327711 BQM327709:BQM327711 CAI327709:CAI327711 CKE327709:CKE327711 CUA327709:CUA327711 DDW327709:DDW327711 DNS327709:DNS327711 DXO327709:DXO327711 EHK327709:EHK327711 ERG327709:ERG327711 FBC327709:FBC327711 FKY327709:FKY327711 FUU327709:FUU327711 GEQ327709:GEQ327711 GOM327709:GOM327711 GYI327709:GYI327711 HIE327709:HIE327711 HSA327709:HSA327711 IBW327709:IBW327711 ILS327709:ILS327711 IVO327709:IVO327711 JFK327709:JFK327711 JPG327709:JPG327711 JZC327709:JZC327711 KIY327709:KIY327711 KSU327709:KSU327711 LCQ327709:LCQ327711 LMM327709:LMM327711 LWI327709:LWI327711 MGE327709:MGE327711 MQA327709:MQA327711 MZW327709:MZW327711 NJS327709:NJS327711 NTO327709:NTO327711 ODK327709:ODK327711 ONG327709:ONG327711 OXC327709:OXC327711 PGY327709:PGY327711 PQU327709:PQU327711 QAQ327709:QAQ327711 QKM327709:QKM327711 QUI327709:QUI327711 REE327709:REE327711 ROA327709:ROA327711 RXW327709:RXW327711 SHS327709:SHS327711 SRO327709:SRO327711 TBK327709:TBK327711 TLG327709:TLG327711 TVC327709:TVC327711 UEY327709:UEY327711 UOU327709:UOU327711 UYQ327709:UYQ327711 VIM327709:VIM327711 VSI327709:VSI327711 WCE327709:WCE327711 WMA327709:WMA327711 WVW327709:WVW327711 O393245:O393247 JK393245:JK393247 TG393245:TG393247 ADC393245:ADC393247 AMY393245:AMY393247 AWU393245:AWU393247 BGQ393245:BGQ393247 BQM393245:BQM393247 CAI393245:CAI393247 CKE393245:CKE393247 CUA393245:CUA393247 DDW393245:DDW393247 DNS393245:DNS393247 DXO393245:DXO393247 EHK393245:EHK393247 ERG393245:ERG393247 FBC393245:FBC393247 FKY393245:FKY393247 FUU393245:FUU393247 GEQ393245:GEQ393247 GOM393245:GOM393247 GYI393245:GYI393247 HIE393245:HIE393247 HSA393245:HSA393247 IBW393245:IBW393247 ILS393245:ILS393247 IVO393245:IVO393247 JFK393245:JFK393247 JPG393245:JPG393247 JZC393245:JZC393247 KIY393245:KIY393247 KSU393245:KSU393247 LCQ393245:LCQ393247 LMM393245:LMM393247 LWI393245:LWI393247 MGE393245:MGE393247 MQA393245:MQA393247 MZW393245:MZW393247 NJS393245:NJS393247 NTO393245:NTO393247 ODK393245:ODK393247 ONG393245:ONG393247 OXC393245:OXC393247 PGY393245:PGY393247 PQU393245:PQU393247 QAQ393245:QAQ393247 QKM393245:QKM393247 QUI393245:QUI393247 REE393245:REE393247 ROA393245:ROA393247 RXW393245:RXW393247 SHS393245:SHS393247 SRO393245:SRO393247 TBK393245:TBK393247 TLG393245:TLG393247 TVC393245:TVC393247 UEY393245:UEY393247 UOU393245:UOU393247 UYQ393245:UYQ393247 VIM393245:VIM393247 VSI393245:VSI393247 WCE393245:WCE393247 WMA393245:WMA393247 WVW393245:WVW393247 O458781:O458783 JK458781:JK458783 TG458781:TG458783 ADC458781:ADC458783 AMY458781:AMY458783 AWU458781:AWU458783 BGQ458781:BGQ458783 BQM458781:BQM458783 CAI458781:CAI458783 CKE458781:CKE458783 CUA458781:CUA458783 DDW458781:DDW458783 DNS458781:DNS458783 DXO458781:DXO458783 EHK458781:EHK458783 ERG458781:ERG458783 FBC458781:FBC458783 FKY458781:FKY458783 FUU458781:FUU458783 GEQ458781:GEQ458783 GOM458781:GOM458783 GYI458781:GYI458783 HIE458781:HIE458783 HSA458781:HSA458783 IBW458781:IBW458783 ILS458781:ILS458783 IVO458781:IVO458783 JFK458781:JFK458783 JPG458781:JPG458783 JZC458781:JZC458783 KIY458781:KIY458783 KSU458781:KSU458783 LCQ458781:LCQ458783 LMM458781:LMM458783 LWI458781:LWI458783 MGE458781:MGE458783 MQA458781:MQA458783 MZW458781:MZW458783 NJS458781:NJS458783 NTO458781:NTO458783 ODK458781:ODK458783 ONG458781:ONG458783 OXC458781:OXC458783 PGY458781:PGY458783 PQU458781:PQU458783 QAQ458781:QAQ458783 QKM458781:QKM458783 QUI458781:QUI458783 REE458781:REE458783 ROA458781:ROA458783 RXW458781:RXW458783 SHS458781:SHS458783 SRO458781:SRO458783 TBK458781:TBK458783 TLG458781:TLG458783 TVC458781:TVC458783 UEY458781:UEY458783 UOU458781:UOU458783 UYQ458781:UYQ458783 VIM458781:VIM458783 VSI458781:VSI458783 WCE458781:WCE458783 WMA458781:WMA458783 WVW458781:WVW458783 O524317:O524319 JK524317:JK524319 TG524317:TG524319 ADC524317:ADC524319 AMY524317:AMY524319 AWU524317:AWU524319 BGQ524317:BGQ524319 BQM524317:BQM524319 CAI524317:CAI524319 CKE524317:CKE524319 CUA524317:CUA524319 DDW524317:DDW524319 DNS524317:DNS524319 DXO524317:DXO524319 EHK524317:EHK524319 ERG524317:ERG524319 FBC524317:FBC524319 FKY524317:FKY524319 FUU524317:FUU524319 GEQ524317:GEQ524319 GOM524317:GOM524319 GYI524317:GYI524319 HIE524317:HIE524319 HSA524317:HSA524319 IBW524317:IBW524319 ILS524317:ILS524319 IVO524317:IVO524319 JFK524317:JFK524319 JPG524317:JPG524319 JZC524317:JZC524319 KIY524317:KIY524319 KSU524317:KSU524319 LCQ524317:LCQ524319 LMM524317:LMM524319 LWI524317:LWI524319 MGE524317:MGE524319 MQA524317:MQA524319 MZW524317:MZW524319 NJS524317:NJS524319 NTO524317:NTO524319 ODK524317:ODK524319 ONG524317:ONG524319 OXC524317:OXC524319 PGY524317:PGY524319 PQU524317:PQU524319 QAQ524317:QAQ524319 QKM524317:QKM524319 QUI524317:QUI524319 REE524317:REE524319 ROA524317:ROA524319 RXW524317:RXW524319 SHS524317:SHS524319 SRO524317:SRO524319 TBK524317:TBK524319 TLG524317:TLG524319 TVC524317:TVC524319 UEY524317:UEY524319 UOU524317:UOU524319 UYQ524317:UYQ524319 VIM524317:VIM524319 VSI524317:VSI524319 WCE524317:WCE524319 WMA524317:WMA524319 WVW524317:WVW524319 O589853:O589855 JK589853:JK589855 TG589853:TG589855 ADC589853:ADC589855 AMY589853:AMY589855 AWU589853:AWU589855 BGQ589853:BGQ589855 BQM589853:BQM589855 CAI589853:CAI589855 CKE589853:CKE589855 CUA589853:CUA589855 DDW589853:DDW589855 DNS589853:DNS589855 DXO589853:DXO589855 EHK589853:EHK589855 ERG589853:ERG589855 FBC589853:FBC589855 FKY589853:FKY589855 FUU589853:FUU589855 GEQ589853:GEQ589855 GOM589853:GOM589855 GYI589853:GYI589855 HIE589853:HIE589855 HSA589853:HSA589855 IBW589853:IBW589855 ILS589853:ILS589855 IVO589853:IVO589855 JFK589853:JFK589855 JPG589853:JPG589855 JZC589853:JZC589855 KIY589853:KIY589855 KSU589853:KSU589855 LCQ589853:LCQ589855 LMM589853:LMM589855 LWI589853:LWI589855 MGE589853:MGE589855 MQA589853:MQA589855 MZW589853:MZW589855 NJS589853:NJS589855 NTO589853:NTO589855 ODK589853:ODK589855 ONG589853:ONG589855 OXC589853:OXC589855 PGY589853:PGY589855 PQU589853:PQU589855 QAQ589853:QAQ589855 QKM589853:QKM589855 QUI589853:QUI589855 REE589853:REE589855 ROA589853:ROA589855 RXW589853:RXW589855 SHS589853:SHS589855 SRO589853:SRO589855 TBK589853:TBK589855 TLG589853:TLG589855 TVC589853:TVC589855 UEY589853:UEY589855 UOU589853:UOU589855 UYQ589853:UYQ589855 VIM589853:VIM589855 VSI589853:VSI589855 WCE589853:WCE589855 WMA589853:WMA589855 WVW589853:WVW589855 O655389:O655391 JK655389:JK655391 TG655389:TG655391 ADC655389:ADC655391 AMY655389:AMY655391 AWU655389:AWU655391 BGQ655389:BGQ655391 BQM655389:BQM655391 CAI655389:CAI655391 CKE655389:CKE655391 CUA655389:CUA655391 DDW655389:DDW655391 DNS655389:DNS655391 DXO655389:DXO655391 EHK655389:EHK655391 ERG655389:ERG655391 FBC655389:FBC655391 FKY655389:FKY655391 FUU655389:FUU655391 GEQ655389:GEQ655391 GOM655389:GOM655391 GYI655389:GYI655391 HIE655389:HIE655391 HSA655389:HSA655391 IBW655389:IBW655391 ILS655389:ILS655391 IVO655389:IVO655391 JFK655389:JFK655391 JPG655389:JPG655391 JZC655389:JZC655391 KIY655389:KIY655391 KSU655389:KSU655391 LCQ655389:LCQ655391 LMM655389:LMM655391 LWI655389:LWI655391 MGE655389:MGE655391 MQA655389:MQA655391 MZW655389:MZW655391 NJS655389:NJS655391 NTO655389:NTO655391 ODK655389:ODK655391 ONG655389:ONG655391 OXC655389:OXC655391 PGY655389:PGY655391 PQU655389:PQU655391 QAQ655389:QAQ655391 QKM655389:QKM655391 QUI655389:QUI655391 REE655389:REE655391 ROA655389:ROA655391 RXW655389:RXW655391 SHS655389:SHS655391 SRO655389:SRO655391 TBK655389:TBK655391 TLG655389:TLG655391 TVC655389:TVC655391 UEY655389:UEY655391 UOU655389:UOU655391 UYQ655389:UYQ655391 VIM655389:VIM655391 VSI655389:VSI655391 WCE655389:WCE655391 WMA655389:WMA655391 WVW655389:WVW655391 O720925:O720927 JK720925:JK720927 TG720925:TG720927 ADC720925:ADC720927 AMY720925:AMY720927 AWU720925:AWU720927 BGQ720925:BGQ720927 BQM720925:BQM720927 CAI720925:CAI720927 CKE720925:CKE720927 CUA720925:CUA720927 DDW720925:DDW720927 DNS720925:DNS720927 DXO720925:DXO720927 EHK720925:EHK720927 ERG720925:ERG720927 FBC720925:FBC720927 FKY720925:FKY720927 FUU720925:FUU720927 GEQ720925:GEQ720927 GOM720925:GOM720927 GYI720925:GYI720927 HIE720925:HIE720927 HSA720925:HSA720927 IBW720925:IBW720927 ILS720925:ILS720927 IVO720925:IVO720927 JFK720925:JFK720927 JPG720925:JPG720927 JZC720925:JZC720927 KIY720925:KIY720927 KSU720925:KSU720927 LCQ720925:LCQ720927 LMM720925:LMM720927 LWI720925:LWI720927 MGE720925:MGE720927 MQA720925:MQA720927 MZW720925:MZW720927 NJS720925:NJS720927 NTO720925:NTO720927 ODK720925:ODK720927 ONG720925:ONG720927 OXC720925:OXC720927 PGY720925:PGY720927 PQU720925:PQU720927 QAQ720925:QAQ720927 QKM720925:QKM720927 QUI720925:QUI720927 REE720925:REE720927 ROA720925:ROA720927 RXW720925:RXW720927 SHS720925:SHS720927 SRO720925:SRO720927 TBK720925:TBK720927 TLG720925:TLG720927 TVC720925:TVC720927 UEY720925:UEY720927 UOU720925:UOU720927 UYQ720925:UYQ720927 VIM720925:VIM720927 VSI720925:VSI720927 WCE720925:WCE720927 WMA720925:WMA720927 WVW720925:WVW720927 O786461:O786463 JK786461:JK786463 TG786461:TG786463 ADC786461:ADC786463 AMY786461:AMY786463 AWU786461:AWU786463 BGQ786461:BGQ786463 BQM786461:BQM786463 CAI786461:CAI786463 CKE786461:CKE786463 CUA786461:CUA786463 DDW786461:DDW786463 DNS786461:DNS786463 DXO786461:DXO786463 EHK786461:EHK786463 ERG786461:ERG786463 FBC786461:FBC786463 FKY786461:FKY786463 FUU786461:FUU786463 GEQ786461:GEQ786463 GOM786461:GOM786463 GYI786461:GYI786463 HIE786461:HIE786463 HSA786461:HSA786463 IBW786461:IBW786463 ILS786461:ILS786463 IVO786461:IVO786463 JFK786461:JFK786463 JPG786461:JPG786463 JZC786461:JZC786463 KIY786461:KIY786463 KSU786461:KSU786463 LCQ786461:LCQ786463 LMM786461:LMM786463 LWI786461:LWI786463 MGE786461:MGE786463 MQA786461:MQA786463 MZW786461:MZW786463 NJS786461:NJS786463 NTO786461:NTO786463 ODK786461:ODK786463 ONG786461:ONG786463 OXC786461:OXC786463 PGY786461:PGY786463 PQU786461:PQU786463 QAQ786461:QAQ786463 QKM786461:QKM786463 QUI786461:QUI786463 REE786461:REE786463 ROA786461:ROA786463 RXW786461:RXW786463 SHS786461:SHS786463 SRO786461:SRO786463 TBK786461:TBK786463 TLG786461:TLG786463 TVC786461:TVC786463 UEY786461:UEY786463 UOU786461:UOU786463 UYQ786461:UYQ786463 VIM786461:VIM786463 VSI786461:VSI786463 WCE786461:WCE786463 WMA786461:WMA786463 WVW786461:WVW786463 O851997:O851999 JK851997:JK851999 TG851997:TG851999 ADC851997:ADC851999 AMY851997:AMY851999 AWU851997:AWU851999 BGQ851997:BGQ851999 BQM851997:BQM851999 CAI851997:CAI851999 CKE851997:CKE851999 CUA851997:CUA851999 DDW851997:DDW851999 DNS851997:DNS851999 DXO851997:DXO851999 EHK851997:EHK851999 ERG851997:ERG851999 FBC851997:FBC851999 FKY851997:FKY851999 FUU851997:FUU851999 GEQ851997:GEQ851999 GOM851997:GOM851999 GYI851997:GYI851999 HIE851997:HIE851999 HSA851997:HSA851999 IBW851997:IBW851999 ILS851997:ILS851999 IVO851997:IVO851999 JFK851997:JFK851999 JPG851997:JPG851999 JZC851997:JZC851999 KIY851997:KIY851999 KSU851997:KSU851999 LCQ851997:LCQ851999 LMM851997:LMM851999 LWI851997:LWI851999 MGE851997:MGE851999 MQA851997:MQA851999 MZW851997:MZW851999 NJS851997:NJS851999 NTO851997:NTO851999 ODK851997:ODK851999 ONG851997:ONG851999 OXC851997:OXC851999 PGY851997:PGY851999 PQU851997:PQU851999 QAQ851997:QAQ851999 QKM851997:QKM851999 QUI851997:QUI851999 REE851997:REE851999 ROA851997:ROA851999 RXW851997:RXW851999 SHS851997:SHS851999 SRO851997:SRO851999 TBK851997:TBK851999 TLG851997:TLG851999 TVC851997:TVC851999 UEY851997:UEY851999 UOU851997:UOU851999 UYQ851997:UYQ851999 VIM851997:VIM851999 VSI851997:VSI851999 WCE851997:WCE851999 WMA851997:WMA851999 WVW851997:WVW851999 O917533:O917535 JK917533:JK917535 TG917533:TG917535 ADC917533:ADC917535 AMY917533:AMY917535 AWU917533:AWU917535 BGQ917533:BGQ917535 BQM917533:BQM917535 CAI917533:CAI917535 CKE917533:CKE917535 CUA917533:CUA917535 DDW917533:DDW917535 DNS917533:DNS917535 DXO917533:DXO917535 EHK917533:EHK917535 ERG917533:ERG917535 FBC917533:FBC917535 FKY917533:FKY917535 FUU917533:FUU917535 GEQ917533:GEQ917535 GOM917533:GOM917535 GYI917533:GYI917535 HIE917533:HIE917535 HSA917533:HSA917535 IBW917533:IBW917535 ILS917533:ILS917535 IVO917533:IVO917535 JFK917533:JFK917535 JPG917533:JPG917535 JZC917533:JZC917535 KIY917533:KIY917535 KSU917533:KSU917535 LCQ917533:LCQ917535 LMM917533:LMM917535 LWI917533:LWI917535 MGE917533:MGE917535 MQA917533:MQA917535 MZW917533:MZW917535 NJS917533:NJS917535 NTO917533:NTO917535 ODK917533:ODK917535 ONG917533:ONG917535 OXC917533:OXC917535 PGY917533:PGY917535 PQU917533:PQU917535 QAQ917533:QAQ917535 QKM917533:QKM917535 QUI917533:QUI917535 REE917533:REE917535 ROA917533:ROA917535 RXW917533:RXW917535 SHS917533:SHS917535 SRO917533:SRO917535 TBK917533:TBK917535 TLG917533:TLG917535 TVC917533:TVC917535 UEY917533:UEY917535 UOU917533:UOU917535 UYQ917533:UYQ917535 VIM917533:VIM917535 VSI917533:VSI917535 WCE917533:WCE917535 WMA917533:WMA917535 WVW917533:WVW917535 O983069:O983071 JK983069:JK983071 TG983069:TG983071 ADC983069:ADC983071 AMY983069:AMY983071 AWU983069:AWU983071 BGQ983069:BGQ983071 BQM983069:BQM983071 CAI983069:CAI983071 CKE983069:CKE983071 CUA983069:CUA983071 DDW983069:DDW983071 DNS983069:DNS983071 DXO983069:DXO983071 EHK983069:EHK983071 ERG983069:ERG983071 FBC983069:FBC983071 FKY983069:FKY983071 FUU983069:FUU983071 GEQ983069:GEQ983071 GOM983069:GOM983071 GYI983069:GYI983071 HIE983069:HIE983071 HSA983069:HSA983071 IBW983069:IBW983071 ILS983069:ILS983071 IVO983069:IVO983071 JFK983069:JFK983071 JPG983069:JPG983071 JZC983069:JZC983071 KIY983069:KIY983071 KSU983069:KSU983071 LCQ983069:LCQ983071 LMM983069:LMM983071 LWI983069:LWI983071 MGE983069:MGE983071 MQA983069:MQA983071 MZW983069:MZW983071 NJS983069:NJS983071 NTO983069:NTO983071 ODK983069:ODK983071 ONG983069:ONG983071 OXC983069:OXC983071 PGY983069:PGY983071 PQU983069:PQU983071 QAQ983069:QAQ983071 QKM983069:QKM983071 QUI983069:QUI983071 REE983069:REE983071 ROA983069:ROA983071 RXW983069:RXW983071 SHS983069:SHS983071 SRO983069:SRO983071 TBK983069:TBK983071 TLG983069:TLG983071 TVC983069:TVC983071 UEY983069:UEY983071 UOU983069:UOU983071 UYQ983069:UYQ983071 VIM983069:VIM983071 VSI983069:VSI983071 WCE983069:WCE983071 WMA983069:WMA983071 WVW983069:WVW983071 O25 JK25 TG25 ADC25 AMY25 AWU25 BGQ25 BQM25 CAI25 CKE25 CUA25 DDW25 DNS25 DXO25 EHK25 ERG25 FBC25 FKY25 FUU25 GEQ25 GOM25 GYI25 HIE25 HSA25 IBW25 ILS25 IVO25 JFK25 JPG25 JZC25 KIY25 KSU25 LCQ25 LMM25 LWI25 MGE25 MQA25 MZW25 NJS25 NTO25 ODK25 ONG25 OXC25 PGY25 PQU25 QAQ25 QKM25 QUI25 REE25 ROA25 RXW25 SHS25 SRO25 TBK25 TLG25 TVC25 UEY25 UOU25 UYQ25 VIM25 VSI25 WCE25 WMA25 WVW25 O65561 JK65561 TG65561 ADC65561 AMY65561 AWU65561 BGQ65561 BQM65561 CAI65561 CKE65561 CUA65561 DDW65561 DNS65561 DXO65561 EHK65561 ERG65561 FBC65561 FKY65561 FUU65561 GEQ65561 GOM65561 GYI65561 HIE65561 HSA65561 IBW65561 ILS65561 IVO65561 JFK65561 JPG65561 JZC65561 KIY65561 KSU65561 LCQ65561 LMM65561 LWI65561 MGE65561 MQA65561 MZW65561 NJS65561 NTO65561 ODK65561 ONG65561 OXC65561 PGY65561 PQU65561 QAQ65561 QKM65561 QUI65561 REE65561 ROA65561 RXW65561 SHS65561 SRO65561 TBK65561 TLG65561 TVC65561 UEY65561 UOU65561 UYQ65561 VIM65561 VSI65561 WCE65561 WMA65561 WVW65561 O131097 JK131097 TG131097 ADC131097 AMY131097 AWU131097 BGQ131097 BQM131097 CAI131097 CKE131097 CUA131097 DDW131097 DNS131097 DXO131097 EHK131097 ERG131097 FBC131097 FKY131097 FUU131097 GEQ131097 GOM131097 GYI131097 HIE131097 HSA131097 IBW131097 ILS131097 IVO131097 JFK131097 JPG131097 JZC131097 KIY131097 KSU131097 LCQ131097 LMM131097 LWI131097 MGE131097 MQA131097 MZW131097 NJS131097 NTO131097 ODK131097 ONG131097 OXC131097 PGY131097 PQU131097 QAQ131097 QKM131097 QUI131097 REE131097 ROA131097 RXW131097 SHS131097 SRO131097 TBK131097 TLG131097 TVC131097 UEY131097 UOU131097 UYQ131097 VIM131097 VSI131097 WCE131097 WMA131097 WVW131097 O196633 JK196633 TG196633 ADC196633 AMY196633 AWU196633 BGQ196633 BQM196633 CAI196633 CKE196633 CUA196633 DDW196633 DNS196633 DXO196633 EHK196633 ERG196633 FBC196633 FKY196633 FUU196633 GEQ196633 GOM196633 GYI196633 HIE196633 HSA196633 IBW196633 ILS196633 IVO196633 JFK196633 JPG196633 JZC196633 KIY196633 KSU196633 LCQ196633 LMM196633 LWI196633 MGE196633 MQA196633 MZW196633 NJS196633 NTO196633 ODK196633 ONG196633 OXC196633 PGY196633 PQU196633 QAQ196633 QKM196633 QUI196633 REE196633 ROA196633 RXW196633 SHS196633 SRO196633 TBK196633 TLG196633 TVC196633 UEY196633 UOU196633 UYQ196633 VIM196633 VSI196633 WCE196633 WMA196633 WVW196633 O262169 JK262169 TG262169 ADC262169 AMY262169 AWU262169 BGQ262169 BQM262169 CAI262169 CKE262169 CUA262169 DDW262169 DNS262169 DXO262169 EHK262169 ERG262169 FBC262169 FKY262169 FUU262169 GEQ262169 GOM262169 GYI262169 HIE262169 HSA262169 IBW262169 ILS262169 IVO262169 JFK262169 JPG262169 JZC262169 KIY262169 KSU262169 LCQ262169 LMM262169 LWI262169 MGE262169 MQA262169 MZW262169 NJS262169 NTO262169 ODK262169 ONG262169 OXC262169 PGY262169 PQU262169 QAQ262169 QKM262169 QUI262169 REE262169 ROA262169 RXW262169 SHS262169 SRO262169 TBK262169 TLG262169 TVC262169 UEY262169 UOU262169 UYQ262169 VIM262169 VSI262169 WCE262169 WMA262169 WVW262169 O327705 JK327705 TG327705 ADC327705 AMY327705 AWU327705 BGQ327705 BQM327705 CAI327705 CKE327705 CUA327705 DDW327705 DNS327705 DXO327705 EHK327705 ERG327705 FBC327705 FKY327705 FUU327705 GEQ327705 GOM327705 GYI327705 HIE327705 HSA327705 IBW327705 ILS327705 IVO327705 JFK327705 JPG327705 JZC327705 KIY327705 KSU327705 LCQ327705 LMM327705 LWI327705 MGE327705 MQA327705 MZW327705 NJS327705 NTO327705 ODK327705 ONG327705 OXC327705 PGY327705 PQU327705 QAQ327705 QKM327705 QUI327705 REE327705 ROA327705 RXW327705 SHS327705 SRO327705 TBK327705 TLG327705 TVC327705 UEY327705 UOU327705 UYQ327705 VIM327705 VSI327705 WCE327705 WMA327705 WVW327705 O393241 JK393241 TG393241 ADC393241 AMY393241 AWU393241 BGQ393241 BQM393241 CAI393241 CKE393241 CUA393241 DDW393241 DNS393241 DXO393241 EHK393241 ERG393241 FBC393241 FKY393241 FUU393241 GEQ393241 GOM393241 GYI393241 HIE393241 HSA393241 IBW393241 ILS393241 IVO393241 JFK393241 JPG393241 JZC393241 KIY393241 KSU393241 LCQ393241 LMM393241 LWI393241 MGE393241 MQA393241 MZW393241 NJS393241 NTO393241 ODK393241 ONG393241 OXC393241 PGY393241 PQU393241 QAQ393241 QKM393241 QUI393241 REE393241 ROA393241 RXW393241 SHS393241 SRO393241 TBK393241 TLG393241 TVC393241 UEY393241 UOU393241 UYQ393241 VIM393241 VSI393241 WCE393241 WMA393241 WVW393241 O458777 JK458777 TG458777 ADC458777 AMY458777 AWU458777 BGQ458777 BQM458777 CAI458777 CKE458777 CUA458777 DDW458777 DNS458777 DXO458777 EHK458777 ERG458777 FBC458777 FKY458777 FUU458777 GEQ458777 GOM458777 GYI458777 HIE458777 HSA458777 IBW458777 ILS458777 IVO458777 JFK458777 JPG458777 JZC458777 KIY458777 KSU458777 LCQ458777 LMM458777 LWI458777 MGE458777 MQA458777 MZW458777 NJS458777 NTO458777 ODK458777 ONG458777 OXC458777 PGY458777 PQU458777 QAQ458777 QKM458777 QUI458777 REE458777 ROA458777 RXW458777 SHS458777 SRO458777 TBK458777 TLG458777 TVC458777 UEY458777 UOU458777 UYQ458777 VIM458777 VSI458777 WCE458777 WMA458777 WVW458777 O524313 JK524313 TG524313 ADC524313 AMY524313 AWU524313 BGQ524313 BQM524313 CAI524313 CKE524313 CUA524313 DDW524313 DNS524313 DXO524313 EHK524313 ERG524313 FBC524313 FKY524313 FUU524313 GEQ524313 GOM524313 GYI524313 HIE524313 HSA524313 IBW524313 ILS524313 IVO524313 JFK524313 JPG524313 JZC524313 KIY524313 KSU524313 LCQ524313 LMM524313 LWI524313 MGE524313 MQA524313 MZW524313 NJS524313 NTO524313 ODK524313 ONG524313 OXC524313 PGY524313 PQU524313 QAQ524313 QKM524313 QUI524313 REE524313 ROA524313 RXW524313 SHS524313 SRO524313 TBK524313 TLG524313 TVC524313 UEY524313 UOU524313 UYQ524313 VIM524313 VSI524313 WCE524313 WMA524313 WVW524313 O589849 JK589849 TG589849 ADC589849 AMY589849 AWU589849 BGQ589849 BQM589849 CAI589849 CKE589849 CUA589849 DDW589849 DNS589849 DXO589849 EHK589849 ERG589849 FBC589849 FKY589849 FUU589849 GEQ589849 GOM589849 GYI589849 HIE589849 HSA589849 IBW589849 ILS589849 IVO589849 JFK589849 JPG589849 JZC589849 KIY589849 KSU589849 LCQ589849 LMM589849 LWI589849 MGE589849 MQA589849 MZW589849 NJS589849 NTO589849 ODK589849 ONG589849 OXC589849 PGY589849 PQU589849 QAQ589849 QKM589849 QUI589849 REE589849 ROA589849 RXW589849 SHS589849 SRO589849 TBK589849 TLG589849 TVC589849 UEY589849 UOU589849 UYQ589849 VIM589849 VSI589849 WCE589849 WMA589849 WVW589849 O655385 JK655385 TG655385 ADC655385 AMY655385 AWU655385 BGQ655385 BQM655385 CAI655385 CKE655385 CUA655385 DDW655385 DNS655385 DXO655385 EHK655385 ERG655385 FBC655385 FKY655385 FUU655385 GEQ655385 GOM655385 GYI655385 HIE655385 HSA655385 IBW655385 ILS655385 IVO655385 JFK655385 JPG655385 JZC655385 KIY655385 KSU655385 LCQ655385 LMM655385 LWI655385 MGE655385 MQA655385 MZW655385 NJS655385 NTO655385 ODK655385 ONG655385 OXC655385 PGY655385 PQU655385 QAQ655385 QKM655385 QUI655385 REE655385 ROA655385 RXW655385 SHS655385 SRO655385 TBK655385 TLG655385 TVC655385 UEY655385 UOU655385 UYQ655385 VIM655385 VSI655385 WCE655385 WMA655385 WVW655385 O720921 JK720921 TG720921 ADC720921 AMY720921 AWU720921 BGQ720921 BQM720921 CAI720921 CKE720921 CUA720921 DDW720921 DNS720921 DXO720921 EHK720921 ERG720921 FBC720921 FKY720921 FUU720921 GEQ720921 GOM720921 GYI720921 HIE720921 HSA720921 IBW720921 ILS720921 IVO720921 JFK720921 JPG720921 JZC720921 KIY720921 KSU720921 LCQ720921 LMM720921 LWI720921 MGE720921 MQA720921 MZW720921 NJS720921 NTO720921 ODK720921 ONG720921 OXC720921 PGY720921 PQU720921 QAQ720921 QKM720921 QUI720921 REE720921 ROA720921 RXW720921 SHS720921 SRO720921 TBK720921 TLG720921 TVC720921 UEY720921 UOU720921 UYQ720921 VIM720921 VSI720921 WCE720921 WMA720921 WVW720921 O786457 JK786457 TG786457 ADC786457 AMY786457 AWU786457 BGQ786457 BQM786457 CAI786457 CKE786457 CUA786457 DDW786457 DNS786457 DXO786457 EHK786457 ERG786457 FBC786457 FKY786457 FUU786457 GEQ786457 GOM786457 GYI786457 HIE786457 HSA786457 IBW786457 ILS786457 IVO786457 JFK786457 JPG786457 JZC786457 KIY786457 KSU786457 LCQ786457 LMM786457 LWI786457 MGE786457 MQA786457 MZW786457 NJS786457 NTO786457 ODK786457 ONG786457 OXC786457 PGY786457 PQU786457 QAQ786457 QKM786457 QUI786457 REE786457 ROA786457 RXW786457 SHS786457 SRO786457 TBK786457 TLG786457 TVC786457 UEY786457 UOU786457 UYQ786457 VIM786457 VSI786457 WCE786457 WMA786457 WVW786457 O851993 JK851993 TG851993 ADC851993 AMY851993 AWU851993 BGQ851993 BQM851993 CAI851993 CKE851993 CUA851993 DDW851993 DNS851993 DXO851993 EHK851993 ERG851993 FBC851993 FKY851993 FUU851993 GEQ851993 GOM851993 GYI851993 HIE851993 HSA851993 IBW851993 ILS851993 IVO851993 JFK851993 JPG851993 JZC851993 KIY851993 KSU851993 LCQ851993 LMM851993 LWI851993 MGE851993 MQA851993 MZW851993 NJS851993 NTO851993 ODK851993 ONG851993 OXC851993 PGY851993 PQU851993 QAQ851993 QKM851993 QUI851993 REE851993 ROA851993 RXW851993 SHS851993 SRO851993 TBK851993 TLG851993 TVC851993 UEY851993 UOU851993 UYQ851993 VIM851993 VSI851993 WCE851993 WMA851993 WVW851993 O917529 JK917529 TG917529 ADC917529 AMY917529 AWU917529 BGQ917529 BQM917529 CAI917529 CKE917529 CUA917529 DDW917529 DNS917529 DXO917529 EHK917529 ERG917529 FBC917529 FKY917529 FUU917529 GEQ917529 GOM917529 GYI917529 HIE917529 HSA917529 IBW917529 ILS917529 IVO917529 JFK917529 JPG917529 JZC917529 KIY917529 KSU917529 LCQ917529 LMM917529 LWI917529 MGE917529 MQA917529 MZW917529 NJS917529 NTO917529 ODK917529 ONG917529 OXC917529 PGY917529 PQU917529 QAQ917529 QKM917529 QUI917529 REE917529 ROA917529 RXW917529 SHS917529 SRO917529 TBK917529 TLG917529 TVC917529 UEY917529 UOU917529 UYQ917529 VIM917529 VSI917529 WCE917529 WMA917529 WVW917529 O983065 JK983065 TG983065 ADC983065 AMY983065 AWU983065 BGQ983065 BQM983065 CAI983065 CKE983065 CUA983065 DDW983065 DNS983065 DXO983065 EHK983065 ERG983065 FBC983065 FKY983065 FUU983065 GEQ983065 GOM983065 GYI983065 HIE983065 HSA983065 IBW983065 ILS983065 IVO983065 JFK983065 JPG983065 JZC983065 KIY983065 KSU983065 LCQ983065 LMM983065 LWI983065 MGE983065 MQA983065 MZW983065 NJS983065 NTO983065 ODK983065 ONG983065 OXC983065 PGY983065 PQU983065 QAQ983065 QKM983065 QUI983065 REE983065 ROA983065 RXW983065 SHS983065 SRO983065 TBK983065 TLG983065 TVC983065 UEY983065 UOU983065 UYQ983065 VIM983065 VSI983065 WCE983065 WMA983065 WVW983065 Y10:Y11 JU10:JU11 TQ10:TQ11 ADM10:ADM11 ANI10:ANI11 AXE10:AXE11 BHA10:BHA11 BQW10:BQW11 CAS10:CAS11 CKO10:CKO11 CUK10:CUK11 DEG10:DEG11 DOC10:DOC11 DXY10:DXY11 EHU10:EHU11 ERQ10:ERQ11 FBM10:FBM11 FLI10:FLI11 FVE10:FVE11 GFA10:GFA11 GOW10:GOW11 GYS10:GYS11 HIO10:HIO11 HSK10:HSK11 ICG10:ICG11 IMC10:IMC11 IVY10:IVY11 JFU10:JFU11 JPQ10:JPQ11 JZM10:JZM11 KJI10:KJI11 KTE10:KTE11 LDA10:LDA11 LMW10:LMW11 LWS10:LWS11 MGO10:MGO11 MQK10:MQK11 NAG10:NAG11 NKC10:NKC11 NTY10:NTY11 ODU10:ODU11 ONQ10:ONQ11 OXM10:OXM11 PHI10:PHI11 PRE10:PRE11 QBA10:QBA11 QKW10:QKW11 QUS10:QUS11 REO10:REO11 ROK10:ROK11 RYG10:RYG11 SIC10:SIC11 SRY10:SRY11 TBU10:TBU11 TLQ10:TLQ11 TVM10:TVM11 UFI10:UFI11 UPE10:UPE11 UZA10:UZA11 VIW10:VIW11 VSS10:VSS11 WCO10:WCO11 WMK10:WMK11 WWG10:WWG11 Y65546:Y65547 JU65546:JU65547 TQ65546:TQ65547 ADM65546:ADM65547 ANI65546:ANI65547 AXE65546:AXE65547 BHA65546:BHA65547 BQW65546:BQW65547 CAS65546:CAS65547 CKO65546:CKO65547 CUK65546:CUK65547 DEG65546:DEG65547 DOC65546:DOC65547 DXY65546:DXY65547 EHU65546:EHU65547 ERQ65546:ERQ65547 FBM65546:FBM65547 FLI65546:FLI65547 FVE65546:FVE65547 GFA65546:GFA65547 GOW65546:GOW65547 GYS65546:GYS65547 HIO65546:HIO65547 HSK65546:HSK65547 ICG65546:ICG65547 IMC65546:IMC65547 IVY65546:IVY65547 JFU65546:JFU65547 JPQ65546:JPQ65547 JZM65546:JZM65547 KJI65546:KJI65547 KTE65546:KTE65547 LDA65546:LDA65547 LMW65546:LMW65547 LWS65546:LWS65547 MGO65546:MGO65547 MQK65546:MQK65547 NAG65546:NAG65547 NKC65546:NKC65547 NTY65546:NTY65547 ODU65546:ODU65547 ONQ65546:ONQ65547 OXM65546:OXM65547 PHI65546:PHI65547 PRE65546:PRE65547 QBA65546:QBA65547 QKW65546:QKW65547 QUS65546:QUS65547 REO65546:REO65547 ROK65546:ROK65547 RYG65546:RYG65547 SIC65546:SIC65547 SRY65546:SRY65547 TBU65546:TBU65547 TLQ65546:TLQ65547 TVM65546:TVM65547 UFI65546:UFI65547 UPE65546:UPE65547 UZA65546:UZA65547 VIW65546:VIW65547 VSS65546:VSS65547 WCO65546:WCO65547 WMK65546:WMK65547 WWG65546:WWG65547 Y131082:Y131083 JU131082:JU131083 TQ131082:TQ131083 ADM131082:ADM131083 ANI131082:ANI131083 AXE131082:AXE131083 BHA131082:BHA131083 BQW131082:BQW131083 CAS131082:CAS131083 CKO131082:CKO131083 CUK131082:CUK131083 DEG131082:DEG131083 DOC131082:DOC131083 DXY131082:DXY131083 EHU131082:EHU131083 ERQ131082:ERQ131083 FBM131082:FBM131083 FLI131082:FLI131083 FVE131082:FVE131083 GFA131082:GFA131083 GOW131082:GOW131083 GYS131082:GYS131083 HIO131082:HIO131083 HSK131082:HSK131083 ICG131082:ICG131083 IMC131082:IMC131083 IVY131082:IVY131083 JFU131082:JFU131083 JPQ131082:JPQ131083 JZM131082:JZM131083 KJI131082:KJI131083 KTE131082:KTE131083 LDA131082:LDA131083 LMW131082:LMW131083 LWS131082:LWS131083 MGO131082:MGO131083 MQK131082:MQK131083 NAG131082:NAG131083 NKC131082:NKC131083 NTY131082:NTY131083 ODU131082:ODU131083 ONQ131082:ONQ131083 OXM131082:OXM131083 PHI131082:PHI131083 PRE131082:PRE131083 QBA131082:QBA131083 QKW131082:QKW131083 QUS131082:QUS131083 REO131082:REO131083 ROK131082:ROK131083 RYG131082:RYG131083 SIC131082:SIC131083 SRY131082:SRY131083 TBU131082:TBU131083 TLQ131082:TLQ131083 TVM131082:TVM131083 UFI131082:UFI131083 UPE131082:UPE131083 UZA131082:UZA131083 VIW131082:VIW131083 VSS131082:VSS131083 WCO131082:WCO131083 WMK131082:WMK131083 WWG131082:WWG131083 Y196618:Y196619 JU196618:JU196619 TQ196618:TQ196619 ADM196618:ADM196619 ANI196618:ANI196619 AXE196618:AXE196619 BHA196618:BHA196619 BQW196618:BQW196619 CAS196618:CAS196619 CKO196618:CKO196619 CUK196618:CUK196619 DEG196618:DEG196619 DOC196618:DOC196619 DXY196618:DXY196619 EHU196618:EHU196619 ERQ196618:ERQ196619 FBM196618:FBM196619 FLI196618:FLI196619 FVE196618:FVE196619 GFA196618:GFA196619 GOW196618:GOW196619 GYS196618:GYS196619 HIO196618:HIO196619 HSK196618:HSK196619 ICG196618:ICG196619 IMC196618:IMC196619 IVY196618:IVY196619 JFU196618:JFU196619 JPQ196618:JPQ196619 JZM196618:JZM196619 KJI196618:KJI196619 KTE196618:KTE196619 LDA196618:LDA196619 LMW196618:LMW196619 LWS196618:LWS196619 MGO196618:MGO196619 MQK196618:MQK196619 NAG196618:NAG196619 NKC196618:NKC196619 NTY196618:NTY196619 ODU196618:ODU196619 ONQ196618:ONQ196619 OXM196618:OXM196619 PHI196618:PHI196619 PRE196618:PRE196619 QBA196618:QBA196619 QKW196618:QKW196619 QUS196618:QUS196619 REO196618:REO196619 ROK196618:ROK196619 RYG196618:RYG196619 SIC196618:SIC196619 SRY196618:SRY196619 TBU196618:TBU196619 TLQ196618:TLQ196619 TVM196618:TVM196619 UFI196618:UFI196619 UPE196618:UPE196619 UZA196618:UZA196619 VIW196618:VIW196619 VSS196618:VSS196619 WCO196618:WCO196619 WMK196618:WMK196619 WWG196618:WWG196619 Y262154:Y262155 JU262154:JU262155 TQ262154:TQ262155 ADM262154:ADM262155 ANI262154:ANI262155 AXE262154:AXE262155 BHA262154:BHA262155 BQW262154:BQW262155 CAS262154:CAS262155 CKO262154:CKO262155 CUK262154:CUK262155 DEG262154:DEG262155 DOC262154:DOC262155 DXY262154:DXY262155 EHU262154:EHU262155 ERQ262154:ERQ262155 FBM262154:FBM262155 FLI262154:FLI262155 FVE262154:FVE262155 GFA262154:GFA262155 GOW262154:GOW262155 GYS262154:GYS262155 HIO262154:HIO262155 HSK262154:HSK262155 ICG262154:ICG262155 IMC262154:IMC262155 IVY262154:IVY262155 JFU262154:JFU262155 JPQ262154:JPQ262155 JZM262154:JZM262155 KJI262154:KJI262155 KTE262154:KTE262155 LDA262154:LDA262155 LMW262154:LMW262155 LWS262154:LWS262155 MGO262154:MGO262155 MQK262154:MQK262155 NAG262154:NAG262155 NKC262154:NKC262155 NTY262154:NTY262155 ODU262154:ODU262155 ONQ262154:ONQ262155 OXM262154:OXM262155 PHI262154:PHI262155 PRE262154:PRE262155 QBA262154:QBA262155 QKW262154:QKW262155 QUS262154:QUS262155 REO262154:REO262155 ROK262154:ROK262155 RYG262154:RYG262155 SIC262154:SIC262155 SRY262154:SRY262155 TBU262154:TBU262155 TLQ262154:TLQ262155 TVM262154:TVM262155 UFI262154:UFI262155 UPE262154:UPE262155 UZA262154:UZA262155 VIW262154:VIW262155 VSS262154:VSS262155 WCO262154:WCO262155 WMK262154:WMK262155 WWG262154:WWG262155 Y327690:Y327691 JU327690:JU327691 TQ327690:TQ327691 ADM327690:ADM327691 ANI327690:ANI327691 AXE327690:AXE327691 BHA327690:BHA327691 BQW327690:BQW327691 CAS327690:CAS327691 CKO327690:CKO327691 CUK327690:CUK327691 DEG327690:DEG327691 DOC327690:DOC327691 DXY327690:DXY327691 EHU327690:EHU327691 ERQ327690:ERQ327691 FBM327690:FBM327691 FLI327690:FLI327691 FVE327690:FVE327691 GFA327690:GFA327691 GOW327690:GOW327691 GYS327690:GYS327691 HIO327690:HIO327691 HSK327690:HSK327691 ICG327690:ICG327691 IMC327690:IMC327691 IVY327690:IVY327691 JFU327690:JFU327691 JPQ327690:JPQ327691 JZM327690:JZM327691 KJI327690:KJI327691 KTE327690:KTE327691 LDA327690:LDA327691 LMW327690:LMW327691 LWS327690:LWS327691 MGO327690:MGO327691 MQK327690:MQK327691 NAG327690:NAG327691 NKC327690:NKC327691 NTY327690:NTY327691 ODU327690:ODU327691 ONQ327690:ONQ327691 OXM327690:OXM327691 PHI327690:PHI327691 PRE327690:PRE327691 QBA327690:QBA327691 QKW327690:QKW327691 QUS327690:QUS327691 REO327690:REO327691 ROK327690:ROK327691 RYG327690:RYG327691 SIC327690:SIC327691 SRY327690:SRY327691 TBU327690:TBU327691 TLQ327690:TLQ327691 TVM327690:TVM327691 UFI327690:UFI327691 UPE327690:UPE327691 UZA327690:UZA327691 VIW327690:VIW327691 VSS327690:VSS327691 WCO327690:WCO327691 WMK327690:WMK327691 WWG327690:WWG327691 Y393226:Y393227 JU393226:JU393227 TQ393226:TQ393227 ADM393226:ADM393227 ANI393226:ANI393227 AXE393226:AXE393227 BHA393226:BHA393227 BQW393226:BQW393227 CAS393226:CAS393227 CKO393226:CKO393227 CUK393226:CUK393227 DEG393226:DEG393227 DOC393226:DOC393227 DXY393226:DXY393227 EHU393226:EHU393227 ERQ393226:ERQ393227 FBM393226:FBM393227 FLI393226:FLI393227 FVE393226:FVE393227 GFA393226:GFA393227 GOW393226:GOW393227 GYS393226:GYS393227 HIO393226:HIO393227 HSK393226:HSK393227 ICG393226:ICG393227 IMC393226:IMC393227 IVY393226:IVY393227 JFU393226:JFU393227 JPQ393226:JPQ393227 JZM393226:JZM393227 KJI393226:KJI393227 KTE393226:KTE393227 LDA393226:LDA393227 LMW393226:LMW393227 LWS393226:LWS393227 MGO393226:MGO393227 MQK393226:MQK393227 NAG393226:NAG393227 NKC393226:NKC393227 NTY393226:NTY393227 ODU393226:ODU393227 ONQ393226:ONQ393227 OXM393226:OXM393227 PHI393226:PHI393227 PRE393226:PRE393227 QBA393226:QBA393227 QKW393226:QKW393227 QUS393226:QUS393227 REO393226:REO393227 ROK393226:ROK393227 RYG393226:RYG393227 SIC393226:SIC393227 SRY393226:SRY393227 TBU393226:TBU393227 TLQ393226:TLQ393227 TVM393226:TVM393227 UFI393226:UFI393227 UPE393226:UPE393227 UZA393226:UZA393227 VIW393226:VIW393227 VSS393226:VSS393227 WCO393226:WCO393227 WMK393226:WMK393227 WWG393226:WWG393227 Y458762:Y458763 JU458762:JU458763 TQ458762:TQ458763 ADM458762:ADM458763 ANI458762:ANI458763 AXE458762:AXE458763 BHA458762:BHA458763 BQW458762:BQW458763 CAS458762:CAS458763 CKO458762:CKO458763 CUK458762:CUK458763 DEG458762:DEG458763 DOC458762:DOC458763 DXY458762:DXY458763 EHU458762:EHU458763 ERQ458762:ERQ458763 FBM458762:FBM458763 FLI458762:FLI458763 FVE458762:FVE458763 GFA458762:GFA458763 GOW458762:GOW458763 GYS458762:GYS458763 HIO458762:HIO458763 HSK458762:HSK458763 ICG458762:ICG458763 IMC458762:IMC458763 IVY458762:IVY458763 JFU458762:JFU458763 JPQ458762:JPQ458763 JZM458762:JZM458763 KJI458762:KJI458763 KTE458762:KTE458763 LDA458762:LDA458763 LMW458762:LMW458763 LWS458762:LWS458763 MGO458762:MGO458763 MQK458762:MQK458763 NAG458762:NAG458763 NKC458762:NKC458763 NTY458762:NTY458763 ODU458762:ODU458763 ONQ458762:ONQ458763 OXM458762:OXM458763 PHI458762:PHI458763 PRE458762:PRE458763 QBA458762:QBA458763 QKW458762:QKW458763 QUS458762:QUS458763 REO458762:REO458763 ROK458762:ROK458763 RYG458762:RYG458763 SIC458762:SIC458763 SRY458762:SRY458763 TBU458762:TBU458763 TLQ458762:TLQ458763 TVM458762:TVM458763 UFI458762:UFI458763 UPE458762:UPE458763 UZA458762:UZA458763 VIW458762:VIW458763 VSS458762:VSS458763 WCO458762:WCO458763 WMK458762:WMK458763 WWG458762:WWG458763 Y524298:Y524299 JU524298:JU524299 TQ524298:TQ524299 ADM524298:ADM524299 ANI524298:ANI524299 AXE524298:AXE524299 BHA524298:BHA524299 BQW524298:BQW524299 CAS524298:CAS524299 CKO524298:CKO524299 CUK524298:CUK524299 DEG524298:DEG524299 DOC524298:DOC524299 DXY524298:DXY524299 EHU524298:EHU524299 ERQ524298:ERQ524299 FBM524298:FBM524299 FLI524298:FLI524299 FVE524298:FVE524299 GFA524298:GFA524299 GOW524298:GOW524299 GYS524298:GYS524299 HIO524298:HIO524299 HSK524298:HSK524299 ICG524298:ICG524299 IMC524298:IMC524299 IVY524298:IVY524299 JFU524298:JFU524299 JPQ524298:JPQ524299 JZM524298:JZM524299 KJI524298:KJI524299 KTE524298:KTE524299 LDA524298:LDA524299 LMW524298:LMW524299 LWS524298:LWS524299 MGO524298:MGO524299 MQK524298:MQK524299 NAG524298:NAG524299 NKC524298:NKC524299 NTY524298:NTY524299 ODU524298:ODU524299 ONQ524298:ONQ524299 OXM524298:OXM524299 PHI524298:PHI524299 PRE524298:PRE524299 QBA524298:QBA524299 QKW524298:QKW524299 QUS524298:QUS524299 REO524298:REO524299 ROK524298:ROK524299 RYG524298:RYG524299 SIC524298:SIC524299 SRY524298:SRY524299 TBU524298:TBU524299 TLQ524298:TLQ524299 TVM524298:TVM524299 UFI524298:UFI524299 UPE524298:UPE524299 UZA524298:UZA524299 VIW524298:VIW524299 VSS524298:VSS524299 WCO524298:WCO524299 WMK524298:WMK524299 WWG524298:WWG524299 Y589834:Y589835 JU589834:JU589835 TQ589834:TQ589835 ADM589834:ADM589835 ANI589834:ANI589835 AXE589834:AXE589835 BHA589834:BHA589835 BQW589834:BQW589835 CAS589834:CAS589835 CKO589834:CKO589835 CUK589834:CUK589835 DEG589834:DEG589835 DOC589834:DOC589835 DXY589834:DXY589835 EHU589834:EHU589835 ERQ589834:ERQ589835 FBM589834:FBM589835 FLI589834:FLI589835 FVE589834:FVE589835 GFA589834:GFA589835 GOW589834:GOW589835 GYS589834:GYS589835 HIO589834:HIO589835 HSK589834:HSK589835 ICG589834:ICG589835 IMC589834:IMC589835 IVY589834:IVY589835 JFU589834:JFU589835 JPQ589834:JPQ589835 JZM589834:JZM589835 KJI589834:KJI589835 KTE589834:KTE589835 LDA589834:LDA589835 LMW589834:LMW589835 LWS589834:LWS589835 MGO589834:MGO589835 MQK589834:MQK589835 NAG589834:NAG589835 NKC589834:NKC589835 NTY589834:NTY589835 ODU589834:ODU589835 ONQ589834:ONQ589835 OXM589834:OXM589835 PHI589834:PHI589835 PRE589834:PRE589835 QBA589834:QBA589835 QKW589834:QKW589835 QUS589834:QUS589835 REO589834:REO589835 ROK589834:ROK589835 RYG589834:RYG589835 SIC589834:SIC589835 SRY589834:SRY589835 TBU589834:TBU589835 TLQ589834:TLQ589835 TVM589834:TVM589835 UFI589834:UFI589835 UPE589834:UPE589835 UZA589834:UZA589835 VIW589834:VIW589835 VSS589834:VSS589835 WCO589834:WCO589835 WMK589834:WMK589835 WWG589834:WWG589835 Y655370:Y655371 JU655370:JU655371 TQ655370:TQ655371 ADM655370:ADM655371 ANI655370:ANI655371 AXE655370:AXE655371 BHA655370:BHA655371 BQW655370:BQW655371 CAS655370:CAS655371 CKO655370:CKO655371 CUK655370:CUK655371 DEG655370:DEG655371 DOC655370:DOC655371 DXY655370:DXY655371 EHU655370:EHU655371 ERQ655370:ERQ655371 FBM655370:FBM655371 FLI655370:FLI655371 FVE655370:FVE655371 GFA655370:GFA655371 GOW655370:GOW655371 GYS655370:GYS655371 HIO655370:HIO655371 HSK655370:HSK655371 ICG655370:ICG655371 IMC655370:IMC655371 IVY655370:IVY655371 JFU655370:JFU655371 JPQ655370:JPQ655371 JZM655370:JZM655371 KJI655370:KJI655371 KTE655370:KTE655371 LDA655370:LDA655371 LMW655370:LMW655371 LWS655370:LWS655371 MGO655370:MGO655371 MQK655370:MQK655371 NAG655370:NAG655371 NKC655370:NKC655371 NTY655370:NTY655371 ODU655370:ODU655371 ONQ655370:ONQ655371 OXM655370:OXM655371 PHI655370:PHI655371 PRE655370:PRE655371 QBA655370:QBA655371 QKW655370:QKW655371 QUS655370:QUS655371 REO655370:REO655371 ROK655370:ROK655371 RYG655370:RYG655371 SIC655370:SIC655371 SRY655370:SRY655371 TBU655370:TBU655371 TLQ655370:TLQ655371 TVM655370:TVM655371 UFI655370:UFI655371 UPE655370:UPE655371 UZA655370:UZA655371 VIW655370:VIW655371 VSS655370:VSS655371 WCO655370:WCO655371 WMK655370:WMK655371 WWG655370:WWG655371 Y720906:Y720907 JU720906:JU720907 TQ720906:TQ720907 ADM720906:ADM720907 ANI720906:ANI720907 AXE720906:AXE720907 BHA720906:BHA720907 BQW720906:BQW720907 CAS720906:CAS720907 CKO720906:CKO720907 CUK720906:CUK720907 DEG720906:DEG720907 DOC720906:DOC720907 DXY720906:DXY720907 EHU720906:EHU720907 ERQ720906:ERQ720907 FBM720906:FBM720907 FLI720906:FLI720907 FVE720906:FVE720907 GFA720906:GFA720907 GOW720906:GOW720907 GYS720906:GYS720907 HIO720906:HIO720907 HSK720906:HSK720907 ICG720906:ICG720907 IMC720906:IMC720907 IVY720906:IVY720907 JFU720906:JFU720907 JPQ720906:JPQ720907 JZM720906:JZM720907 KJI720906:KJI720907 KTE720906:KTE720907 LDA720906:LDA720907 LMW720906:LMW720907 LWS720906:LWS720907 MGO720906:MGO720907 MQK720906:MQK720907 NAG720906:NAG720907 NKC720906:NKC720907 NTY720906:NTY720907 ODU720906:ODU720907 ONQ720906:ONQ720907 OXM720906:OXM720907 PHI720906:PHI720907 PRE720906:PRE720907 QBA720906:QBA720907 QKW720906:QKW720907 QUS720906:QUS720907 REO720906:REO720907 ROK720906:ROK720907 RYG720906:RYG720907 SIC720906:SIC720907 SRY720906:SRY720907 TBU720906:TBU720907 TLQ720906:TLQ720907 TVM720906:TVM720907 UFI720906:UFI720907 UPE720906:UPE720907 UZA720906:UZA720907 VIW720906:VIW720907 VSS720906:VSS720907 WCO720906:WCO720907 WMK720906:WMK720907 WWG720906:WWG720907 Y786442:Y786443 JU786442:JU786443 TQ786442:TQ786443 ADM786442:ADM786443 ANI786442:ANI786443 AXE786442:AXE786443 BHA786442:BHA786443 BQW786442:BQW786443 CAS786442:CAS786443 CKO786442:CKO786443 CUK786442:CUK786443 DEG786442:DEG786443 DOC786442:DOC786443 DXY786442:DXY786443 EHU786442:EHU786443 ERQ786442:ERQ786443 FBM786442:FBM786443 FLI786442:FLI786443 FVE786442:FVE786443 GFA786442:GFA786443 GOW786442:GOW786443 GYS786442:GYS786443 HIO786442:HIO786443 HSK786442:HSK786443 ICG786442:ICG786443 IMC786442:IMC786443 IVY786442:IVY786443 JFU786442:JFU786443 JPQ786442:JPQ786443 JZM786442:JZM786443 KJI786442:KJI786443 KTE786442:KTE786443 LDA786442:LDA786443 LMW786442:LMW786443 LWS786442:LWS786443 MGO786442:MGO786443 MQK786442:MQK786443 NAG786442:NAG786443 NKC786442:NKC786443 NTY786442:NTY786443 ODU786442:ODU786443 ONQ786442:ONQ786443 OXM786442:OXM786443 PHI786442:PHI786443 PRE786442:PRE786443 QBA786442:QBA786443 QKW786442:QKW786443 QUS786442:QUS786443 REO786442:REO786443 ROK786442:ROK786443 RYG786442:RYG786443 SIC786442:SIC786443 SRY786442:SRY786443 TBU786442:TBU786443 TLQ786442:TLQ786443 TVM786442:TVM786443 UFI786442:UFI786443 UPE786442:UPE786443 UZA786442:UZA786443 VIW786442:VIW786443 VSS786442:VSS786443 WCO786442:WCO786443 WMK786442:WMK786443 WWG786442:WWG786443 Y851978:Y851979 JU851978:JU851979 TQ851978:TQ851979 ADM851978:ADM851979 ANI851978:ANI851979 AXE851978:AXE851979 BHA851978:BHA851979 BQW851978:BQW851979 CAS851978:CAS851979 CKO851978:CKO851979 CUK851978:CUK851979 DEG851978:DEG851979 DOC851978:DOC851979 DXY851978:DXY851979 EHU851978:EHU851979 ERQ851978:ERQ851979 FBM851978:FBM851979 FLI851978:FLI851979 FVE851978:FVE851979 GFA851978:GFA851979 GOW851978:GOW851979 GYS851978:GYS851979 HIO851978:HIO851979 HSK851978:HSK851979 ICG851978:ICG851979 IMC851978:IMC851979 IVY851978:IVY851979 JFU851978:JFU851979 JPQ851978:JPQ851979 JZM851978:JZM851979 KJI851978:KJI851979 KTE851978:KTE851979 LDA851978:LDA851979 LMW851978:LMW851979 LWS851978:LWS851979 MGO851978:MGO851979 MQK851978:MQK851979 NAG851978:NAG851979 NKC851978:NKC851979 NTY851978:NTY851979 ODU851978:ODU851979 ONQ851978:ONQ851979 OXM851978:OXM851979 PHI851978:PHI851979 PRE851978:PRE851979 QBA851978:QBA851979 QKW851978:QKW851979 QUS851978:QUS851979 REO851978:REO851979 ROK851978:ROK851979 RYG851978:RYG851979 SIC851978:SIC851979 SRY851978:SRY851979 TBU851978:TBU851979 TLQ851978:TLQ851979 TVM851978:TVM851979 UFI851978:UFI851979 UPE851978:UPE851979 UZA851978:UZA851979 VIW851978:VIW851979 VSS851978:VSS851979 WCO851978:WCO851979 WMK851978:WMK851979 WWG851978:WWG851979 Y917514:Y917515 JU917514:JU917515 TQ917514:TQ917515 ADM917514:ADM917515 ANI917514:ANI917515 AXE917514:AXE917515 BHA917514:BHA917515 BQW917514:BQW917515 CAS917514:CAS917515 CKO917514:CKO917515 CUK917514:CUK917515 DEG917514:DEG917515 DOC917514:DOC917515 DXY917514:DXY917515 EHU917514:EHU917515 ERQ917514:ERQ917515 FBM917514:FBM917515 FLI917514:FLI917515 FVE917514:FVE917515 GFA917514:GFA917515 GOW917514:GOW917515 GYS917514:GYS917515 HIO917514:HIO917515 HSK917514:HSK917515 ICG917514:ICG917515 IMC917514:IMC917515 IVY917514:IVY917515 JFU917514:JFU917515 JPQ917514:JPQ917515 JZM917514:JZM917515 KJI917514:KJI917515 KTE917514:KTE917515 LDA917514:LDA917515 LMW917514:LMW917515 LWS917514:LWS917515 MGO917514:MGO917515 MQK917514:MQK917515 NAG917514:NAG917515 NKC917514:NKC917515 NTY917514:NTY917515 ODU917514:ODU917515 ONQ917514:ONQ917515 OXM917514:OXM917515 PHI917514:PHI917515 PRE917514:PRE917515 QBA917514:QBA917515 QKW917514:QKW917515 QUS917514:QUS917515 REO917514:REO917515 ROK917514:ROK917515 RYG917514:RYG917515 SIC917514:SIC917515 SRY917514:SRY917515 TBU917514:TBU917515 TLQ917514:TLQ917515 TVM917514:TVM917515 UFI917514:UFI917515 UPE917514:UPE917515 UZA917514:UZA917515 VIW917514:VIW917515 VSS917514:VSS917515 WCO917514:WCO917515 WMK917514:WMK917515 WWG917514:WWG917515 Y983050:Y983051 JU983050:JU983051 TQ983050:TQ983051 ADM983050:ADM983051 ANI983050:ANI983051 AXE983050:AXE983051 BHA983050:BHA983051 BQW983050:BQW983051 CAS983050:CAS983051 CKO983050:CKO983051 CUK983050:CUK983051 DEG983050:DEG983051 DOC983050:DOC983051 DXY983050:DXY983051 EHU983050:EHU983051 ERQ983050:ERQ983051 FBM983050:FBM983051 FLI983050:FLI983051 FVE983050:FVE983051 GFA983050:GFA983051 GOW983050:GOW983051 GYS983050:GYS983051 HIO983050:HIO983051 HSK983050:HSK983051 ICG983050:ICG983051 IMC983050:IMC983051 IVY983050:IVY983051 JFU983050:JFU983051 JPQ983050:JPQ983051 JZM983050:JZM983051 KJI983050:KJI983051 KTE983050:KTE983051 LDA983050:LDA983051 LMW983050:LMW983051 LWS983050:LWS983051 MGO983050:MGO983051 MQK983050:MQK983051 NAG983050:NAG983051 NKC983050:NKC983051 NTY983050:NTY983051 ODU983050:ODU983051 ONQ983050:ONQ983051 OXM983050:OXM983051 PHI983050:PHI983051 PRE983050:PRE983051 QBA983050:QBA983051 QKW983050:QKW983051 QUS983050:QUS983051 REO983050:REO983051 ROK983050:ROK983051 RYG983050:RYG983051 SIC983050:SIC983051 SRY983050:SRY983051 TBU983050:TBU983051 TLQ983050:TLQ983051 TVM983050:TVM983051 UFI983050:UFI983051 UPE983050:UPE983051 UZA983050:UZA983051 VIW983050:VIW983051 VSS983050:VSS983051 WCO983050:WCO983051 WMK983050:WMK983051 WWG983050:WWG983051 D25:D26 IZ25:IZ26 SV25:SV26 ACR25:ACR26 AMN25:AMN26 AWJ25:AWJ26 BGF25:BGF26 BQB25:BQB26 BZX25:BZX26 CJT25:CJT26 CTP25:CTP26 DDL25:DDL26 DNH25:DNH26 DXD25:DXD26 EGZ25:EGZ26 EQV25:EQV26 FAR25:FAR26 FKN25:FKN26 FUJ25:FUJ26 GEF25:GEF26 GOB25:GOB26 GXX25:GXX26 HHT25:HHT26 HRP25:HRP26 IBL25:IBL26 ILH25:ILH26 IVD25:IVD26 JEZ25:JEZ26 JOV25:JOV26 JYR25:JYR26 KIN25:KIN26 KSJ25:KSJ26 LCF25:LCF26 LMB25:LMB26 LVX25:LVX26 MFT25:MFT26 MPP25:MPP26 MZL25:MZL26 NJH25:NJH26 NTD25:NTD26 OCZ25:OCZ26 OMV25:OMV26 OWR25:OWR26 PGN25:PGN26 PQJ25:PQJ26 QAF25:QAF26 QKB25:QKB26 QTX25:QTX26 RDT25:RDT26 RNP25:RNP26 RXL25:RXL26 SHH25:SHH26 SRD25:SRD26 TAZ25:TAZ26 TKV25:TKV26 TUR25:TUR26 UEN25:UEN26 UOJ25:UOJ26 UYF25:UYF26 VIB25:VIB26 VRX25:VRX26 WBT25:WBT26 WLP25:WLP26 WVL25:WVL26 D65561:D65562 IZ65561:IZ65562 SV65561:SV65562 ACR65561:ACR65562 AMN65561:AMN65562 AWJ65561:AWJ65562 BGF65561:BGF65562 BQB65561:BQB65562 BZX65561:BZX65562 CJT65561:CJT65562 CTP65561:CTP65562 DDL65561:DDL65562 DNH65561:DNH65562 DXD65561:DXD65562 EGZ65561:EGZ65562 EQV65561:EQV65562 FAR65561:FAR65562 FKN65561:FKN65562 FUJ65561:FUJ65562 GEF65561:GEF65562 GOB65561:GOB65562 GXX65561:GXX65562 HHT65561:HHT65562 HRP65561:HRP65562 IBL65561:IBL65562 ILH65561:ILH65562 IVD65561:IVD65562 JEZ65561:JEZ65562 JOV65561:JOV65562 JYR65561:JYR65562 KIN65561:KIN65562 KSJ65561:KSJ65562 LCF65561:LCF65562 LMB65561:LMB65562 LVX65561:LVX65562 MFT65561:MFT65562 MPP65561:MPP65562 MZL65561:MZL65562 NJH65561:NJH65562 NTD65561:NTD65562 OCZ65561:OCZ65562 OMV65561:OMV65562 OWR65561:OWR65562 PGN65561:PGN65562 PQJ65561:PQJ65562 QAF65561:QAF65562 QKB65561:QKB65562 QTX65561:QTX65562 RDT65561:RDT65562 RNP65561:RNP65562 RXL65561:RXL65562 SHH65561:SHH65562 SRD65561:SRD65562 TAZ65561:TAZ65562 TKV65561:TKV65562 TUR65561:TUR65562 UEN65561:UEN65562 UOJ65561:UOJ65562 UYF65561:UYF65562 VIB65561:VIB65562 VRX65561:VRX65562 WBT65561:WBT65562 WLP65561:WLP65562 WVL65561:WVL65562 D131097:D131098 IZ131097:IZ131098 SV131097:SV131098 ACR131097:ACR131098 AMN131097:AMN131098 AWJ131097:AWJ131098 BGF131097:BGF131098 BQB131097:BQB131098 BZX131097:BZX131098 CJT131097:CJT131098 CTP131097:CTP131098 DDL131097:DDL131098 DNH131097:DNH131098 DXD131097:DXD131098 EGZ131097:EGZ131098 EQV131097:EQV131098 FAR131097:FAR131098 FKN131097:FKN131098 FUJ131097:FUJ131098 GEF131097:GEF131098 GOB131097:GOB131098 GXX131097:GXX131098 HHT131097:HHT131098 HRP131097:HRP131098 IBL131097:IBL131098 ILH131097:ILH131098 IVD131097:IVD131098 JEZ131097:JEZ131098 JOV131097:JOV131098 JYR131097:JYR131098 KIN131097:KIN131098 KSJ131097:KSJ131098 LCF131097:LCF131098 LMB131097:LMB131098 LVX131097:LVX131098 MFT131097:MFT131098 MPP131097:MPP131098 MZL131097:MZL131098 NJH131097:NJH131098 NTD131097:NTD131098 OCZ131097:OCZ131098 OMV131097:OMV131098 OWR131097:OWR131098 PGN131097:PGN131098 PQJ131097:PQJ131098 QAF131097:QAF131098 QKB131097:QKB131098 QTX131097:QTX131098 RDT131097:RDT131098 RNP131097:RNP131098 RXL131097:RXL131098 SHH131097:SHH131098 SRD131097:SRD131098 TAZ131097:TAZ131098 TKV131097:TKV131098 TUR131097:TUR131098 UEN131097:UEN131098 UOJ131097:UOJ131098 UYF131097:UYF131098 VIB131097:VIB131098 VRX131097:VRX131098 WBT131097:WBT131098 WLP131097:WLP131098 WVL131097:WVL131098 D196633:D196634 IZ196633:IZ196634 SV196633:SV196634 ACR196633:ACR196634 AMN196633:AMN196634 AWJ196633:AWJ196634 BGF196633:BGF196634 BQB196633:BQB196634 BZX196633:BZX196634 CJT196633:CJT196634 CTP196633:CTP196634 DDL196633:DDL196634 DNH196633:DNH196634 DXD196633:DXD196634 EGZ196633:EGZ196634 EQV196633:EQV196634 FAR196633:FAR196634 FKN196633:FKN196634 FUJ196633:FUJ196634 GEF196633:GEF196634 GOB196633:GOB196634 GXX196633:GXX196634 HHT196633:HHT196634 HRP196633:HRP196634 IBL196633:IBL196634 ILH196633:ILH196634 IVD196633:IVD196634 JEZ196633:JEZ196634 JOV196633:JOV196634 JYR196633:JYR196634 KIN196633:KIN196634 KSJ196633:KSJ196634 LCF196633:LCF196634 LMB196633:LMB196634 LVX196633:LVX196634 MFT196633:MFT196634 MPP196633:MPP196634 MZL196633:MZL196634 NJH196633:NJH196634 NTD196633:NTD196634 OCZ196633:OCZ196634 OMV196633:OMV196634 OWR196633:OWR196634 PGN196633:PGN196634 PQJ196633:PQJ196634 QAF196633:QAF196634 QKB196633:QKB196634 QTX196633:QTX196634 RDT196633:RDT196634 RNP196633:RNP196634 RXL196633:RXL196634 SHH196633:SHH196634 SRD196633:SRD196634 TAZ196633:TAZ196634 TKV196633:TKV196634 TUR196633:TUR196634 UEN196633:UEN196634 UOJ196633:UOJ196634 UYF196633:UYF196634 VIB196633:VIB196634 VRX196633:VRX196634 WBT196633:WBT196634 WLP196633:WLP196634 WVL196633:WVL196634 D262169:D262170 IZ262169:IZ262170 SV262169:SV262170 ACR262169:ACR262170 AMN262169:AMN262170 AWJ262169:AWJ262170 BGF262169:BGF262170 BQB262169:BQB262170 BZX262169:BZX262170 CJT262169:CJT262170 CTP262169:CTP262170 DDL262169:DDL262170 DNH262169:DNH262170 DXD262169:DXD262170 EGZ262169:EGZ262170 EQV262169:EQV262170 FAR262169:FAR262170 FKN262169:FKN262170 FUJ262169:FUJ262170 GEF262169:GEF262170 GOB262169:GOB262170 GXX262169:GXX262170 HHT262169:HHT262170 HRP262169:HRP262170 IBL262169:IBL262170 ILH262169:ILH262170 IVD262169:IVD262170 JEZ262169:JEZ262170 JOV262169:JOV262170 JYR262169:JYR262170 KIN262169:KIN262170 KSJ262169:KSJ262170 LCF262169:LCF262170 LMB262169:LMB262170 LVX262169:LVX262170 MFT262169:MFT262170 MPP262169:MPP262170 MZL262169:MZL262170 NJH262169:NJH262170 NTD262169:NTD262170 OCZ262169:OCZ262170 OMV262169:OMV262170 OWR262169:OWR262170 PGN262169:PGN262170 PQJ262169:PQJ262170 QAF262169:QAF262170 QKB262169:QKB262170 QTX262169:QTX262170 RDT262169:RDT262170 RNP262169:RNP262170 RXL262169:RXL262170 SHH262169:SHH262170 SRD262169:SRD262170 TAZ262169:TAZ262170 TKV262169:TKV262170 TUR262169:TUR262170 UEN262169:UEN262170 UOJ262169:UOJ262170 UYF262169:UYF262170 VIB262169:VIB262170 VRX262169:VRX262170 WBT262169:WBT262170 WLP262169:WLP262170 WVL262169:WVL262170 D327705:D327706 IZ327705:IZ327706 SV327705:SV327706 ACR327705:ACR327706 AMN327705:AMN327706 AWJ327705:AWJ327706 BGF327705:BGF327706 BQB327705:BQB327706 BZX327705:BZX327706 CJT327705:CJT327706 CTP327705:CTP327706 DDL327705:DDL327706 DNH327705:DNH327706 DXD327705:DXD327706 EGZ327705:EGZ327706 EQV327705:EQV327706 FAR327705:FAR327706 FKN327705:FKN327706 FUJ327705:FUJ327706 GEF327705:GEF327706 GOB327705:GOB327706 GXX327705:GXX327706 HHT327705:HHT327706 HRP327705:HRP327706 IBL327705:IBL327706 ILH327705:ILH327706 IVD327705:IVD327706 JEZ327705:JEZ327706 JOV327705:JOV327706 JYR327705:JYR327706 KIN327705:KIN327706 KSJ327705:KSJ327706 LCF327705:LCF327706 LMB327705:LMB327706 LVX327705:LVX327706 MFT327705:MFT327706 MPP327705:MPP327706 MZL327705:MZL327706 NJH327705:NJH327706 NTD327705:NTD327706 OCZ327705:OCZ327706 OMV327705:OMV327706 OWR327705:OWR327706 PGN327705:PGN327706 PQJ327705:PQJ327706 QAF327705:QAF327706 QKB327705:QKB327706 QTX327705:QTX327706 RDT327705:RDT327706 RNP327705:RNP327706 RXL327705:RXL327706 SHH327705:SHH327706 SRD327705:SRD327706 TAZ327705:TAZ327706 TKV327705:TKV327706 TUR327705:TUR327706 UEN327705:UEN327706 UOJ327705:UOJ327706 UYF327705:UYF327706 VIB327705:VIB327706 VRX327705:VRX327706 WBT327705:WBT327706 WLP327705:WLP327706 WVL327705:WVL327706 D393241:D393242 IZ393241:IZ393242 SV393241:SV393242 ACR393241:ACR393242 AMN393241:AMN393242 AWJ393241:AWJ393242 BGF393241:BGF393242 BQB393241:BQB393242 BZX393241:BZX393242 CJT393241:CJT393242 CTP393241:CTP393242 DDL393241:DDL393242 DNH393241:DNH393242 DXD393241:DXD393242 EGZ393241:EGZ393242 EQV393241:EQV393242 FAR393241:FAR393242 FKN393241:FKN393242 FUJ393241:FUJ393242 GEF393241:GEF393242 GOB393241:GOB393242 GXX393241:GXX393242 HHT393241:HHT393242 HRP393241:HRP393242 IBL393241:IBL393242 ILH393241:ILH393242 IVD393241:IVD393242 JEZ393241:JEZ393242 JOV393241:JOV393242 JYR393241:JYR393242 KIN393241:KIN393242 KSJ393241:KSJ393242 LCF393241:LCF393242 LMB393241:LMB393242 LVX393241:LVX393242 MFT393241:MFT393242 MPP393241:MPP393242 MZL393241:MZL393242 NJH393241:NJH393242 NTD393241:NTD393242 OCZ393241:OCZ393242 OMV393241:OMV393242 OWR393241:OWR393242 PGN393241:PGN393242 PQJ393241:PQJ393242 QAF393241:QAF393242 QKB393241:QKB393242 QTX393241:QTX393242 RDT393241:RDT393242 RNP393241:RNP393242 RXL393241:RXL393242 SHH393241:SHH393242 SRD393241:SRD393242 TAZ393241:TAZ393242 TKV393241:TKV393242 TUR393241:TUR393242 UEN393241:UEN393242 UOJ393241:UOJ393242 UYF393241:UYF393242 VIB393241:VIB393242 VRX393241:VRX393242 WBT393241:WBT393242 WLP393241:WLP393242 WVL393241:WVL393242 D458777:D458778 IZ458777:IZ458778 SV458777:SV458778 ACR458777:ACR458778 AMN458777:AMN458778 AWJ458777:AWJ458778 BGF458777:BGF458778 BQB458777:BQB458778 BZX458777:BZX458778 CJT458777:CJT458778 CTP458777:CTP458778 DDL458777:DDL458778 DNH458777:DNH458778 DXD458777:DXD458778 EGZ458777:EGZ458778 EQV458777:EQV458778 FAR458777:FAR458778 FKN458777:FKN458778 FUJ458777:FUJ458778 GEF458777:GEF458778 GOB458777:GOB458778 GXX458777:GXX458778 HHT458777:HHT458778 HRP458777:HRP458778 IBL458777:IBL458778 ILH458777:ILH458778 IVD458777:IVD458778 JEZ458777:JEZ458778 JOV458777:JOV458778 JYR458777:JYR458778 KIN458777:KIN458778 KSJ458777:KSJ458778 LCF458777:LCF458778 LMB458777:LMB458778 LVX458777:LVX458778 MFT458777:MFT458778 MPP458777:MPP458778 MZL458777:MZL458778 NJH458777:NJH458778 NTD458777:NTD458778 OCZ458777:OCZ458778 OMV458777:OMV458778 OWR458777:OWR458778 PGN458777:PGN458778 PQJ458777:PQJ458778 QAF458777:QAF458778 QKB458777:QKB458778 QTX458777:QTX458778 RDT458777:RDT458778 RNP458777:RNP458778 RXL458777:RXL458778 SHH458777:SHH458778 SRD458777:SRD458778 TAZ458777:TAZ458778 TKV458777:TKV458778 TUR458777:TUR458778 UEN458777:UEN458778 UOJ458777:UOJ458778 UYF458777:UYF458778 VIB458777:VIB458778 VRX458777:VRX458778 WBT458777:WBT458778 WLP458777:WLP458778 WVL458777:WVL458778 D524313:D524314 IZ524313:IZ524314 SV524313:SV524314 ACR524313:ACR524314 AMN524313:AMN524314 AWJ524313:AWJ524314 BGF524313:BGF524314 BQB524313:BQB524314 BZX524313:BZX524314 CJT524313:CJT524314 CTP524313:CTP524314 DDL524313:DDL524314 DNH524313:DNH524314 DXD524313:DXD524314 EGZ524313:EGZ524314 EQV524313:EQV524314 FAR524313:FAR524314 FKN524313:FKN524314 FUJ524313:FUJ524314 GEF524313:GEF524314 GOB524313:GOB524314 GXX524313:GXX524314 HHT524313:HHT524314 HRP524313:HRP524314 IBL524313:IBL524314 ILH524313:ILH524314 IVD524313:IVD524314 JEZ524313:JEZ524314 JOV524313:JOV524314 JYR524313:JYR524314 KIN524313:KIN524314 KSJ524313:KSJ524314 LCF524313:LCF524314 LMB524313:LMB524314 LVX524313:LVX524314 MFT524313:MFT524314 MPP524313:MPP524314 MZL524313:MZL524314 NJH524313:NJH524314 NTD524313:NTD524314 OCZ524313:OCZ524314 OMV524313:OMV524314 OWR524313:OWR524314 PGN524313:PGN524314 PQJ524313:PQJ524314 QAF524313:QAF524314 QKB524313:QKB524314 QTX524313:QTX524314 RDT524313:RDT524314 RNP524313:RNP524314 RXL524313:RXL524314 SHH524313:SHH524314 SRD524313:SRD524314 TAZ524313:TAZ524314 TKV524313:TKV524314 TUR524313:TUR524314 UEN524313:UEN524314 UOJ524313:UOJ524314 UYF524313:UYF524314 VIB524313:VIB524314 VRX524313:VRX524314 WBT524313:WBT524314 WLP524313:WLP524314 WVL524313:WVL524314 D589849:D589850 IZ589849:IZ589850 SV589849:SV589850 ACR589849:ACR589850 AMN589849:AMN589850 AWJ589849:AWJ589850 BGF589849:BGF589850 BQB589849:BQB589850 BZX589849:BZX589850 CJT589849:CJT589850 CTP589849:CTP589850 DDL589849:DDL589850 DNH589849:DNH589850 DXD589849:DXD589850 EGZ589849:EGZ589850 EQV589849:EQV589850 FAR589849:FAR589850 FKN589849:FKN589850 FUJ589849:FUJ589850 GEF589849:GEF589850 GOB589849:GOB589850 GXX589849:GXX589850 HHT589849:HHT589850 HRP589849:HRP589850 IBL589849:IBL589850 ILH589849:ILH589850 IVD589849:IVD589850 JEZ589849:JEZ589850 JOV589849:JOV589850 JYR589849:JYR589850 KIN589849:KIN589850 KSJ589849:KSJ589850 LCF589849:LCF589850 LMB589849:LMB589850 LVX589849:LVX589850 MFT589849:MFT589850 MPP589849:MPP589850 MZL589849:MZL589850 NJH589849:NJH589850 NTD589849:NTD589850 OCZ589849:OCZ589850 OMV589849:OMV589850 OWR589849:OWR589850 PGN589849:PGN589850 PQJ589849:PQJ589850 QAF589849:QAF589850 QKB589849:QKB589850 QTX589849:QTX589850 RDT589849:RDT589850 RNP589849:RNP589850 RXL589849:RXL589850 SHH589849:SHH589850 SRD589849:SRD589850 TAZ589849:TAZ589850 TKV589849:TKV589850 TUR589849:TUR589850 UEN589849:UEN589850 UOJ589849:UOJ589850 UYF589849:UYF589850 VIB589849:VIB589850 VRX589849:VRX589850 WBT589849:WBT589850 WLP589849:WLP589850 WVL589849:WVL589850 D655385:D655386 IZ655385:IZ655386 SV655385:SV655386 ACR655385:ACR655386 AMN655385:AMN655386 AWJ655385:AWJ655386 BGF655385:BGF655386 BQB655385:BQB655386 BZX655385:BZX655386 CJT655385:CJT655386 CTP655385:CTP655386 DDL655385:DDL655386 DNH655385:DNH655386 DXD655385:DXD655386 EGZ655385:EGZ655386 EQV655385:EQV655386 FAR655385:FAR655386 FKN655385:FKN655386 FUJ655385:FUJ655386 GEF655385:GEF655386 GOB655385:GOB655386 GXX655385:GXX655386 HHT655385:HHT655386 HRP655385:HRP655386 IBL655385:IBL655386 ILH655385:ILH655386 IVD655385:IVD655386 JEZ655385:JEZ655386 JOV655385:JOV655386 JYR655385:JYR655386 KIN655385:KIN655386 KSJ655385:KSJ655386 LCF655385:LCF655386 LMB655385:LMB655386 LVX655385:LVX655386 MFT655385:MFT655386 MPP655385:MPP655386 MZL655385:MZL655386 NJH655385:NJH655386 NTD655385:NTD655386 OCZ655385:OCZ655386 OMV655385:OMV655386 OWR655385:OWR655386 PGN655385:PGN655386 PQJ655385:PQJ655386 QAF655385:QAF655386 QKB655385:QKB655386 QTX655385:QTX655386 RDT655385:RDT655386 RNP655385:RNP655386 RXL655385:RXL655386 SHH655385:SHH655386 SRD655385:SRD655386 TAZ655385:TAZ655386 TKV655385:TKV655386 TUR655385:TUR655386 UEN655385:UEN655386 UOJ655385:UOJ655386 UYF655385:UYF655386 VIB655385:VIB655386 VRX655385:VRX655386 WBT655385:WBT655386 WLP655385:WLP655386 WVL655385:WVL655386 D720921:D720922 IZ720921:IZ720922 SV720921:SV720922 ACR720921:ACR720922 AMN720921:AMN720922 AWJ720921:AWJ720922 BGF720921:BGF720922 BQB720921:BQB720922 BZX720921:BZX720922 CJT720921:CJT720922 CTP720921:CTP720922 DDL720921:DDL720922 DNH720921:DNH720922 DXD720921:DXD720922 EGZ720921:EGZ720922 EQV720921:EQV720922 FAR720921:FAR720922 FKN720921:FKN720922 FUJ720921:FUJ720922 GEF720921:GEF720922 GOB720921:GOB720922 GXX720921:GXX720922 HHT720921:HHT720922 HRP720921:HRP720922 IBL720921:IBL720922 ILH720921:ILH720922 IVD720921:IVD720922 JEZ720921:JEZ720922 JOV720921:JOV720922 JYR720921:JYR720922 KIN720921:KIN720922 KSJ720921:KSJ720922 LCF720921:LCF720922 LMB720921:LMB720922 LVX720921:LVX720922 MFT720921:MFT720922 MPP720921:MPP720922 MZL720921:MZL720922 NJH720921:NJH720922 NTD720921:NTD720922 OCZ720921:OCZ720922 OMV720921:OMV720922 OWR720921:OWR720922 PGN720921:PGN720922 PQJ720921:PQJ720922 QAF720921:QAF720922 QKB720921:QKB720922 QTX720921:QTX720922 RDT720921:RDT720922 RNP720921:RNP720922 RXL720921:RXL720922 SHH720921:SHH720922 SRD720921:SRD720922 TAZ720921:TAZ720922 TKV720921:TKV720922 TUR720921:TUR720922 UEN720921:UEN720922 UOJ720921:UOJ720922 UYF720921:UYF720922 VIB720921:VIB720922 VRX720921:VRX720922 WBT720921:WBT720922 WLP720921:WLP720922 WVL720921:WVL720922 D786457:D786458 IZ786457:IZ786458 SV786457:SV786458 ACR786457:ACR786458 AMN786457:AMN786458 AWJ786457:AWJ786458 BGF786457:BGF786458 BQB786457:BQB786458 BZX786457:BZX786458 CJT786457:CJT786458 CTP786457:CTP786458 DDL786457:DDL786458 DNH786457:DNH786458 DXD786457:DXD786458 EGZ786457:EGZ786458 EQV786457:EQV786458 FAR786457:FAR786458 FKN786457:FKN786458 FUJ786457:FUJ786458 GEF786457:GEF786458 GOB786457:GOB786458 GXX786457:GXX786458 HHT786457:HHT786458 HRP786457:HRP786458 IBL786457:IBL786458 ILH786457:ILH786458 IVD786457:IVD786458 JEZ786457:JEZ786458 JOV786457:JOV786458 JYR786457:JYR786458 KIN786457:KIN786458 KSJ786457:KSJ786458 LCF786457:LCF786458 LMB786457:LMB786458 LVX786457:LVX786458 MFT786457:MFT786458 MPP786457:MPP786458 MZL786457:MZL786458 NJH786457:NJH786458 NTD786457:NTD786458 OCZ786457:OCZ786458 OMV786457:OMV786458 OWR786457:OWR786458 PGN786457:PGN786458 PQJ786457:PQJ786458 QAF786457:QAF786458 QKB786457:QKB786458 QTX786457:QTX786458 RDT786457:RDT786458 RNP786457:RNP786458 RXL786457:RXL786458 SHH786457:SHH786458 SRD786457:SRD786458 TAZ786457:TAZ786458 TKV786457:TKV786458 TUR786457:TUR786458 UEN786457:UEN786458 UOJ786457:UOJ786458 UYF786457:UYF786458 VIB786457:VIB786458 VRX786457:VRX786458 WBT786457:WBT786458 WLP786457:WLP786458 WVL786457:WVL786458 D851993:D851994 IZ851993:IZ851994 SV851993:SV851994 ACR851993:ACR851994 AMN851993:AMN851994 AWJ851993:AWJ851994 BGF851993:BGF851994 BQB851993:BQB851994 BZX851993:BZX851994 CJT851993:CJT851994 CTP851993:CTP851994 DDL851993:DDL851994 DNH851993:DNH851994 DXD851993:DXD851994 EGZ851993:EGZ851994 EQV851993:EQV851994 FAR851993:FAR851994 FKN851993:FKN851994 FUJ851993:FUJ851994 GEF851993:GEF851994 GOB851993:GOB851994 GXX851993:GXX851994 HHT851993:HHT851994 HRP851993:HRP851994 IBL851993:IBL851994 ILH851993:ILH851994 IVD851993:IVD851994 JEZ851993:JEZ851994 JOV851993:JOV851994 JYR851993:JYR851994 KIN851993:KIN851994 KSJ851993:KSJ851994 LCF851993:LCF851994 LMB851993:LMB851994 LVX851993:LVX851994 MFT851993:MFT851994 MPP851993:MPP851994 MZL851993:MZL851994 NJH851993:NJH851994 NTD851993:NTD851994 OCZ851993:OCZ851994 OMV851993:OMV851994 OWR851993:OWR851994 PGN851993:PGN851994 PQJ851993:PQJ851994 QAF851993:QAF851994 QKB851993:QKB851994 QTX851993:QTX851994 RDT851993:RDT851994 RNP851993:RNP851994 RXL851993:RXL851994 SHH851993:SHH851994 SRD851993:SRD851994 TAZ851993:TAZ851994 TKV851993:TKV851994 TUR851993:TUR851994 UEN851993:UEN851994 UOJ851993:UOJ851994 UYF851993:UYF851994 VIB851993:VIB851994 VRX851993:VRX851994 WBT851993:WBT851994 WLP851993:WLP851994 WVL851993:WVL851994 D917529:D917530 IZ917529:IZ917530 SV917529:SV917530 ACR917529:ACR917530 AMN917529:AMN917530 AWJ917529:AWJ917530 BGF917529:BGF917530 BQB917529:BQB917530 BZX917529:BZX917530 CJT917529:CJT917530 CTP917529:CTP917530 DDL917529:DDL917530 DNH917529:DNH917530 DXD917529:DXD917530 EGZ917529:EGZ917530 EQV917529:EQV917530 FAR917529:FAR917530 FKN917529:FKN917530 FUJ917529:FUJ917530 GEF917529:GEF917530 GOB917529:GOB917530 GXX917529:GXX917530 HHT917529:HHT917530 HRP917529:HRP917530 IBL917529:IBL917530 ILH917529:ILH917530 IVD917529:IVD917530 JEZ917529:JEZ917530 JOV917529:JOV917530 JYR917529:JYR917530 KIN917529:KIN917530 KSJ917529:KSJ917530 LCF917529:LCF917530 LMB917529:LMB917530 LVX917529:LVX917530 MFT917529:MFT917530 MPP917529:MPP917530 MZL917529:MZL917530 NJH917529:NJH917530 NTD917529:NTD917530 OCZ917529:OCZ917530 OMV917529:OMV917530 OWR917529:OWR917530 PGN917529:PGN917530 PQJ917529:PQJ917530 QAF917529:QAF917530 QKB917529:QKB917530 QTX917529:QTX917530 RDT917529:RDT917530 RNP917529:RNP917530 RXL917529:RXL917530 SHH917529:SHH917530 SRD917529:SRD917530 TAZ917529:TAZ917530 TKV917529:TKV917530 TUR917529:TUR917530 UEN917529:UEN917530 UOJ917529:UOJ917530 UYF917529:UYF917530 VIB917529:VIB917530 VRX917529:VRX917530 WBT917529:WBT917530 WLP917529:WLP917530 WVL917529:WVL917530 D983065:D983066 IZ983065:IZ983066 SV983065:SV983066 ACR983065:ACR983066 AMN983065:AMN983066 AWJ983065:AWJ983066 BGF983065:BGF983066 BQB983065:BQB983066 BZX983065:BZX983066 CJT983065:CJT983066 CTP983065:CTP983066 DDL983065:DDL983066 DNH983065:DNH983066 DXD983065:DXD983066 EGZ983065:EGZ983066 EQV983065:EQV983066 FAR983065:FAR983066 FKN983065:FKN983066 FUJ983065:FUJ983066 GEF983065:GEF983066 GOB983065:GOB983066 GXX983065:GXX983066 HHT983065:HHT983066 HRP983065:HRP983066 IBL983065:IBL983066 ILH983065:ILH983066 IVD983065:IVD983066 JEZ983065:JEZ983066 JOV983065:JOV983066 JYR983065:JYR983066 KIN983065:KIN983066 KSJ983065:KSJ983066 LCF983065:LCF983066 LMB983065:LMB983066 LVX983065:LVX983066 MFT983065:MFT983066 MPP983065:MPP983066 MZL983065:MZL983066 NJH983065:NJH983066 NTD983065:NTD983066 OCZ983065:OCZ983066 OMV983065:OMV983066 OWR983065:OWR983066 PGN983065:PGN983066 PQJ983065:PQJ983066 QAF983065:QAF983066 QKB983065:QKB983066 QTX983065:QTX983066 RDT983065:RDT983066 RNP983065:RNP983066 RXL983065:RXL983066 SHH983065:SHH983066 SRD983065:SRD983066 TAZ983065:TAZ983066 TKV983065:TKV983066 TUR983065:TUR983066 UEN983065:UEN983066 UOJ983065:UOJ983066 UYF983065:UYF983066 VIB983065:VIB983066 VRX983065:VRX983066 WBT983065:WBT983066 WLP983065:WLP983066 WVL983065:WVL983066 F25:F26 JB25:JB26 SX25:SX26 ACT25:ACT26 AMP25:AMP26 AWL25:AWL26 BGH25:BGH26 BQD25:BQD26 BZZ25:BZZ26 CJV25:CJV26 CTR25:CTR26 DDN25:DDN26 DNJ25:DNJ26 DXF25:DXF26 EHB25:EHB26 EQX25:EQX26 FAT25:FAT26 FKP25:FKP26 FUL25:FUL26 GEH25:GEH26 GOD25:GOD26 GXZ25:GXZ26 HHV25:HHV26 HRR25:HRR26 IBN25:IBN26 ILJ25:ILJ26 IVF25:IVF26 JFB25:JFB26 JOX25:JOX26 JYT25:JYT26 KIP25:KIP26 KSL25:KSL26 LCH25:LCH26 LMD25:LMD26 LVZ25:LVZ26 MFV25:MFV26 MPR25:MPR26 MZN25:MZN26 NJJ25:NJJ26 NTF25:NTF26 ODB25:ODB26 OMX25:OMX26 OWT25:OWT26 PGP25:PGP26 PQL25:PQL26 QAH25:QAH26 QKD25:QKD26 QTZ25:QTZ26 RDV25:RDV26 RNR25:RNR26 RXN25:RXN26 SHJ25:SHJ26 SRF25:SRF26 TBB25:TBB26 TKX25:TKX26 TUT25:TUT26 UEP25:UEP26 UOL25:UOL26 UYH25:UYH26 VID25:VID26 VRZ25:VRZ26 WBV25:WBV26 WLR25:WLR26 WVN25:WVN26 F65561:F65562 JB65561:JB65562 SX65561:SX65562 ACT65561:ACT65562 AMP65561:AMP65562 AWL65561:AWL65562 BGH65561:BGH65562 BQD65561:BQD65562 BZZ65561:BZZ65562 CJV65561:CJV65562 CTR65561:CTR65562 DDN65561:DDN65562 DNJ65561:DNJ65562 DXF65561:DXF65562 EHB65561:EHB65562 EQX65561:EQX65562 FAT65561:FAT65562 FKP65561:FKP65562 FUL65561:FUL65562 GEH65561:GEH65562 GOD65561:GOD65562 GXZ65561:GXZ65562 HHV65561:HHV65562 HRR65561:HRR65562 IBN65561:IBN65562 ILJ65561:ILJ65562 IVF65561:IVF65562 JFB65561:JFB65562 JOX65561:JOX65562 JYT65561:JYT65562 KIP65561:KIP65562 KSL65561:KSL65562 LCH65561:LCH65562 LMD65561:LMD65562 LVZ65561:LVZ65562 MFV65561:MFV65562 MPR65561:MPR65562 MZN65561:MZN65562 NJJ65561:NJJ65562 NTF65561:NTF65562 ODB65561:ODB65562 OMX65561:OMX65562 OWT65561:OWT65562 PGP65561:PGP65562 PQL65561:PQL65562 QAH65561:QAH65562 QKD65561:QKD65562 QTZ65561:QTZ65562 RDV65561:RDV65562 RNR65561:RNR65562 RXN65561:RXN65562 SHJ65561:SHJ65562 SRF65561:SRF65562 TBB65561:TBB65562 TKX65561:TKX65562 TUT65561:TUT65562 UEP65561:UEP65562 UOL65561:UOL65562 UYH65561:UYH65562 VID65561:VID65562 VRZ65561:VRZ65562 WBV65561:WBV65562 WLR65561:WLR65562 WVN65561:WVN65562 F131097:F131098 JB131097:JB131098 SX131097:SX131098 ACT131097:ACT131098 AMP131097:AMP131098 AWL131097:AWL131098 BGH131097:BGH131098 BQD131097:BQD131098 BZZ131097:BZZ131098 CJV131097:CJV131098 CTR131097:CTR131098 DDN131097:DDN131098 DNJ131097:DNJ131098 DXF131097:DXF131098 EHB131097:EHB131098 EQX131097:EQX131098 FAT131097:FAT131098 FKP131097:FKP131098 FUL131097:FUL131098 GEH131097:GEH131098 GOD131097:GOD131098 GXZ131097:GXZ131098 HHV131097:HHV131098 HRR131097:HRR131098 IBN131097:IBN131098 ILJ131097:ILJ131098 IVF131097:IVF131098 JFB131097:JFB131098 JOX131097:JOX131098 JYT131097:JYT131098 KIP131097:KIP131098 KSL131097:KSL131098 LCH131097:LCH131098 LMD131097:LMD131098 LVZ131097:LVZ131098 MFV131097:MFV131098 MPR131097:MPR131098 MZN131097:MZN131098 NJJ131097:NJJ131098 NTF131097:NTF131098 ODB131097:ODB131098 OMX131097:OMX131098 OWT131097:OWT131098 PGP131097:PGP131098 PQL131097:PQL131098 QAH131097:QAH131098 QKD131097:QKD131098 QTZ131097:QTZ131098 RDV131097:RDV131098 RNR131097:RNR131098 RXN131097:RXN131098 SHJ131097:SHJ131098 SRF131097:SRF131098 TBB131097:TBB131098 TKX131097:TKX131098 TUT131097:TUT131098 UEP131097:UEP131098 UOL131097:UOL131098 UYH131097:UYH131098 VID131097:VID131098 VRZ131097:VRZ131098 WBV131097:WBV131098 WLR131097:WLR131098 WVN131097:WVN131098 F196633:F196634 JB196633:JB196634 SX196633:SX196634 ACT196633:ACT196634 AMP196633:AMP196634 AWL196633:AWL196634 BGH196633:BGH196634 BQD196633:BQD196634 BZZ196633:BZZ196634 CJV196633:CJV196634 CTR196633:CTR196634 DDN196633:DDN196634 DNJ196633:DNJ196634 DXF196633:DXF196634 EHB196633:EHB196634 EQX196633:EQX196634 FAT196633:FAT196634 FKP196633:FKP196634 FUL196633:FUL196634 GEH196633:GEH196634 GOD196633:GOD196634 GXZ196633:GXZ196634 HHV196633:HHV196634 HRR196633:HRR196634 IBN196633:IBN196634 ILJ196633:ILJ196634 IVF196633:IVF196634 JFB196633:JFB196634 JOX196633:JOX196634 JYT196633:JYT196634 KIP196633:KIP196634 KSL196633:KSL196634 LCH196633:LCH196634 LMD196633:LMD196634 LVZ196633:LVZ196634 MFV196633:MFV196634 MPR196633:MPR196634 MZN196633:MZN196634 NJJ196633:NJJ196634 NTF196633:NTF196634 ODB196633:ODB196634 OMX196633:OMX196634 OWT196633:OWT196634 PGP196633:PGP196634 PQL196633:PQL196634 QAH196633:QAH196634 QKD196633:QKD196634 QTZ196633:QTZ196634 RDV196633:RDV196634 RNR196633:RNR196634 RXN196633:RXN196634 SHJ196633:SHJ196634 SRF196633:SRF196634 TBB196633:TBB196634 TKX196633:TKX196634 TUT196633:TUT196634 UEP196633:UEP196634 UOL196633:UOL196634 UYH196633:UYH196634 VID196633:VID196634 VRZ196633:VRZ196634 WBV196633:WBV196634 WLR196633:WLR196634 WVN196633:WVN196634 F262169:F262170 JB262169:JB262170 SX262169:SX262170 ACT262169:ACT262170 AMP262169:AMP262170 AWL262169:AWL262170 BGH262169:BGH262170 BQD262169:BQD262170 BZZ262169:BZZ262170 CJV262169:CJV262170 CTR262169:CTR262170 DDN262169:DDN262170 DNJ262169:DNJ262170 DXF262169:DXF262170 EHB262169:EHB262170 EQX262169:EQX262170 FAT262169:FAT262170 FKP262169:FKP262170 FUL262169:FUL262170 GEH262169:GEH262170 GOD262169:GOD262170 GXZ262169:GXZ262170 HHV262169:HHV262170 HRR262169:HRR262170 IBN262169:IBN262170 ILJ262169:ILJ262170 IVF262169:IVF262170 JFB262169:JFB262170 JOX262169:JOX262170 JYT262169:JYT262170 KIP262169:KIP262170 KSL262169:KSL262170 LCH262169:LCH262170 LMD262169:LMD262170 LVZ262169:LVZ262170 MFV262169:MFV262170 MPR262169:MPR262170 MZN262169:MZN262170 NJJ262169:NJJ262170 NTF262169:NTF262170 ODB262169:ODB262170 OMX262169:OMX262170 OWT262169:OWT262170 PGP262169:PGP262170 PQL262169:PQL262170 QAH262169:QAH262170 QKD262169:QKD262170 QTZ262169:QTZ262170 RDV262169:RDV262170 RNR262169:RNR262170 RXN262169:RXN262170 SHJ262169:SHJ262170 SRF262169:SRF262170 TBB262169:TBB262170 TKX262169:TKX262170 TUT262169:TUT262170 UEP262169:UEP262170 UOL262169:UOL262170 UYH262169:UYH262170 VID262169:VID262170 VRZ262169:VRZ262170 WBV262169:WBV262170 WLR262169:WLR262170 WVN262169:WVN262170 F327705:F327706 JB327705:JB327706 SX327705:SX327706 ACT327705:ACT327706 AMP327705:AMP327706 AWL327705:AWL327706 BGH327705:BGH327706 BQD327705:BQD327706 BZZ327705:BZZ327706 CJV327705:CJV327706 CTR327705:CTR327706 DDN327705:DDN327706 DNJ327705:DNJ327706 DXF327705:DXF327706 EHB327705:EHB327706 EQX327705:EQX327706 FAT327705:FAT327706 FKP327705:FKP327706 FUL327705:FUL327706 GEH327705:GEH327706 GOD327705:GOD327706 GXZ327705:GXZ327706 HHV327705:HHV327706 HRR327705:HRR327706 IBN327705:IBN327706 ILJ327705:ILJ327706 IVF327705:IVF327706 JFB327705:JFB327706 JOX327705:JOX327706 JYT327705:JYT327706 KIP327705:KIP327706 KSL327705:KSL327706 LCH327705:LCH327706 LMD327705:LMD327706 LVZ327705:LVZ327706 MFV327705:MFV327706 MPR327705:MPR327706 MZN327705:MZN327706 NJJ327705:NJJ327706 NTF327705:NTF327706 ODB327705:ODB327706 OMX327705:OMX327706 OWT327705:OWT327706 PGP327705:PGP327706 PQL327705:PQL327706 QAH327705:QAH327706 QKD327705:QKD327706 QTZ327705:QTZ327706 RDV327705:RDV327706 RNR327705:RNR327706 RXN327705:RXN327706 SHJ327705:SHJ327706 SRF327705:SRF327706 TBB327705:TBB327706 TKX327705:TKX327706 TUT327705:TUT327706 UEP327705:UEP327706 UOL327705:UOL327706 UYH327705:UYH327706 VID327705:VID327706 VRZ327705:VRZ327706 WBV327705:WBV327706 WLR327705:WLR327706 WVN327705:WVN327706 F393241:F393242 JB393241:JB393242 SX393241:SX393242 ACT393241:ACT393242 AMP393241:AMP393242 AWL393241:AWL393242 BGH393241:BGH393242 BQD393241:BQD393242 BZZ393241:BZZ393242 CJV393241:CJV393242 CTR393241:CTR393242 DDN393241:DDN393242 DNJ393241:DNJ393242 DXF393241:DXF393242 EHB393241:EHB393242 EQX393241:EQX393242 FAT393241:FAT393242 FKP393241:FKP393242 FUL393241:FUL393242 GEH393241:GEH393242 GOD393241:GOD393242 GXZ393241:GXZ393242 HHV393241:HHV393242 HRR393241:HRR393242 IBN393241:IBN393242 ILJ393241:ILJ393242 IVF393241:IVF393242 JFB393241:JFB393242 JOX393241:JOX393242 JYT393241:JYT393242 KIP393241:KIP393242 KSL393241:KSL393242 LCH393241:LCH393242 LMD393241:LMD393242 LVZ393241:LVZ393242 MFV393241:MFV393242 MPR393241:MPR393242 MZN393241:MZN393242 NJJ393241:NJJ393242 NTF393241:NTF393242 ODB393241:ODB393242 OMX393241:OMX393242 OWT393241:OWT393242 PGP393241:PGP393242 PQL393241:PQL393242 QAH393241:QAH393242 QKD393241:QKD393242 QTZ393241:QTZ393242 RDV393241:RDV393242 RNR393241:RNR393242 RXN393241:RXN393242 SHJ393241:SHJ393242 SRF393241:SRF393242 TBB393241:TBB393242 TKX393241:TKX393242 TUT393241:TUT393242 UEP393241:UEP393242 UOL393241:UOL393242 UYH393241:UYH393242 VID393241:VID393242 VRZ393241:VRZ393242 WBV393241:WBV393242 WLR393241:WLR393242 WVN393241:WVN393242 F458777:F458778 JB458777:JB458778 SX458777:SX458778 ACT458777:ACT458778 AMP458777:AMP458778 AWL458777:AWL458778 BGH458777:BGH458778 BQD458777:BQD458778 BZZ458777:BZZ458778 CJV458777:CJV458778 CTR458777:CTR458778 DDN458777:DDN458778 DNJ458777:DNJ458778 DXF458777:DXF458778 EHB458777:EHB458778 EQX458777:EQX458778 FAT458777:FAT458778 FKP458777:FKP458778 FUL458777:FUL458778 GEH458777:GEH458778 GOD458777:GOD458778 GXZ458777:GXZ458778 HHV458777:HHV458778 HRR458777:HRR458778 IBN458777:IBN458778 ILJ458777:ILJ458778 IVF458777:IVF458778 JFB458777:JFB458778 JOX458777:JOX458778 JYT458777:JYT458778 KIP458777:KIP458778 KSL458777:KSL458778 LCH458777:LCH458778 LMD458777:LMD458778 LVZ458777:LVZ458778 MFV458777:MFV458778 MPR458777:MPR458778 MZN458777:MZN458778 NJJ458777:NJJ458778 NTF458777:NTF458778 ODB458777:ODB458778 OMX458777:OMX458778 OWT458777:OWT458778 PGP458777:PGP458778 PQL458777:PQL458778 QAH458777:QAH458778 QKD458777:QKD458778 QTZ458777:QTZ458778 RDV458777:RDV458778 RNR458777:RNR458778 RXN458777:RXN458778 SHJ458777:SHJ458778 SRF458777:SRF458778 TBB458777:TBB458778 TKX458777:TKX458778 TUT458777:TUT458778 UEP458777:UEP458778 UOL458777:UOL458778 UYH458777:UYH458778 VID458777:VID458778 VRZ458777:VRZ458778 WBV458777:WBV458778 WLR458777:WLR458778 WVN458777:WVN458778 F524313:F524314 JB524313:JB524314 SX524313:SX524314 ACT524313:ACT524314 AMP524313:AMP524314 AWL524313:AWL524314 BGH524313:BGH524314 BQD524313:BQD524314 BZZ524313:BZZ524314 CJV524313:CJV524314 CTR524313:CTR524314 DDN524313:DDN524314 DNJ524313:DNJ524314 DXF524313:DXF524314 EHB524313:EHB524314 EQX524313:EQX524314 FAT524313:FAT524314 FKP524313:FKP524314 FUL524313:FUL524314 GEH524313:GEH524314 GOD524313:GOD524314 GXZ524313:GXZ524314 HHV524313:HHV524314 HRR524313:HRR524314 IBN524313:IBN524314 ILJ524313:ILJ524314 IVF524313:IVF524314 JFB524313:JFB524314 JOX524313:JOX524314 JYT524313:JYT524314 KIP524313:KIP524314 KSL524313:KSL524314 LCH524313:LCH524314 LMD524313:LMD524314 LVZ524313:LVZ524314 MFV524313:MFV524314 MPR524313:MPR524314 MZN524313:MZN524314 NJJ524313:NJJ524314 NTF524313:NTF524314 ODB524313:ODB524314 OMX524313:OMX524314 OWT524313:OWT524314 PGP524313:PGP524314 PQL524313:PQL524314 QAH524313:QAH524314 QKD524313:QKD524314 QTZ524313:QTZ524314 RDV524313:RDV524314 RNR524313:RNR524314 RXN524313:RXN524314 SHJ524313:SHJ524314 SRF524313:SRF524314 TBB524313:TBB524314 TKX524313:TKX524314 TUT524313:TUT524314 UEP524313:UEP524314 UOL524313:UOL524314 UYH524313:UYH524314 VID524313:VID524314 VRZ524313:VRZ524314 WBV524313:WBV524314 WLR524313:WLR524314 WVN524313:WVN524314 F589849:F589850 JB589849:JB589850 SX589849:SX589850 ACT589849:ACT589850 AMP589849:AMP589850 AWL589849:AWL589850 BGH589849:BGH589850 BQD589849:BQD589850 BZZ589849:BZZ589850 CJV589849:CJV589850 CTR589849:CTR589850 DDN589849:DDN589850 DNJ589849:DNJ589850 DXF589849:DXF589850 EHB589849:EHB589850 EQX589849:EQX589850 FAT589849:FAT589850 FKP589849:FKP589850 FUL589849:FUL589850 GEH589849:GEH589850 GOD589849:GOD589850 GXZ589849:GXZ589850 HHV589849:HHV589850 HRR589849:HRR589850 IBN589849:IBN589850 ILJ589849:ILJ589850 IVF589849:IVF589850 JFB589849:JFB589850 JOX589849:JOX589850 JYT589849:JYT589850 KIP589849:KIP589850 KSL589849:KSL589850 LCH589849:LCH589850 LMD589849:LMD589850 LVZ589849:LVZ589850 MFV589849:MFV589850 MPR589849:MPR589850 MZN589849:MZN589850 NJJ589849:NJJ589850 NTF589849:NTF589850 ODB589849:ODB589850 OMX589849:OMX589850 OWT589849:OWT589850 PGP589849:PGP589850 PQL589849:PQL589850 QAH589849:QAH589850 QKD589849:QKD589850 QTZ589849:QTZ589850 RDV589849:RDV589850 RNR589849:RNR589850 RXN589849:RXN589850 SHJ589849:SHJ589850 SRF589849:SRF589850 TBB589849:TBB589850 TKX589849:TKX589850 TUT589849:TUT589850 UEP589849:UEP589850 UOL589849:UOL589850 UYH589849:UYH589850 VID589849:VID589850 VRZ589849:VRZ589850 WBV589849:WBV589850 WLR589849:WLR589850 WVN589849:WVN589850 F655385:F655386 JB655385:JB655386 SX655385:SX655386 ACT655385:ACT655386 AMP655385:AMP655386 AWL655385:AWL655386 BGH655385:BGH655386 BQD655385:BQD655386 BZZ655385:BZZ655386 CJV655385:CJV655386 CTR655385:CTR655386 DDN655385:DDN655386 DNJ655385:DNJ655386 DXF655385:DXF655386 EHB655385:EHB655386 EQX655385:EQX655386 FAT655385:FAT655386 FKP655385:FKP655386 FUL655385:FUL655386 GEH655385:GEH655386 GOD655385:GOD655386 GXZ655385:GXZ655386 HHV655385:HHV655386 HRR655385:HRR655386 IBN655385:IBN655386 ILJ655385:ILJ655386 IVF655385:IVF655386 JFB655385:JFB655386 JOX655385:JOX655386 JYT655385:JYT655386 KIP655385:KIP655386 KSL655385:KSL655386 LCH655385:LCH655386 LMD655385:LMD655386 LVZ655385:LVZ655386 MFV655385:MFV655386 MPR655385:MPR655386 MZN655385:MZN655386 NJJ655385:NJJ655386 NTF655385:NTF655386 ODB655385:ODB655386 OMX655385:OMX655386 OWT655385:OWT655386 PGP655385:PGP655386 PQL655385:PQL655386 QAH655385:QAH655386 QKD655385:QKD655386 QTZ655385:QTZ655386 RDV655385:RDV655386 RNR655385:RNR655386 RXN655385:RXN655386 SHJ655385:SHJ655386 SRF655385:SRF655386 TBB655385:TBB655386 TKX655385:TKX655386 TUT655385:TUT655386 UEP655385:UEP655386 UOL655385:UOL655386 UYH655385:UYH655386 VID655385:VID655386 VRZ655385:VRZ655386 WBV655385:WBV655386 WLR655385:WLR655386 WVN655385:WVN655386 F720921:F720922 JB720921:JB720922 SX720921:SX720922 ACT720921:ACT720922 AMP720921:AMP720922 AWL720921:AWL720922 BGH720921:BGH720922 BQD720921:BQD720922 BZZ720921:BZZ720922 CJV720921:CJV720922 CTR720921:CTR720922 DDN720921:DDN720922 DNJ720921:DNJ720922 DXF720921:DXF720922 EHB720921:EHB720922 EQX720921:EQX720922 FAT720921:FAT720922 FKP720921:FKP720922 FUL720921:FUL720922 GEH720921:GEH720922 GOD720921:GOD720922 GXZ720921:GXZ720922 HHV720921:HHV720922 HRR720921:HRR720922 IBN720921:IBN720922 ILJ720921:ILJ720922 IVF720921:IVF720922 JFB720921:JFB720922 JOX720921:JOX720922 JYT720921:JYT720922 KIP720921:KIP720922 KSL720921:KSL720922 LCH720921:LCH720922 LMD720921:LMD720922 LVZ720921:LVZ720922 MFV720921:MFV720922 MPR720921:MPR720922 MZN720921:MZN720922 NJJ720921:NJJ720922 NTF720921:NTF720922 ODB720921:ODB720922 OMX720921:OMX720922 OWT720921:OWT720922 PGP720921:PGP720922 PQL720921:PQL720922 QAH720921:QAH720922 QKD720921:QKD720922 QTZ720921:QTZ720922 RDV720921:RDV720922 RNR720921:RNR720922 RXN720921:RXN720922 SHJ720921:SHJ720922 SRF720921:SRF720922 TBB720921:TBB720922 TKX720921:TKX720922 TUT720921:TUT720922 UEP720921:UEP720922 UOL720921:UOL720922 UYH720921:UYH720922 VID720921:VID720922 VRZ720921:VRZ720922 WBV720921:WBV720922 WLR720921:WLR720922 WVN720921:WVN720922 F786457:F786458 JB786457:JB786458 SX786457:SX786458 ACT786457:ACT786458 AMP786457:AMP786458 AWL786457:AWL786458 BGH786457:BGH786458 BQD786457:BQD786458 BZZ786457:BZZ786458 CJV786457:CJV786458 CTR786457:CTR786458 DDN786457:DDN786458 DNJ786457:DNJ786458 DXF786457:DXF786458 EHB786457:EHB786458 EQX786457:EQX786458 FAT786457:FAT786458 FKP786457:FKP786458 FUL786457:FUL786458 GEH786457:GEH786458 GOD786457:GOD786458 GXZ786457:GXZ786458 HHV786457:HHV786458 HRR786457:HRR786458 IBN786457:IBN786458 ILJ786457:ILJ786458 IVF786457:IVF786458 JFB786457:JFB786458 JOX786457:JOX786458 JYT786457:JYT786458 KIP786457:KIP786458 KSL786457:KSL786458 LCH786457:LCH786458 LMD786457:LMD786458 LVZ786457:LVZ786458 MFV786457:MFV786458 MPR786457:MPR786458 MZN786457:MZN786458 NJJ786457:NJJ786458 NTF786457:NTF786458 ODB786457:ODB786458 OMX786457:OMX786458 OWT786457:OWT786458 PGP786457:PGP786458 PQL786457:PQL786458 QAH786457:QAH786458 QKD786457:QKD786458 QTZ786457:QTZ786458 RDV786457:RDV786458 RNR786457:RNR786458 RXN786457:RXN786458 SHJ786457:SHJ786458 SRF786457:SRF786458 TBB786457:TBB786458 TKX786457:TKX786458 TUT786457:TUT786458 UEP786457:UEP786458 UOL786457:UOL786458 UYH786457:UYH786458 VID786457:VID786458 VRZ786457:VRZ786458 WBV786457:WBV786458 WLR786457:WLR786458 WVN786457:WVN786458 F851993:F851994 JB851993:JB851994 SX851993:SX851994 ACT851993:ACT851994 AMP851993:AMP851994 AWL851993:AWL851994 BGH851993:BGH851994 BQD851993:BQD851994 BZZ851993:BZZ851994 CJV851993:CJV851994 CTR851993:CTR851994 DDN851993:DDN851994 DNJ851993:DNJ851994 DXF851993:DXF851994 EHB851993:EHB851994 EQX851993:EQX851994 FAT851993:FAT851994 FKP851993:FKP851994 FUL851993:FUL851994 GEH851993:GEH851994 GOD851993:GOD851994 GXZ851993:GXZ851994 HHV851993:HHV851994 HRR851993:HRR851994 IBN851993:IBN851994 ILJ851993:ILJ851994 IVF851993:IVF851994 JFB851993:JFB851994 JOX851993:JOX851994 JYT851993:JYT851994 KIP851993:KIP851994 KSL851993:KSL851994 LCH851993:LCH851994 LMD851993:LMD851994 LVZ851993:LVZ851994 MFV851993:MFV851994 MPR851993:MPR851994 MZN851993:MZN851994 NJJ851993:NJJ851994 NTF851993:NTF851994 ODB851993:ODB851994 OMX851993:OMX851994 OWT851993:OWT851994 PGP851993:PGP851994 PQL851993:PQL851994 QAH851993:QAH851994 QKD851993:QKD851994 QTZ851993:QTZ851994 RDV851993:RDV851994 RNR851993:RNR851994 RXN851993:RXN851994 SHJ851993:SHJ851994 SRF851993:SRF851994 TBB851993:TBB851994 TKX851993:TKX851994 TUT851993:TUT851994 UEP851993:UEP851994 UOL851993:UOL851994 UYH851993:UYH851994 VID851993:VID851994 VRZ851993:VRZ851994 WBV851993:WBV851994 WLR851993:WLR851994 WVN851993:WVN851994 F917529:F917530 JB917529:JB917530 SX917529:SX917530 ACT917529:ACT917530 AMP917529:AMP917530 AWL917529:AWL917530 BGH917529:BGH917530 BQD917529:BQD917530 BZZ917529:BZZ917530 CJV917529:CJV917530 CTR917529:CTR917530 DDN917529:DDN917530 DNJ917529:DNJ917530 DXF917529:DXF917530 EHB917529:EHB917530 EQX917529:EQX917530 FAT917529:FAT917530 FKP917529:FKP917530 FUL917529:FUL917530 GEH917529:GEH917530 GOD917529:GOD917530 GXZ917529:GXZ917530 HHV917529:HHV917530 HRR917529:HRR917530 IBN917529:IBN917530 ILJ917529:ILJ917530 IVF917529:IVF917530 JFB917529:JFB917530 JOX917529:JOX917530 JYT917529:JYT917530 KIP917529:KIP917530 KSL917529:KSL917530 LCH917529:LCH917530 LMD917529:LMD917530 LVZ917529:LVZ917530 MFV917529:MFV917530 MPR917529:MPR917530 MZN917529:MZN917530 NJJ917529:NJJ917530 NTF917529:NTF917530 ODB917529:ODB917530 OMX917529:OMX917530 OWT917529:OWT917530 PGP917529:PGP917530 PQL917529:PQL917530 QAH917529:QAH917530 QKD917529:QKD917530 QTZ917529:QTZ917530 RDV917529:RDV917530 RNR917529:RNR917530 RXN917529:RXN917530 SHJ917529:SHJ917530 SRF917529:SRF917530 TBB917529:TBB917530 TKX917529:TKX917530 TUT917529:TUT917530 UEP917529:UEP917530 UOL917529:UOL917530 UYH917529:UYH917530 VID917529:VID917530 VRZ917529:VRZ917530 WBV917529:WBV917530 WLR917529:WLR917530 WVN917529:WVN917530 F983065:F983066 JB983065:JB983066 SX983065:SX983066 ACT983065:ACT983066 AMP983065:AMP983066 AWL983065:AWL983066 BGH983065:BGH983066 BQD983065:BQD983066 BZZ983065:BZZ983066 CJV983065:CJV983066 CTR983065:CTR983066 DDN983065:DDN983066 DNJ983065:DNJ983066 DXF983065:DXF983066 EHB983065:EHB983066 EQX983065:EQX983066 FAT983065:FAT983066 FKP983065:FKP983066 FUL983065:FUL983066 GEH983065:GEH983066 GOD983065:GOD983066 GXZ983065:GXZ983066 HHV983065:HHV983066 HRR983065:HRR983066 IBN983065:IBN983066 ILJ983065:ILJ983066 IVF983065:IVF983066 JFB983065:JFB983066 JOX983065:JOX983066 JYT983065:JYT983066 KIP983065:KIP983066 KSL983065:KSL983066 LCH983065:LCH983066 LMD983065:LMD983066 LVZ983065:LVZ983066 MFV983065:MFV983066 MPR983065:MPR983066 MZN983065:MZN983066 NJJ983065:NJJ983066 NTF983065:NTF983066 ODB983065:ODB983066 OMX983065:OMX983066 OWT983065:OWT983066 PGP983065:PGP983066 PQL983065:PQL983066 QAH983065:QAH983066 QKD983065:QKD983066 QTZ983065:QTZ983066 RDV983065:RDV983066 RNR983065:RNR983066 RXN983065:RXN983066 SHJ983065:SHJ983066 SRF983065:SRF983066 TBB983065:TBB983066 TKX983065:TKX983066 TUT983065:TUT983066 UEP983065:UEP983066 UOL983065:UOL983066 UYH983065:UYH983066 VID983065:VID983066 VRZ983065:VRZ983066 WBV983065:WBV983066 WLR983065:WLR983066 WVN983065:WVN983066 A25 IW25 SS25 ACO25 AMK25 AWG25 BGC25 BPY25 BZU25 CJQ25 CTM25 DDI25 DNE25 DXA25 EGW25 EQS25 FAO25 FKK25 FUG25 GEC25 GNY25 GXU25 HHQ25 HRM25 IBI25 ILE25 IVA25 JEW25 JOS25 JYO25 KIK25 KSG25 LCC25 LLY25 LVU25 MFQ25 MPM25 MZI25 NJE25 NTA25 OCW25 OMS25 OWO25 PGK25 PQG25 QAC25 QJY25 QTU25 RDQ25 RNM25 RXI25 SHE25 SRA25 TAW25 TKS25 TUO25 UEK25 UOG25 UYC25 VHY25 VRU25 WBQ25 WLM25 WVI25 A65561 IW65561 SS65561 ACO65561 AMK65561 AWG65561 BGC65561 BPY65561 BZU65561 CJQ65561 CTM65561 DDI65561 DNE65561 DXA65561 EGW65561 EQS65561 FAO65561 FKK65561 FUG65561 GEC65561 GNY65561 GXU65561 HHQ65561 HRM65561 IBI65561 ILE65561 IVA65561 JEW65561 JOS65561 JYO65561 KIK65561 KSG65561 LCC65561 LLY65561 LVU65561 MFQ65561 MPM65561 MZI65561 NJE65561 NTA65561 OCW65561 OMS65561 OWO65561 PGK65561 PQG65561 QAC65561 QJY65561 QTU65561 RDQ65561 RNM65561 RXI65561 SHE65561 SRA65561 TAW65561 TKS65561 TUO65561 UEK65561 UOG65561 UYC65561 VHY65561 VRU65561 WBQ65561 WLM65561 WVI65561 A131097 IW131097 SS131097 ACO131097 AMK131097 AWG131097 BGC131097 BPY131097 BZU131097 CJQ131097 CTM131097 DDI131097 DNE131097 DXA131097 EGW131097 EQS131097 FAO131097 FKK131097 FUG131097 GEC131097 GNY131097 GXU131097 HHQ131097 HRM131097 IBI131097 ILE131097 IVA131097 JEW131097 JOS131097 JYO131097 KIK131097 KSG131097 LCC131097 LLY131097 LVU131097 MFQ131097 MPM131097 MZI131097 NJE131097 NTA131097 OCW131097 OMS131097 OWO131097 PGK131097 PQG131097 QAC131097 QJY131097 QTU131097 RDQ131097 RNM131097 RXI131097 SHE131097 SRA131097 TAW131097 TKS131097 TUO131097 UEK131097 UOG131097 UYC131097 VHY131097 VRU131097 WBQ131097 WLM131097 WVI131097 A196633 IW196633 SS196633 ACO196633 AMK196633 AWG196633 BGC196633 BPY196633 BZU196633 CJQ196633 CTM196633 DDI196633 DNE196633 DXA196633 EGW196633 EQS196633 FAO196633 FKK196633 FUG196633 GEC196633 GNY196633 GXU196633 HHQ196633 HRM196633 IBI196633 ILE196633 IVA196633 JEW196633 JOS196633 JYO196633 KIK196633 KSG196633 LCC196633 LLY196633 LVU196633 MFQ196633 MPM196633 MZI196633 NJE196633 NTA196633 OCW196633 OMS196633 OWO196633 PGK196633 PQG196633 QAC196633 QJY196633 QTU196633 RDQ196633 RNM196633 RXI196633 SHE196633 SRA196633 TAW196633 TKS196633 TUO196633 UEK196633 UOG196633 UYC196633 VHY196633 VRU196633 WBQ196633 WLM196633 WVI196633 A262169 IW262169 SS262169 ACO262169 AMK262169 AWG262169 BGC262169 BPY262169 BZU262169 CJQ262169 CTM262169 DDI262169 DNE262169 DXA262169 EGW262169 EQS262169 FAO262169 FKK262169 FUG262169 GEC262169 GNY262169 GXU262169 HHQ262169 HRM262169 IBI262169 ILE262169 IVA262169 JEW262169 JOS262169 JYO262169 KIK262169 KSG262169 LCC262169 LLY262169 LVU262169 MFQ262169 MPM262169 MZI262169 NJE262169 NTA262169 OCW262169 OMS262169 OWO262169 PGK262169 PQG262169 QAC262169 QJY262169 QTU262169 RDQ262169 RNM262169 RXI262169 SHE262169 SRA262169 TAW262169 TKS262169 TUO262169 UEK262169 UOG262169 UYC262169 VHY262169 VRU262169 WBQ262169 WLM262169 WVI262169 A327705 IW327705 SS327705 ACO327705 AMK327705 AWG327705 BGC327705 BPY327705 BZU327705 CJQ327705 CTM327705 DDI327705 DNE327705 DXA327705 EGW327705 EQS327705 FAO327705 FKK327705 FUG327705 GEC327705 GNY327705 GXU327705 HHQ327705 HRM327705 IBI327705 ILE327705 IVA327705 JEW327705 JOS327705 JYO327705 KIK327705 KSG327705 LCC327705 LLY327705 LVU327705 MFQ327705 MPM327705 MZI327705 NJE327705 NTA327705 OCW327705 OMS327705 OWO327705 PGK327705 PQG327705 QAC327705 QJY327705 QTU327705 RDQ327705 RNM327705 RXI327705 SHE327705 SRA327705 TAW327705 TKS327705 TUO327705 UEK327705 UOG327705 UYC327705 VHY327705 VRU327705 WBQ327705 WLM327705 WVI327705 A393241 IW393241 SS393241 ACO393241 AMK393241 AWG393241 BGC393241 BPY393241 BZU393241 CJQ393241 CTM393241 DDI393241 DNE393241 DXA393241 EGW393241 EQS393241 FAO393241 FKK393241 FUG393241 GEC393241 GNY393241 GXU393241 HHQ393241 HRM393241 IBI393241 ILE393241 IVA393241 JEW393241 JOS393241 JYO393241 KIK393241 KSG393241 LCC393241 LLY393241 LVU393241 MFQ393241 MPM393241 MZI393241 NJE393241 NTA393241 OCW393241 OMS393241 OWO393241 PGK393241 PQG393241 QAC393241 QJY393241 QTU393241 RDQ393241 RNM393241 RXI393241 SHE393241 SRA393241 TAW393241 TKS393241 TUO393241 UEK393241 UOG393241 UYC393241 VHY393241 VRU393241 WBQ393241 WLM393241 WVI393241 A458777 IW458777 SS458777 ACO458777 AMK458777 AWG458777 BGC458777 BPY458777 BZU458777 CJQ458777 CTM458777 DDI458777 DNE458777 DXA458777 EGW458777 EQS458777 FAO458777 FKK458777 FUG458777 GEC458777 GNY458777 GXU458777 HHQ458777 HRM458777 IBI458777 ILE458777 IVA458777 JEW458777 JOS458777 JYO458777 KIK458777 KSG458777 LCC458777 LLY458777 LVU458777 MFQ458777 MPM458777 MZI458777 NJE458777 NTA458777 OCW458777 OMS458777 OWO458777 PGK458777 PQG458777 QAC458777 QJY458777 QTU458777 RDQ458777 RNM458777 RXI458777 SHE458777 SRA458777 TAW458777 TKS458777 TUO458777 UEK458777 UOG458777 UYC458777 VHY458777 VRU458777 WBQ458777 WLM458777 WVI458777 A524313 IW524313 SS524313 ACO524313 AMK524313 AWG524313 BGC524313 BPY524313 BZU524313 CJQ524313 CTM524313 DDI524313 DNE524313 DXA524313 EGW524313 EQS524313 FAO524313 FKK524313 FUG524313 GEC524313 GNY524313 GXU524313 HHQ524313 HRM524313 IBI524313 ILE524313 IVA524313 JEW524313 JOS524313 JYO524313 KIK524313 KSG524313 LCC524313 LLY524313 LVU524313 MFQ524313 MPM524313 MZI524313 NJE524313 NTA524313 OCW524313 OMS524313 OWO524313 PGK524313 PQG524313 QAC524313 QJY524313 QTU524313 RDQ524313 RNM524313 RXI524313 SHE524313 SRA524313 TAW524313 TKS524313 TUO524313 UEK524313 UOG524313 UYC524313 VHY524313 VRU524313 WBQ524313 WLM524313 WVI524313 A589849 IW589849 SS589849 ACO589849 AMK589849 AWG589849 BGC589849 BPY589849 BZU589849 CJQ589849 CTM589849 DDI589849 DNE589849 DXA589849 EGW589849 EQS589849 FAO589849 FKK589849 FUG589849 GEC589849 GNY589849 GXU589849 HHQ589849 HRM589849 IBI589849 ILE589849 IVA589849 JEW589849 JOS589849 JYO589849 KIK589849 KSG589849 LCC589849 LLY589849 LVU589849 MFQ589849 MPM589849 MZI589849 NJE589849 NTA589849 OCW589849 OMS589849 OWO589849 PGK589849 PQG589849 QAC589849 QJY589849 QTU589849 RDQ589849 RNM589849 RXI589849 SHE589849 SRA589849 TAW589849 TKS589849 TUO589849 UEK589849 UOG589849 UYC589849 VHY589849 VRU589849 WBQ589849 WLM589849 WVI589849 A655385 IW655385 SS655385 ACO655385 AMK655385 AWG655385 BGC655385 BPY655385 BZU655385 CJQ655385 CTM655385 DDI655385 DNE655385 DXA655385 EGW655385 EQS655385 FAO655385 FKK655385 FUG655385 GEC655385 GNY655385 GXU655385 HHQ655385 HRM655385 IBI655385 ILE655385 IVA655385 JEW655385 JOS655385 JYO655385 KIK655385 KSG655385 LCC655385 LLY655385 LVU655385 MFQ655385 MPM655385 MZI655385 NJE655385 NTA655385 OCW655385 OMS655385 OWO655385 PGK655385 PQG655385 QAC655385 QJY655385 QTU655385 RDQ655385 RNM655385 RXI655385 SHE655385 SRA655385 TAW655385 TKS655385 TUO655385 UEK655385 UOG655385 UYC655385 VHY655385 VRU655385 WBQ655385 WLM655385 WVI655385 A720921 IW720921 SS720921 ACO720921 AMK720921 AWG720921 BGC720921 BPY720921 BZU720921 CJQ720921 CTM720921 DDI720921 DNE720921 DXA720921 EGW720921 EQS720921 FAO720921 FKK720921 FUG720921 GEC720921 GNY720921 GXU720921 HHQ720921 HRM720921 IBI720921 ILE720921 IVA720921 JEW720921 JOS720921 JYO720921 KIK720921 KSG720921 LCC720921 LLY720921 LVU720921 MFQ720921 MPM720921 MZI720921 NJE720921 NTA720921 OCW720921 OMS720921 OWO720921 PGK720921 PQG720921 QAC720921 QJY720921 QTU720921 RDQ720921 RNM720921 RXI720921 SHE720921 SRA720921 TAW720921 TKS720921 TUO720921 UEK720921 UOG720921 UYC720921 VHY720921 VRU720921 WBQ720921 WLM720921 WVI720921 A786457 IW786457 SS786457 ACO786457 AMK786457 AWG786457 BGC786457 BPY786457 BZU786457 CJQ786457 CTM786457 DDI786457 DNE786457 DXA786457 EGW786457 EQS786457 FAO786457 FKK786457 FUG786457 GEC786457 GNY786457 GXU786457 HHQ786457 HRM786457 IBI786457 ILE786457 IVA786457 JEW786457 JOS786457 JYO786457 KIK786457 KSG786457 LCC786457 LLY786457 LVU786457 MFQ786457 MPM786457 MZI786457 NJE786457 NTA786457 OCW786457 OMS786457 OWO786457 PGK786457 PQG786457 QAC786457 QJY786457 QTU786457 RDQ786457 RNM786457 RXI786457 SHE786457 SRA786457 TAW786457 TKS786457 TUO786457 UEK786457 UOG786457 UYC786457 VHY786457 VRU786457 WBQ786457 WLM786457 WVI786457 A851993 IW851993 SS851993 ACO851993 AMK851993 AWG851993 BGC851993 BPY851993 BZU851993 CJQ851993 CTM851993 DDI851993 DNE851993 DXA851993 EGW851993 EQS851993 FAO851993 FKK851993 FUG851993 GEC851993 GNY851993 GXU851993 HHQ851993 HRM851993 IBI851993 ILE851993 IVA851993 JEW851993 JOS851993 JYO851993 KIK851993 KSG851993 LCC851993 LLY851993 LVU851993 MFQ851993 MPM851993 MZI851993 NJE851993 NTA851993 OCW851993 OMS851993 OWO851993 PGK851993 PQG851993 QAC851993 QJY851993 QTU851993 RDQ851993 RNM851993 RXI851993 SHE851993 SRA851993 TAW851993 TKS851993 TUO851993 UEK851993 UOG851993 UYC851993 VHY851993 VRU851993 WBQ851993 WLM851993 WVI851993 A917529 IW917529 SS917529 ACO917529 AMK917529 AWG917529 BGC917529 BPY917529 BZU917529 CJQ917529 CTM917529 DDI917529 DNE917529 DXA917529 EGW917529 EQS917529 FAO917529 FKK917529 FUG917529 GEC917529 GNY917529 GXU917529 HHQ917529 HRM917529 IBI917529 ILE917529 IVA917529 JEW917529 JOS917529 JYO917529 KIK917529 KSG917529 LCC917529 LLY917529 LVU917529 MFQ917529 MPM917529 MZI917529 NJE917529 NTA917529 OCW917529 OMS917529 OWO917529 PGK917529 PQG917529 QAC917529 QJY917529 QTU917529 RDQ917529 RNM917529 RXI917529 SHE917529 SRA917529 TAW917529 TKS917529 TUO917529 UEK917529 UOG917529 UYC917529 VHY917529 VRU917529 WBQ917529 WLM917529 WVI917529 A983065 IW983065 SS983065 ACO983065 AMK983065 AWG983065 BGC983065 BPY983065 BZU983065 CJQ983065 CTM983065 DDI983065 DNE983065 DXA983065 EGW983065 EQS983065 FAO983065 FKK983065 FUG983065 GEC983065 GNY983065 GXU983065 HHQ983065 HRM983065 IBI983065 ILE983065 IVA983065 JEW983065 JOS983065 JYO983065 KIK983065 KSG983065 LCC983065 LLY983065 LVU983065 MFQ983065 MPM983065 MZI983065 NJE983065 NTA983065 OCW983065 OMS983065 OWO983065 PGK983065 PQG983065 QAC983065 QJY983065 QTU983065 RDQ983065 RNM983065 RXI983065 SHE983065 SRA983065 TAW983065 TKS983065 TUO983065 UEK983065 UOG983065 UYC983065 VHY983065 VRU983065 WBQ983065 WLM983065 WVI983065 Q76:Q78 JM76:JM78 TI76:TI78 ADE76:ADE78 ANA76:ANA78 AWW76:AWW78 BGS76:BGS78 BQO76:BQO78 CAK76:CAK78 CKG76:CKG78 CUC76:CUC78 DDY76:DDY78 DNU76:DNU78 DXQ76:DXQ78 EHM76:EHM78 ERI76:ERI78 FBE76:FBE78 FLA76:FLA78 FUW76:FUW78 GES76:GES78 GOO76:GOO78 GYK76:GYK78 HIG76:HIG78 HSC76:HSC78 IBY76:IBY78 ILU76:ILU78 IVQ76:IVQ78 JFM76:JFM78 JPI76:JPI78 JZE76:JZE78 KJA76:KJA78 KSW76:KSW78 LCS76:LCS78 LMO76:LMO78 LWK76:LWK78 MGG76:MGG78 MQC76:MQC78 MZY76:MZY78 NJU76:NJU78 NTQ76:NTQ78 ODM76:ODM78 ONI76:ONI78 OXE76:OXE78 PHA76:PHA78 PQW76:PQW78 QAS76:QAS78 QKO76:QKO78 QUK76:QUK78 REG76:REG78 ROC76:ROC78 RXY76:RXY78 SHU76:SHU78 SRQ76:SRQ78 TBM76:TBM78 TLI76:TLI78 TVE76:TVE78 UFA76:UFA78 UOW76:UOW78 UYS76:UYS78 VIO76:VIO78 VSK76:VSK78 WCG76:WCG78 WMC76:WMC78 WVY76:WVY78 Q65612:Q65614 JM65612:JM65614 TI65612:TI65614 ADE65612:ADE65614 ANA65612:ANA65614 AWW65612:AWW65614 BGS65612:BGS65614 BQO65612:BQO65614 CAK65612:CAK65614 CKG65612:CKG65614 CUC65612:CUC65614 DDY65612:DDY65614 DNU65612:DNU65614 DXQ65612:DXQ65614 EHM65612:EHM65614 ERI65612:ERI65614 FBE65612:FBE65614 FLA65612:FLA65614 FUW65612:FUW65614 GES65612:GES65614 GOO65612:GOO65614 GYK65612:GYK65614 HIG65612:HIG65614 HSC65612:HSC65614 IBY65612:IBY65614 ILU65612:ILU65614 IVQ65612:IVQ65614 JFM65612:JFM65614 JPI65612:JPI65614 JZE65612:JZE65614 KJA65612:KJA65614 KSW65612:KSW65614 LCS65612:LCS65614 LMO65612:LMO65614 LWK65612:LWK65614 MGG65612:MGG65614 MQC65612:MQC65614 MZY65612:MZY65614 NJU65612:NJU65614 NTQ65612:NTQ65614 ODM65612:ODM65614 ONI65612:ONI65614 OXE65612:OXE65614 PHA65612:PHA65614 PQW65612:PQW65614 QAS65612:QAS65614 QKO65612:QKO65614 QUK65612:QUK65614 REG65612:REG65614 ROC65612:ROC65614 RXY65612:RXY65614 SHU65612:SHU65614 SRQ65612:SRQ65614 TBM65612:TBM65614 TLI65612:TLI65614 TVE65612:TVE65614 UFA65612:UFA65614 UOW65612:UOW65614 UYS65612:UYS65614 VIO65612:VIO65614 VSK65612:VSK65614 WCG65612:WCG65614 WMC65612:WMC65614 WVY65612:WVY65614 Q131148:Q131150 JM131148:JM131150 TI131148:TI131150 ADE131148:ADE131150 ANA131148:ANA131150 AWW131148:AWW131150 BGS131148:BGS131150 BQO131148:BQO131150 CAK131148:CAK131150 CKG131148:CKG131150 CUC131148:CUC131150 DDY131148:DDY131150 DNU131148:DNU131150 DXQ131148:DXQ131150 EHM131148:EHM131150 ERI131148:ERI131150 FBE131148:FBE131150 FLA131148:FLA131150 FUW131148:FUW131150 GES131148:GES131150 GOO131148:GOO131150 GYK131148:GYK131150 HIG131148:HIG131150 HSC131148:HSC131150 IBY131148:IBY131150 ILU131148:ILU131150 IVQ131148:IVQ131150 JFM131148:JFM131150 JPI131148:JPI131150 JZE131148:JZE131150 KJA131148:KJA131150 KSW131148:KSW131150 LCS131148:LCS131150 LMO131148:LMO131150 LWK131148:LWK131150 MGG131148:MGG131150 MQC131148:MQC131150 MZY131148:MZY131150 NJU131148:NJU131150 NTQ131148:NTQ131150 ODM131148:ODM131150 ONI131148:ONI131150 OXE131148:OXE131150 PHA131148:PHA131150 PQW131148:PQW131150 QAS131148:QAS131150 QKO131148:QKO131150 QUK131148:QUK131150 REG131148:REG131150 ROC131148:ROC131150 RXY131148:RXY131150 SHU131148:SHU131150 SRQ131148:SRQ131150 TBM131148:TBM131150 TLI131148:TLI131150 TVE131148:TVE131150 UFA131148:UFA131150 UOW131148:UOW131150 UYS131148:UYS131150 VIO131148:VIO131150 VSK131148:VSK131150 WCG131148:WCG131150 WMC131148:WMC131150 WVY131148:WVY131150 Q196684:Q196686 JM196684:JM196686 TI196684:TI196686 ADE196684:ADE196686 ANA196684:ANA196686 AWW196684:AWW196686 BGS196684:BGS196686 BQO196684:BQO196686 CAK196684:CAK196686 CKG196684:CKG196686 CUC196684:CUC196686 DDY196684:DDY196686 DNU196684:DNU196686 DXQ196684:DXQ196686 EHM196684:EHM196686 ERI196684:ERI196686 FBE196684:FBE196686 FLA196684:FLA196686 FUW196684:FUW196686 GES196684:GES196686 GOO196684:GOO196686 GYK196684:GYK196686 HIG196684:HIG196686 HSC196684:HSC196686 IBY196684:IBY196686 ILU196684:ILU196686 IVQ196684:IVQ196686 JFM196684:JFM196686 JPI196684:JPI196686 JZE196684:JZE196686 KJA196684:KJA196686 KSW196684:KSW196686 LCS196684:LCS196686 LMO196684:LMO196686 LWK196684:LWK196686 MGG196684:MGG196686 MQC196684:MQC196686 MZY196684:MZY196686 NJU196684:NJU196686 NTQ196684:NTQ196686 ODM196684:ODM196686 ONI196684:ONI196686 OXE196684:OXE196686 PHA196684:PHA196686 PQW196684:PQW196686 QAS196684:QAS196686 QKO196684:QKO196686 QUK196684:QUK196686 REG196684:REG196686 ROC196684:ROC196686 RXY196684:RXY196686 SHU196684:SHU196686 SRQ196684:SRQ196686 TBM196684:TBM196686 TLI196684:TLI196686 TVE196684:TVE196686 UFA196684:UFA196686 UOW196684:UOW196686 UYS196684:UYS196686 VIO196684:VIO196686 VSK196684:VSK196686 WCG196684:WCG196686 WMC196684:WMC196686 WVY196684:WVY196686 Q262220:Q262222 JM262220:JM262222 TI262220:TI262222 ADE262220:ADE262222 ANA262220:ANA262222 AWW262220:AWW262222 BGS262220:BGS262222 BQO262220:BQO262222 CAK262220:CAK262222 CKG262220:CKG262222 CUC262220:CUC262222 DDY262220:DDY262222 DNU262220:DNU262222 DXQ262220:DXQ262222 EHM262220:EHM262222 ERI262220:ERI262222 FBE262220:FBE262222 FLA262220:FLA262222 FUW262220:FUW262222 GES262220:GES262222 GOO262220:GOO262222 GYK262220:GYK262222 HIG262220:HIG262222 HSC262220:HSC262222 IBY262220:IBY262222 ILU262220:ILU262222 IVQ262220:IVQ262222 JFM262220:JFM262222 JPI262220:JPI262222 JZE262220:JZE262222 KJA262220:KJA262222 KSW262220:KSW262222 LCS262220:LCS262222 LMO262220:LMO262222 LWK262220:LWK262222 MGG262220:MGG262222 MQC262220:MQC262222 MZY262220:MZY262222 NJU262220:NJU262222 NTQ262220:NTQ262222 ODM262220:ODM262222 ONI262220:ONI262222 OXE262220:OXE262222 PHA262220:PHA262222 PQW262220:PQW262222 QAS262220:QAS262222 QKO262220:QKO262222 QUK262220:QUK262222 REG262220:REG262222 ROC262220:ROC262222 RXY262220:RXY262222 SHU262220:SHU262222 SRQ262220:SRQ262222 TBM262220:TBM262222 TLI262220:TLI262222 TVE262220:TVE262222 UFA262220:UFA262222 UOW262220:UOW262222 UYS262220:UYS262222 VIO262220:VIO262222 VSK262220:VSK262222 WCG262220:WCG262222 WMC262220:WMC262222 WVY262220:WVY262222 Q327756:Q327758 JM327756:JM327758 TI327756:TI327758 ADE327756:ADE327758 ANA327756:ANA327758 AWW327756:AWW327758 BGS327756:BGS327758 BQO327756:BQO327758 CAK327756:CAK327758 CKG327756:CKG327758 CUC327756:CUC327758 DDY327756:DDY327758 DNU327756:DNU327758 DXQ327756:DXQ327758 EHM327756:EHM327758 ERI327756:ERI327758 FBE327756:FBE327758 FLA327756:FLA327758 FUW327756:FUW327758 GES327756:GES327758 GOO327756:GOO327758 GYK327756:GYK327758 HIG327756:HIG327758 HSC327756:HSC327758 IBY327756:IBY327758 ILU327756:ILU327758 IVQ327756:IVQ327758 JFM327756:JFM327758 JPI327756:JPI327758 JZE327756:JZE327758 KJA327756:KJA327758 KSW327756:KSW327758 LCS327756:LCS327758 LMO327756:LMO327758 LWK327756:LWK327758 MGG327756:MGG327758 MQC327756:MQC327758 MZY327756:MZY327758 NJU327756:NJU327758 NTQ327756:NTQ327758 ODM327756:ODM327758 ONI327756:ONI327758 OXE327756:OXE327758 PHA327756:PHA327758 PQW327756:PQW327758 QAS327756:QAS327758 QKO327756:QKO327758 QUK327756:QUK327758 REG327756:REG327758 ROC327756:ROC327758 RXY327756:RXY327758 SHU327756:SHU327758 SRQ327756:SRQ327758 TBM327756:TBM327758 TLI327756:TLI327758 TVE327756:TVE327758 UFA327756:UFA327758 UOW327756:UOW327758 UYS327756:UYS327758 VIO327756:VIO327758 VSK327756:VSK327758 WCG327756:WCG327758 WMC327756:WMC327758 WVY327756:WVY327758 Q393292:Q393294 JM393292:JM393294 TI393292:TI393294 ADE393292:ADE393294 ANA393292:ANA393294 AWW393292:AWW393294 BGS393292:BGS393294 BQO393292:BQO393294 CAK393292:CAK393294 CKG393292:CKG393294 CUC393292:CUC393294 DDY393292:DDY393294 DNU393292:DNU393294 DXQ393292:DXQ393294 EHM393292:EHM393294 ERI393292:ERI393294 FBE393292:FBE393294 FLA393292:FLA393294 FUW393292:FUW393294 GES393292:GES393294 GOO393292:GOO393294 GYK393292:GYK393294 HIG393292:HIG393294 HSC393292:HSC393294 IBY393292:IBY393294 ILU393292:ILU393294 IVQ393292:IVQ393294 JFM393292:JFM393294 JPI393292:JPI393294 JZE393292:JZE393294 KJA393292:KJA393294 KSW393292:KSW393294 LCS393292:LCS393294 LMO393292:LMO393294 LWK393292:LWK393294 MGG393292:MGG393294 MQC393292:MQC393294 MZY393292:MZY393294 NJU393292:NJU393294 NTQ393292:NTQ393294 ODM393292:ODM393294 ONI393292:ONI393294 OXE393292:OXE393294 PHA393292:PHA393294 PQW393292:PQW393294 QAS393292:QAS393294 QKO393292:QKO393294 QUK393292:QUK393294 REG393292:REG393294 ROC393292:ROC393294 RXY393292:RXY393294 SHU393292:SHU393294 SRQ393292:SRQ393294 TBM393292:TBM393294 TLI393292:TLI393294 TVE393292:TVE393294 UFA393292:UFA393294 UOW393292:UOW393294 UYS393292:UYS393294 VIO393292:VIO393294 VSK393292:VSK393294 WCG393292:WCG393294 WMC393292:WMC393294 WVY393292:WVY393294 Q458828:Q458830 JM458828:JM458830 TI458828:TI458830 ADE458828:ADE458830 ANA458828:ANA458830 AWW458828:AWW458830 BGS458828:BGS458830 BQO458828:BQO458830 CAK458828:CAK458830 CKG458828:CKG458830 CUC458828:CUC458830 DDY458828:DDY458830 DNU458828:DNU458830 DXQ458828:DXQ458830 EHM458828:EHM458830 ERI458828:ERI458830 FBE458828:FBE458830 FLA458828:FLA458830 FUW458828:FUW458830 GES458828:GES458830 GOO458828:GOO458830 GYK458828:GYK458830 HIG458828:HIG458830 HSC458828:HSC458830 IBY458828:IBY458830 ILU458828:ILU458830 IVQ458828:IVQ458830 JFM458828:JFM458830 JPI458828:JPI458830 JZE458828:JZE458830 KJA458828:KJA458830 KSW458828:KSW458830 LCS458828:LCS458830 LMO458828:LMO458830 LWK458828:LWK458830 MGG458828:MGG458830 MQC458828:MQC458830 MZY458828:MZY458830 NJU458828:NJU458830 NTQ458828:NTQ458830 ODM458828:ODM458830 ONI458828:ONI458830 OXE458828:OXE458830 PHA458828:PHA458830 PQW458828:PQW458830 QAS458828:QAS458830 QKO458828:QKO458830 QUK458828:QUK458830 REG458828:REG458830 ROC458828:ROC458830 RXY458828:RXY458830 SHU458828:SHU458830 SRQ458828:SRQ458830 TBM458828:TBM458830 TLI458828:TLI458830 TVE458828:TVE458830 UFA458828:UFA458830 UOW458828:UOW458830 UYS458828:UYS458830 VIO458828:VIO458830 VSK458828:VSK458830 WCG458828:WCG458830 WMC458828:WMC458830 WVY458828:WVY458830 Q524364:Q524366 JM524364:JM524366 TI524364:TI524366 ADE524364:ADE524366 ANA524364:ANA524366 AWW524364:AWW524366 BGS524364:BGS524366 BQO524364:BQO524366 CAK524364:CAK524366 CKG524364:CKG524366 CUC524364:CUC524366 DDY524364:DDY524366 DNU524364:DNU524366 DXQ524364:DXQ524366 EHM524364:EHM524366 ERI524364:ERI524366 FBE524364:FBE524366 FLA524364:FLA524366 FUW524364:FUW524366 GES524364:GES524366 GOO524364:GOO524366 GYK524364:GYK524366 HIG524364:HIG524366 HSC524364:HSC524366 IBY524364:IBY524366 ILU524364:ILU524366 IVQ524364:IVQ524366 JFM524364:JFM524366 JPI524364:JPI524366 JZE524364:JZE524366 KJA524364:KJA524366 KSW524364:KSW524366 LCS524364:LCS524366 LMO524364:LMO524366 LWK524364:LWK524366 MGG524364:MGG524366 MQC524364:MQC524366 MZY524364:MZY524366 NJU524364:NJU524366 NTQ524364:NTQ524366 ODM524364:ODM524366 ONI524364:ONI524366 OXE524364:OXE524366 PHA524364:PHA524366 PQW524364:PQW524366 QAS524364:QAS524366 QKO524364:QKO524366 QUK524364:QUK524366 REG524364:REG524366 ROC524364:ROC524366 RXY524364:RXY524366 SHU524364:SHU524366 SRQ524364:SRQ524366 TBM524364:TBM524366 TLI524364:TLI524366 TVE524364:TVE524366 UFA524364:UFA524366 UOW524364:UOW524366 UYS524364:UYS524366 VIO524364:VIO524366 VSK524364:VSK524366 WCG524364:WCG524366 WMC524364:WMC524366 WVY524364:WVY524366 Q589900:Q589902 JM589900:JM589902 TI589900:TI589902 ADE589900:ADE589902 ANA589900:ANA589902 AWW589900:AWW589902 BGS589900:BGS589902 BQO589900:BQO589902 CAK589900:CAK589902 CKG589900:CKG589902 CUC589900:CUC589902 DDY589900:DDY589902 DNU589900:DNU589902 DXQ589900:DXQ589902 EHM589900:EHM589902 ERI589900:ERI589902 FBE589900:FBE589902 FLA589900:FLA589902 FUW589900:FUW589902 GES589900:GES589902 GOO589900:GOO589902 GYK589900:GYK589902 HIG589900:HIG589902 HSC589900:HSC589902 IBY589900:IBY589902 ILU589900:ILU589902 IVQ589900:IVQ589902 JFM589900:JFM589902 JPI589900:JPI589902 JZE589900:JZE589902 KJA589900:KJA589902 KSW589900:KSW589902 LCS589900:LCS589902 LMO589900:LMO589902 LWK589900:LWK589902 MGG589900:MGG589902 MQC589900:MQC589902 MZY589900:MZY589902 NJU589900:NJU589902 NTQ589900:NTQ589902 ODM589900:ODM589902 ONI589900:ONI589902 OXE589900:OXE589902 PHA589900:PHA589902 PQW589900:PQW589902 QAS589900:QAS589902 QKO589900:QKO589902 QUK589900:QUK589902 REG589900:REG589902 ROC589900:ROC589902 RXY589900:RXY589902 SHU589900:SHU589902 SRQ589900:SRQ589902 TBM589900:TBM589902 TLI589900:TLI589902 TVE589900:TVE589902 UFA589900:UFA589902 UOW589900:UOW589902 UYS589900:UYS589902 VIO589900:VIO589902 VSK589900:VSK589902 WCG589900:WCG589902 WMC589900:WMC589902 WVY589900:WVY589902 Q655436:Q655438 JM655436:JM655438 TI655436:TI655438 ADE655436:ADE655438 ANA655436:ANA655438 AWW655436:AWW655438 BGS655436:BGS655438 BQO655436:BQO655438 CAK655436:CAK655438 CKG655436:CKG655438 CUC655436:CUC655438 DDY655436:DDY655438 DNU655436:DNU655438 DXQ655436:DXQ655438 EHM655436:EHM655438 ERI655436:ERI655438 FBE655436:FBE655438 FLA655436:FLA655438 FUW655436:FUW655438 GES655436:GES655438 GOO655436:GOO655438 GYK655436:GYK655438 HIG655436:HIG655438 HSC655436:HSC655438 IBY655436:IBY655438 ILU655436:ILU655438 IVQ655436:IVQ655438 JFM655436:JFM655438 JPI655436:JPI655438 JZE655436:JZE655438 KJA655436:KJA655438 KSW655436:KSW655438 LCS655436:LCS655438 LMO655436:LMO655438 LWK655436:LWK655438 MGG655436:MGG655438 MQC655436:MQC655438 MZY655436:MZY655438 NJU655436:NJU655438 NTQ655436:NTQ655438 ODM655436:ODM655438 ONI655436:ONI655438 OXE655436:OXE655438 PHA655436:PHA655438 PQW655436:PQW655438 QAS655436:QAS655438 QKO655436:QKO655438 QUK655436:QUK655438 REG655436:REG655438 ROC655436:ROC655438 RXY655436:RXY655438 SHU655436:SHU655438 SRQ655436:SRQ655438 TBM655436:TBM655438 TLI655436:TLI655438 TVE655436:TVE655438 UFA655436:UFA655438 UOW655436:UOW655438 UYS655436:UYS655438 VIO655436:VIO655438 VSK655436:VSK655438 WCG655436:WCG655438 WMC655436:WMC655438 WVY655436:WVY655438 Q720972:Q720974 JM720972:JM720974 TI720972:TI720974 ADE720972:ADE720974 ANA720972:ANA720974 AWW720972:AWW720974 BGS720972:BGS720974 BQO720972:BQO720974 CAK720972:CAK720974 CKG720972:CKG720974 CUC720972:CUC720974 DDY720972:DDY720974 DNU720972:DNU720974 DXQ720972:DXQ720974 EHM720972:EHM720974 ERI720972:ERI720974 FBE720972:FBE720974 FLA720972:FLA720974 FUW720972:FUW720974 GES720972:GES720974 GOO720972:GOO720974 GYK720972:GYK720974 HIG720972:HIG720974 HSC720972:HSC720974 IBY720972:IBY720974 ILU720972:ILU720974 IVQ720972:IVQ720974 JFM720972:JFM720974 JPI720972:JPI720974 JZE720972:JZE720974 KJA720972:KJA720974 KSW720972:KSW720974 LCS720972:LCS720974 LMO720972:LMO720974 LWK720972:LWK720974 MGG720972:MGG720974 MQC720972:MQC720974 MZY720972:MZY720974 NJU720972:NJU720974 NTQ720972:NTQ720974 ODM720972:ODM720974 ONI720972:ONI720974 OXE720972:OXE720974 PHA720972:PHA720974 PQW720972:PQW720974 QAS720972:QAS720974 QKO720972:QKO720974 QUK720972:QUK720974 REG720972:REG720974 ROC720972:ROC720974 RXY720972:RXY720974 SHU720972:SHU720974 SRQ720972:SRQ720974 TBM720972:TBM720974 TLI720972:TLI720974 TVE720972:TVE720974 UFA720972:UFA720974 UOW720972:UOW720974 UYS720972:UYS720974 VIO720972:VIO720974 VSK720972:VSK720974 WCG720972:WCG720974 WMC720972:WMC720974 WVY720972:WVY720974 Q786508:Q786510 JM786508:JM786510 TI786508:TI786510 ADE786508:ADE786510 ANA786508:ANA786510 AWW786508:AWW786510 BGS786508:BGS786510 BQO786508:BQO786510 CAK786508:CAK786510 CKG786508:CKG786510 CUC786508:CUC786510 DDY786508:DDY786510 DNU786508:DNU786510 DXQ786508:DXQ786510 EHM786508:EHM786510 ERI786508:ERI786510 FBE786508:FBE786510 FLA786508:FLA786510 FUW786508:FUW786510 GES786508:GES786510 GOO786508:GOO786510 GYK786508:GYK786510 HIG786508:HIG786510 HSC786508:HSC786510 IBY786508:IBY786510 ILU786508:ILU786510 IVQ786508:IVQ786510 JFM786508:JFM786510 JPI786508:JPI786510 JZE786508:JZE786510 KJA786508:KJA786510 KSW786508:KSW786510 LCS786508:LCS786510 LMO786508:LMO786510 LWK786508:LWK786510 MGG786508:MGG786510 MQC786508:MQC786510 MZY786508:MZY786510 NJU786508:NJU786510 NTQ786508:NTQ786510 ODM786508:ODM786510 ONI786508:ONI786510 OXE786508:OXE786510 PHA786508:PHA786510 PQW786508:PQW786510 QAS786508:QAS786510 QKO786508:QKO786510 QUK786508:QUK786510 REG786508:REG786510 ROC786508:ROC786510 RXY786508:RXY786510 SHU786508:SHU786510 SRQ786508:SRQ786510 TBM786508:TBM786510 TLI786508:TLI786510 TVE786508:TVE786510 UFA786508:UFA786510 UOW786508:UOW786510 UYS786508:UYS786510 VIO786508:VIO786510 VSK786508:VSK786510 WCG786508:WCG786510 WMC786508:WMC786510 WVY786508:WVY786510 Q852044:Q852046 JM852044:JM852046 TI852044:TI852046 ADE852044:ADE852046 ANA852044:ANA852046 AWW852044:AWW852046 BGS852044:BGS852046 BQO852044:BQO852046 CAK852044:CAK852046 CKG852044:CKG852046 CUC852044:CUC852046 DDY852044:DDY852046 DNU852044:DNU852046 DXQ852044:DXQ852046 EHM852044:EHM852046 ERI852044:ERI852046 FBE852044:FBE852046 FLA852044:FLA852046 FUW852044:FUW852046 GES852044:GES852046 GOO852044:GOO852046 GYK852044:GYK852046 HIG852044:HIG852046 HSC852044:HSC852046 IBY852044:IBY852046 ILU852044:ILU852046 IVQ852044:IVQ852046 JFM852044:JFM852046 JPI852044:JPI852046 JZE852044:JZE852046 KJA852044:KJA852046 KSW852044:KSW852046 LCS852044:LCS852046 LMO852044:LMO852046 LWK852044:LWK852046 MGG852044:MGG852046 MQC852044:MQC852046 MZY852044:MZY852046 NJU852044:NJU852046 NTQ852044:NTQ852046 ODM852044:ODM852046 ONI852044:ONI852046 OXE852044:OXE852046 PHA852044:PHA852046 PQW852044:PQW852046 QAS852044:QAS852046 QKO852044:QKO852046 QUK852044:QUK852046 REG852044:REG852046 ROC852044:ROC852046 RXY852044:RXY852046 SHU852044:SHU852046 SRQ852044:SRQ852046 TBM852044:TBM852046 TLI852044:TLI852046 TVE852044:TVE852046 UFA852044:UFA852046 UOW852044:UOW852046 UYS852044:UYS852046 VIO852044:VIO852046 VSK852044:VSK852046 WCG852044:WCG852046 WMC852044:WMC852046 WVY852044:WVY852046 Q917580:Q917582 JM917580:JM917582 TI917580:TI917582 ADE917580:ADE917582 ANA917580:ANA917582 AWW917580:AWW917582 BGS917580:BGS917582 BQO917580:BQO917582 CAK917580:CAK917582 CKG917580:CKG917582 CUC917580:CUC917582 DDY917580:DDY917582 DNU917580:DNU917582 DXQ917580:DXQ917582 EHM917580:EHM917582 ERI917580:ERI917582 FBE917580:FBE917582 FLA917580:FLA917582 FUW917580:FUW917582 GES917580:GES917582 GOO917580:GOO917582 GYK917580:GYK917582 HIG917580:HIG917582 HSC917580:HSC917582 IBY917580:IBY917582 ILU917580:ILU917582 IVQ917580:IVQ917582 JFM917580:JFM917582 JPI917580:JPI917582 JZE917580:JZE917582 KJA917580:KJA917582 KSW917580:KSW917582 LCS917580:LCS917582 LMO917580:LMO917582 LWK917580:LWK917582 MGG917580:MGG917582 MQC917580:MQC917582 MZY917580:MZY917582 NJU917580:NJU917582 NTQ917580:NTQ917582 ODM917580:ODM917582 ONI917580:ONI917582 OXE917580:OXE917582 PHA917580:PHA917582 PQW917580:PQW917582 QAS917580:QAS917582 QKO917580:QKO917582 QUK917580:QUK917582 REG917580:REG917582 ROC917580:ROC917582 RXY917580:RXY917582 SHU917580:SHU917582 SRQ917580:SRQ917582 TBM917580:TBM917582 TLI917580:TLI917582 TVE917580:TVE917582 UFA917580:UFA917582 UOW917580:UOW917582 UYS917580:UYS917582 VIO917580:VIO917582 VSK917580:VSK917582 WCG917580:WCG917582 WMC917580:WMC917582 WVY917580:WVY917582 Q983116:Q983118 JM983116:JM983118 TI983116:TI983118 ADE983116:ADE983118 ANA983116:ANA983118 AWW983116:AWW983118 BGS983116:BGS983118 BQO983116:BQO983118 CAK983116:CAK983118 CKG983116:CKG983118 CUC983116:CUC983118 DDY983116:DDY983118 DNU983116:DNU983118 DXQ983116:DXQ983118 EHM983116:EHM983118 ERI983116:ERI983118 FBE983116:FBE983118 FLA983116:FLA983118 FUW983116:FUW983118 GES983116:GES983118 GOO983116:GOO983118 GYK983116:GYK983118 HIG983116:HIG983118 HSC983116:HSC983118 IBY983116:IBY983118 ILU983116:ILU983118 IVQ983116:IVQ983118 JFM983116:JFM983118 JPI983116:JPI983118 JZE983116:JZE983118 KJA983116:KJA983118 KSW983116:KSW983118 LCS983116:LCS983118 LMO983116:LMO983118 LWK983116:LWK983118 MGG983116:MGG983118 MQC983116:MQC983118 MZY983116:MZY983118 NJU983116:NJU983118 NTQ983116:NTQ983118 ODM983116:ODM983118 ONI983116:ONI983118 OXE983116:OXE983118 PHA983116:PHA983118 PQW983116:PQW983118 QAS983116:QAS983118 QKO983116:QKO983118 QUK983116:QUK983118 REG983116:REG983118 ROC983116:ROC983118 RXY983116:RXY983118 SHU983116:SHU983118 SRQ983116:SRQ983118 TBM983116:TBM983118 TLI983116:TLI983118 TVE983116:TVE983118 UFA983116:UFA983118 UOW983116:UOW983118 UYS983116:UYS983118 VIO983116:VIO983118 VSK983116:VSK983118 WCG983116:WCG983118 WMC983116:WMC983118 WVY983116:WVY983118 U76 JQ76 TM76 ADI76 ANE76 AXA76 BGW76 BQS76 CAO76 CKK76 CUG76 DEC76 DNY76 DXU76 EHQ76 ERM76 FBI76 FLE76 FVA76 GEW76 GOS76 GYO76 HIK76 HSG76 ICC76 ILY76 IVU76 JFQ76 JPM76 JZI76 KJE76 KTA76 LCW76 LMS76 LWO76 MGK76 MQG76 NAC76 NJY76 NTU76 ODQ76 ONM76 OXI76 PHE76 PRA76 QAW76 QKS76 QUO76 REK76 ROG76 RYC76 SHY76 SRU76 TBQ76 TLM76 TVI76 UFE76 UPA76 UYW76 VIS76 VSO76 WCK76 WMG76 WWC76 U65612 JQ65612 TM65612 ADI65612 ANE65612 AXA65612 BGW65612 BQS65612 CAO65612 CKK65612 CUG65612 DEC65612 DNY65612 DXU65612 EHQ65612 ERM65612 FBI65612 FLE65612 FVA65612 GEW65612 GOS65612 GYO65612 HIK65612 HSG65612 ICC65612 ILY65612 IVU65612 JFQ65612 JPM65612 JZI65612 KJE65612 KTA65612 LCW65612 LMS65612 LWO65612 MGK65612 MQG65612 NAC65612 NJY65612 NTU65612 ODQ65612 ONM65612 OXI65612 PHE65612 PRA65612 QAW65612 QKS65612 QUO65612 REK65612 ROG65612 RYC65612 SHY65612 SRU65612 TBQ65612 TLM65612 TVI65612 UFE65612 UPA65612 UYW65612 VIS65612 VSO65612 WCK65612 WMG65612 WWC65612 U131148 JQ131148 TM131148 ADI131148 ANE131148 AXA131148 BGW131148 BQS131148 CAO131148 CKK131148 CUG131148 DEC131148 DNY131148 DXU131148 EHQ131148 ERM131148 FBI131148 FLE131148 FVA131148 GEW131148 GOS131148 GYO131148 HIK131148 HSG131148 ICC131148 ILY131148 IVU131148 JFQ131148 JPM131148 JZI131148 KJE131148 KTA131148 LCW131148 LMS131148 LWO131148 MGK131148 MQG131148 NAC131148 NJY131148 NTU131148 ODQ131148 ONM131148 OXI131148 PHE131148 PRA131148 QAW131148 QKS131148 QUO131148 REK131148 ROG131148 RYC131148 SHY131148 SRU131148 TBQ131148 TLM131148 TVI131148 UFE131148 UPA131148 UYW131148 VIS131148 VSO131148 WCK131148 WMG131148 WWC131148 U196684 JQ196684 TM196684 ADI196684 ANE196684 AXA196684 BGW196684 BQS196684 CAO196684 CKK196684 CUG196684 DEC196684 DNY196684 DXU196684 EHQ196684 ERM196684 FBI196684 FLE196684 FVA196684 GEW196684 GOS196684 GYO196684 HIK196684 HSG196684 ICC196684 ILY196684 IVU196684 JFQ196684 JPM196684 JZI196684 KJE196684 KTA196684 LCW196684 LMS196684 LWO196684 MGK196684 MQG196684 NAC196684 NJY196684 NTU196684 ODQ196684 ONM196684 OXI196684 PHE196684 PRA196684 QAW196684 QKS196684 QUO196684 REK196684 ROG196684 RYC196684 SHY196684 SRU196684 TBQ196684 TLM196684 TVI196684 UFE196684 UPA196684 UYW196684 VIS196684 VSO196684 WCK196684 WMG196684 WWC196684 U262220 JQ262220 TM262220 ADI262220 ANE262220 AXA262220 BGW262220 BQS262220 CAO262220 CKK262220 CUG262220 DEC262220 DNY262220 DXU262220 EHQ262220 ERM262220 FBI262220 FLE262220 FVA262220 GEW262220 GOS262220 GYO262220 HIK262220 HSG262220 ICC262220 ILY262220 IVU262220 JFQ262220 JPM262220 JZI262220 KJE262220 KTA262220 LCW262220 LMS262220 LWO262220 MGK262220 MQG262220 NAC262220 NJY262220 NTU262220 ODQ262220 ONM262220 OXI262220 PHE262220 PRA262220 QAW262220 QKS262220 QUO262220 REK262220 ROG262220 RYC262220 SHY262220 SRU262220 TBQ262220 TLM262220 TVI262220 UFE262220 UPA262220 UYW262220 VIS262220 VSO262220 WCK262220 WMG262220 WWC262220 U327756 JQ327756 TM327756 ADI327756 ANE327756 AXA327756 BGW327756 BQS327756 CAO327756 CKK327756 CUG327756 DEC327756 DNY327756 DXU327756 EHQ327756 ERM327756 FBI327756 FLE327756 FVA327756 GEW327756 GOS327756 GYO327756 HIK327756 HSG327756 ICC327756 ILY327756 IVU327756 JFQ327756 JPM327756 JZI327756 KJE327756 KTA327756 LCW327756 LMS327756 LWO327756 MGK327756 MQG327756 NAC327756 NJY327756 NTU327756 ODQ327756 ONM327756 OXI327756 PHE327756 PRA327756 QAW327756 QKS327756 QUO327756 REK327756 ROG327756 RYC327756 SHY327756 SRU327756 TBQ327756 TLM327756 TVI327756 UFE327756 UPA327756 UYW327756 VIS327756 VSO327756 WCK327756 WMG327756 WWC327756 U393292 JQ393292 TM393292 ADI393292 ANE393292 AXA393292 BGW393292 BQS393292 CAO393292 CKK393292 CUG393292 DEC393292 DNY393292 DXU393292 EHQ393292 ERM393292 FBI393292 FLE393292 FVA393292 GEW393292 GOS393292 GYO393292 HIK393292 HSG393292 ICC393292 ILY393292 IVU393292 JFQ393292 JPM393292 JZI393292 KJE393292 KTA393292 LCW393292 LMS393292 LWO393292 MGK393292 MQG393292 NAC393292 NJY393292 NTU393292 ODQ393292 ONM393292 OXI393292 PHE393292 PRA393292 QAW393292 QKS393292 QUO393292 REK393292 ROG393292 RYC393292 SHY393292 SRU393292 TBQ393292 TLM393292 TVI393292 UFE393292 UPA393292 UYW393292 VIS393292 VSO393292 WCK393292 WMG393292 WWC393292 U458828 JQ458828 TM458828 ADI458828 ANE458828 AXA458828 BGW458828 BQS458828 CAO458828 CKK458828 CUG458828 DEC458828 DNY458828 DXU458828 EHQ458828 ERM458828 FBI458828 FLE458828 FVA458828 GEW458828 GOS458828 GYO458828 HIK458828 HSG458828 ICC458828 ILY458828 IVU458828 JFQ458828 JPM458828 JZI458828 KJE458828 KTA458828 LCW458828 LMS458828 LWO458828 MGK458828 MQG458828 NAC458828 NJY458828 NTU458828 ODQ458828 ONM458828 OXI458828 PHE458828 PRA458828 QAW458828 QKS458828 QUO458828 REK458828 ROG458828 RYC458828 SHY458828 SRU458828 TBQ458828 TLM458828 TVI458828 UFE458828 UPA458828 UYW458828 VIS458828 VSO458828 WCK458828 WMG458828 WWC458828 U524364 JQ524364 TM524364 ADI524364 ANE524364 AXA524364 BGW524364 BQS524364 CAO524364 CKK524364 CUG524364 DEC524364 DNY524364 DXU524364 EHQ524364 ERM524364 FBI524364 FLE524364 FVA524364 GEW524364 GOS524364 GYO524364 HIK524364 HSG524364 ICC524364 ILY524364 IVU524364 JFQ524364 JPM524364 JZI524364 KJE524364 KTA524364 LCW524364 LMS524364 LWO524364 MGK524364 MQG524364 NAC524364 NJY524364 NTU524364 ODQ524364 ONM524364 OXI524364 PHE524364 PRA524364 QAW524364 QKS524364 QUO524364 REK524364 ROG524364 RYC524364 SHY524364 SRU524364 TBQ524364 TLM524364 TVI524364 UFE524364 UPA524364 UYW524364 VIS524364 VSO524364 WCK524364 WMG524364 WWC524364 U589900 JQ589900 TM589900 ADI589900 ANE589900 AXA589900 BGW589900 BQS589900 CAO589900 CKK589900 CUG589900 DEC589900 DNY589900 DXU589900 EHQ589900 ERM589900 FBI589900 FLE589900 FVA589900 GEW589900 GOS589900 GYO589900 HIK589900 HSG589900 ICC589900 ILY589900 IVU589900 JFQ589900 JPM589900 JZI589900 KJE589900 KTA589900 LCW589900 LMS589900 LWO589900 MGK589900 MQG589900 NAC589900 NJY589900 NTU589900 ODQ589900 ONM589900 OXI589900 PHE589900 PRA589900 QAW589900 QKS589900 QUO589900 REK589900 ROG589900 RYC589900 SHY589900 SRU589900 TBQ589900 TLM589900 TVI589900 UFE589900 UPA589900 UYW589900 VIS589900 VSO589900 WCK589900 WMG589900 WWC589900 U655436 JQ655436 TM655436 ADI655436 ANE655436 AXA655436 BGW655436 BQS655436 CAO655436 CKK655436 CUG655436 DEC655436 DNY655436 DXU655436 EHQ655436 ERM655436 FBI655436 FLE655436 FVA655436 GEW655436 GOS655436 GYO655436 HIK655436 HSG655436 ICC655436 ILY655436 IVU655436 JFQ655436 JPM655436 JZI655436 KJE655436 KTA655436 LCW655436 LMS655436 LWO655436 MGK655436 MQG655436 NAC655436 NJY655436 NTU655436 ODQ655436 ONM655436 OXI655436 PHE655436 PRA655436 QAW655436 QKS655436 QUO655436 REK655436 ROG655436 RYC655436 SHY655436 SRU655436 TBQ655436 TLM655436 TVI655436 UFE655436 UPA655436 UYW655436 VIS655436 VSO655436 WCK655436 WMG655436 WWC655436 U720972 JQ720972 TM720972 ADI720972 ANE720972 AXA720972 BGW720972 BQS720972 CAO720972 CKK720972 CUG720972 DEC720972 DNY720972 DXU720972 EHQ720972 ERM720972 FBI720972 FLE720972 FVA720972 GEW720972 GOS720972 GYO720972 HIK720972 HSG720972 ICC720972 ILY720972 IVU720972 JFQ720972 JPM720972 JZI720972 KJE720972 KTA720972 LCW720972 LMS720972 LWO720972 MGK720972 MQG720972 NAC720972 NJY720972 NTU720972 ODQ720972 ONM720972 OXI720972 PHE720972 PRA720972 QAW720972 QKS720972 QUO720972 REK720972 ROG720972 RYC720972 SHY720972 SRU720972 TBQ720972 TLM720972 TVI720972 UFE720972 UPA720972 UYW720972 VIS720972 VSO720972 WCK720972 WMG720972 WWC720972 U786508 JQ786508 TM786508 ADI786508 ANE786508 AXA786508 BGW786508 BQS786508 CAO786508 CKK786508 CUG786508 DEC786508 DNY786508 DXU786508 EHQ786508 ERM786508 FBI786508 FLE786508 FVA786508 GEW786508 GOS786508 GYO786508 HIK786508 HSG786508 ICC786508 ILY786508 IVU786508 JFQ786508 JPM786508 JZI786508 KJE786508 KTA786508 LCW786508 LMS786508 LWO786508 MGK786508 MQG786508 NAC786508 NJY786508 NTU786508 ODQ786508 ONM786508 OXI786508 PHE786508 PRA786508 QAW786508 QKS786508 QUO786508 REK786508 ROG786508 RYC786508 SHY786508 SRU786508 TBQ786508 TLM786508 TVI786508 UFE786508 UPA786508 UYW786508 VIS786508 VSO786508 WCK786508 WMG786508 WWC786508 U852044 JQ852044 TM852044 ADI852044 ANE852044 AXA852044 BGW852044 BQS852044 CAO852044 CKK852044 CUG852044 DEC852044 DNY852044 DXU852044 EHQ852044 ERM852044 FBI852044 FLE852044 FVA852044 GEW852044 GOS852044 GYO852044 HIK852044 HSG852044 ICC852044 ILY852044 IVU852044 JFQ852044 JPM852044 JZI852044 KJE852044 KTA852044 LCW852044 LMS852044 LWO852044 MGK852044 MQG852044 NAC852044 NJY852044 NTU852044 ODQ852044 ONM852044 OXI852044 PHE852044 PRA852044 QAW852044 QKS852044 QUO852044 REK852044 ROG852044 RYC852044 SHY852044 SRU852044 TBQ852044 TLM852044 TVI852044 UFE852044 UPA852044 UYW852044 VIS852044 VSO852044 WCK852044 WMG852044 WWC852044 U917580 JQ917580 TM917580 ADI917580 ANE917580 AXA917580 BGW917580 BQS917580 CAO917580 CKK917580 CUG917580 DEC917580 DNY917580 DXU917580 EHQ917580 ERM917580 FBI917580 FLE917580 FVA917580 GEW917580 GOS917580 GYO917580 HIK917580 HSG917580 ICC917580 ILY917580 IVU917580 JFQ917580 JPM917580 JZI917580 KJE917580 KTA917580 LCW917580 LMS917580 LWO917580 MGK917580 MQG917580 NAC917580 NJY917580 NTU917580 ODQ917580 ONM917580 OXI917580 PHE917580 PRA917580 QAW917580 QKS917580 QUO917580 REK917580 ROG917580 RYC917580 SHY917580 SRU917580 TBQ917580 TLM917580 TVI917580 UFE917580 UPA917580 UYW917580 VIS917580 VSO917580 WCK917580 WMG917580 WWC917580 U983116 JQ983116 TM983116 ADI983116 ANE983116 AXA983116 BGW983116 BQS983116 CAO983116 CKK983116 CUG983116 DEC983116 DNY983116 DXU983116 EHQ983116 ERM983116 FBI983116 FLE983116 FVA983116 GEW983116 GOS983116 GYO983116 HIK983116 HSG983116 ICC983116 ILY983116 IVU983116 JFQ983116 JPM983116 JZI983116 KJE983116 KTA983116 LCW983116 LMS983116 LWO983116 MGK983116 MQG983116 NAC983116 NJY983116 NTU983116 ODQ983116 ONM983116 OXI983116 PHE983116 PRA983116 QAW983116 QKS983116 QUO983116 REK983116 ROG983116 RYC983116 SHY983116 SRU983116 TBQ983116 TLM983116 TVI983116 UFE983116 UPA983116 UYW983116 VIS983116 VSO983116 WCK983116 WMG983116 WWC983116 O96:O97 JK96:JK97 TG96:TG97 ADC96:ADC97 AMY96:AMY97 AWU96:AWU97 BGQ96:BGQ97 BQM96:BQM97 CAI96:CAI97 CKE96:CKE97 CUA96:CUA97 DDW96:DDW97 DNS96:DNS97 DXO96:DXO97 EHK96:EHK97 ERG96:ERG97 FBC96:FBC97 FKY96:FKY97 FUU96:FUU97 GEQ96:GEQ97 GOM96:GOM97 GYI96:GYI97 HIE96:HIE97 HSA96:HSA97 IBW96:IBW97 ILS96:ILS97 IVO96:IVO97 JFK96:JFK97 JPG96:JPG97 JZC96:JZC97 KIY96:KIY97 KSU96:KSU97 LCQ96:LCQ97 LMM96:LMM97 LWI96:LWI97 MGE96:MGE97 MQA96:MQA97 MZW96:MZW97 NJS96:NJS97 NTO96:NTO97 ODK96:ODK97 ONG96:ONG97 OXC96:OXC97 PGY96:PGY97 PQU96:PQU97 QAQ96:QAQ97 QKM96:QKM97 QUI96:QUI97 REE96:REE97 ROA96:ROA97 RXW96:RXW97 SHS96:SHS97 SRO96:SRO97 TBK96:TBK97 TLG96:TLG97 TVC96:TVC97 UEY96:UEY97 UOU96:UOU97 UYQ96:UYQ97 VIM96:VIM97 VSI96:VSI97 WCE96:WCE97 WMA96:WMA97 WVW96:WVW97 O65632:O65633 JK65632:JK65633 TG65632:TG65633 ADC65632:ADC65633 AMY65632:AMY65633 AWU65632:AWU65633 BGQ65632:BGQ65633 BQM65632:BQM65633 CAI65632:CAI65633 CKE65632:CKE65633 CUA65632:CUA65633 DDW65632:DDW65633 DNS65632:DNS65633 DXO65632:DXO65633 EHK65632:EHK65633 ERG65632:ERG65633 FBC65632:FBC65633 FKY65632:FKY65633 FUU65632:FUU65633 GEQ65632:GEQ65633 GOM65632:GOM65633 GYI65632:GYI65633 HIE65632:HIE65633 HSA65632:HSA65633 IBW65632:IBW65633 ILS65632:ILS65633 IVO65632:IVO65633 JFK65632:JFK65633 JPG65632:JPG65633 JZC65632:JZC65633 KIY65632:KIY65633 KSU65632:KSU65633 LCQ65632:LCQ65633 LMM65632:LMM65633 LWI65632:LWI65633 MGE65632:MGE65633 MQA65632:MQA65633 MZW65632:MZW65633 NJS65632:NJS65633 NTO65632:NTO65633 ODK65632:ODK65633 ONG65632:ONG65633 OXC65632:OXC65633 PGY65632:PGY65633 PQU65632:PQU65633 QAQ65632:QAQ65633 QKM65632:QKM65633 QUI65632:QUI65633 REE65632:REE65633 ROA65632:ROA65633 RXW65632:RXW65633 SHS65632:SHS65633 SRO65632:SRO65633 TBK65632:TBK65633 TLG65632:TLG65633 TVC65632:TVC65633 UEY65632:UEY65633 UOU65632:UOU65633 UYQ65632:UYQ65633 VIM65632:VIM65633 VSI65632:VSI65633 WCE65632:WCE65633 WMA65632:WMA65633 WVW65632:WVW65633 O131168:O131169 JK131168:JK131169 TG131168:TG131169 ADC131168:ADC131169 AMY131168:AMY131169 AWU131168:AWU131169 BGQ131168:BGQ131169 BQM131168:BQM131169 CAI131168:CAI131169 CKE131168:CKE131169 CUA131168:CUA131169 DDW131168:DDW131169 DNS131168:DNS131169 DXO131168:DXO131169 EHK131168:EHK131169 ERG131168:ERG131169 FBC131168:FBC131169 FKY131168:FKY131169 FUU131168:FUU131169 GEQ131168:GEQ131169 GOM131168:GOM131169 GYI131168:GYI131169 HIE131168:HIE131169 HSA131168:HSA131169 IBW131168:IBW131169 ILS131168:ILS131169 IVO131168:IVO131169 JFK131168:JFK131169 JPG131168:JPG131169 JZC131168:JZC131169 KIY131168:KIY131169 KSU131168:KSU131169 LCQ131168:LCQ131169 LMM131168:LMM131169 LWI131168:LWI131169 MGE131168:MGE131169 MQA131168:MQA131169 MZW131168:MZW131169 NJS131168:NJS131169 NTO131168:NTO131169 ODK131168:ODK131169 ONG131168:ONG131169 OXC131168:OXC131169 PGY131168:PGY131169 PQU131168:PQU131169 QAQ131168:QAQ131169 QKM131168:QKM131169 QUI131168:QUI131169 REE131168:REE131169 ROA131168:ROA131169 RXW131168:RXW131169 SHS131168:SHS131169 SRO131168:SRO131169 TBK131168:TBK131169 TLG131168:TLG131169 TVC131168:TVC131169 UEY131168:UEY131169 UOU131168:UOU131169 UYQ131168:UYQ131169 VIM131168:VIM131169 VSI131168:VSI131169 WCE131168:WCE131169 WMA131168:WMA131169 WVW131168:WVW131169 O196704:O196705 JK196704:JK196705 TG196704:TG196705 ADC196704:ADC196705 AMY196704:AMY196705 AWU196704:AWU196705 BGQ196704:BGQ196705 BQM196704:BQM196705 CAI196704:CAI196705 CKE196704:CKE196705 CUA196704:CUA196705 DDW196704:DDW196705 DNS196704:DNS196705 DXO196704:DXO196705 EHK196704:EHK196705 ERG196704:ERG196705 FBC196704:FBC196705 FKY196704:FKY196705 FUU196704:FUU196705 GEQ196704:GEQ196705 GOM196704:GOM196705 GYI196704:GYI196705 HIE196704:HIE196705 HSA196704:HSA196705 IBW196704:IBW196705 ILS196704:ILS196705 IVO196704:IVO196705 JFK196704:JFK196705 JPG196704:JPG196705 JZC196704:JZC196705 KIY196704:KIY196705 KSU196704:KSU196705 LCQ196704:LCQ196705 LMM196704:LMM196705 LWI196704:LWI196705 MGE196704:MGE196705 MQA196704:MQA196705 MZW196704:MZW196705 NJS196704:NJS196705 NTO196704:NTO196705 ODK196704:ODK196705 ONG196704:ONG196705 OXC196704:OXC196705 PGY196704:PGY196705 PQU196704:PQU196705 QAQ196704:QAQ196705 QKM196704:QKM196705 QUI196704:QUI196705 REE196704:REE196705 ROA196704:ROA196705 RXW196704:RXW196705 SHS196704:SHS196705 SRO196704:SRO196705 TBK196704:TBK196705 TLG196704:TLG196705 TVC196704:TVC196705 UEY196704:UEY196705 UOU196704:UOU196705 UYQ196704:UYQ196705 VIM196704:VIM196705 VSI196704:VSI196705 WCE196704:WCE196705 WMA196704:WMA196705 WVW196704:WVW196705 O262240:O262241 JK262240:JK262241 TG262240:TG262241 ADC262240:ADC262241 AMY262240:AMY262241 AWU262240:AWU262241 BGQ262240:BGQ262241 BQM262240:BQM262241 CAI262240:CAI262241 CKE262240:CKE262241 CUA262240:CUA262241 DDW262240:DDW262241 DNS262240:DNS262241 DXO262240:DXO262241 EHK262240:EHK262241 ERG262240:ERG262241 FBC262240:FBC262241 FKY262240:FKY262241 FUU262240:FUU262241 GEQ262240:GEQ262241 GOM262240:GOM262241 GYI262240:GYI262241 HIE262240:HIE262241 HSA262240:HSA262241 IBW262240:IBW262241 ILS262240:ILS262241 IVO262240:IVO262241 JFK262240:JFK262241 JPG262240:JPG262241 JZC262240:JZC262241 KIY262240:KIY262241 KSU262240:KSU262241 LCQ262240:LCQ262241 LMM262240:LMM262241 LWI262240:LWI262241 MGE262240:MGE262241 MQA262240:MQA262241 MZW262240:MZW262241 NJS262240:NJS262241 NTO262240:NTO262241 ODK262240:ODK262241 ONG262240:ONG262241 OXC262240:OXC262241 PGY262240:PGY262241 PQU262240:PQU262241 QAQ262240:QAQ262241 QKM262240:QKM262241 QUI262240:QUI262241 REE262240:REE262241 ROA262240:ROA262241 RXW262240:RXW262241 SHS262240:SHS262241 SRO262240:SRO262241 TBK262240:TBK262241 TLG262240:TLG262241 TVC262240:TVC262241 UEY262240:UEY262241 UOU262240:UOU262241 UYQ262240:UYQ262241 VIM262240:VIM262241 VSI262240:VSI262241 WCE262240:WCE262241 WMA262240:WMA262241 WVW262240:WVW262241 O327776:O327777 JK327776:JK327777 TG327776:TG327777 ADC327776:ADC327777 AMY327776:AMY327777 AWU327776:AWU327777 BGQ327776:BGQ327777 BQM327776:BQM327777 CAI327776:CAI327777 CKE327776:CKE327777 CUA327776:CUA327777 DDW327776:DDW327777 DNS327776:DNS327777 DXO327776:DXO327777 EHK327776:EHK327777 ERG327776:ERG327777 FBC327776:FBC327777 FKY327776:FKY327777 FUU327776:FUU327777 GEQ327776:GEQ327777 GOM327776:GOM327777 GYI327776:GYI327777 HIE327776:HIE327777 HSA327776:HSA327777 IBW327776:IBW327777 ILS327776:ILS327777 IVO327776:IVO327777 JFK327776:JFK327777 JPG327776:JPG327777 JZC327776:JZC327777 KIY327776:KIY327777 KSU327776:KSU327777 LCQ327776:LCQ327777 LMM327776:LMM327777 LWI327776:LWI327777 MGE327776:MGE327777 MQA327776:MQA327777 MZW327776:MZW327777 NJS327776:NJS327777 NTO327776:NTO327777 ODK327776:ODK327777 ONG327776:ONG327777 OXC327776:OXC327777 PGY327776:PGY327777 PQU327776:PQU327777 QAQ327776:QAQ327777 QKM327776:QKM327777 QUI327776:QUI327777 REE327776:REE327777 ROA327776:ROA327777 RXW327776:RXW327777 SHS327776:SHS327777 SRO327776:SRO327777 TBK327776:TBK327777 TLG327776:TLG327777 TVC327776:TVC327777 UEY327776:UEY327777 UOU327776:UOU327777 UYQ327776:UYQ327777 VIM327776:VIM327777 VSI327776:VSI327777 WCE327776:WCE327777 WMA327776:WMA327777 WVW327776:WVW327777 O393312:O393313 JK393312:JK393313 TG393312:TG393313 ADC393312:ADC393313 AMY393312:AMY393313 AWU393312:AWU393313 BGQ393312:BGQ393313 BQM393312:BQM393313 CAI393312:CAI393313 CKE393312:CKE393313 CUA393312:CUA393313 DDW393312:DDW393313 DNS393312:DNS393313 DXO393312:DXO393313 EHK393312:EHK393313 ERG393312:ERG393313 FBC393312:FBC393313 FKY393312:FKY393313 FUU393312:FUU393313 GEQ393312:GEQ393313 GOM393312:GOM393313 GYI393312:GYI393313 HIE393312:HIE393313 HSA393312:HSA393313 IBW393312:IBW393313 ILS393312:ILS393313 IVO393312:IVO393313 JFK393312:JFK393313 JPG393312:JPG393313 JZC393312:JZC393313 KIY393312:KIY393313 KSU393312:KSU393313 LCQ393312:LCQ393313 LMM393312:LMM393313 LWI393312:LWI393313 MGE393312:MGE393313 MQA393312:MQA393313 MZW393312:MZW393313 NJS393312:NJS393313 NTO393312:NTO393313 ODK393312:ODK393313 ONG393312:ONG393313 OXC393312:OXC393313 PGY393312:PGY393313 PQU393312:PQU393313 QAQ393312:QAQ393313 QKM393312:QKM393313 QUI393312:QUI393313 REE393312:REE393313 ROA393312:ROA393313 RXW393312:RXW393313 SHS393312:SHS393313 SRO393312:SRO393313 TBK393312:TBK393313 TLG393312:TLG393313 TVC393312:TVC393313 UEY393312:UEY393313 UOU393312:UOU393313 UYQ393312:UYQ393313 VIM393312:VIM393313 VSI393312:VSI393313 WCE393312:WCE393313 WMA393312:WMA393313 WVW393312:WVW393313 O458848:O458849 JK458848:JK458849 TG458848:TG458849 ADC458848:ADC458849 AMY458848:AMY458849 AWU458848:AWU458849 BGQ458848:BGQ458849 BQM458848:BQM458849 CAI458848:CAI458849 CKE458848:CKE458849 CUA458848:CUA458849 DDW458848:DDW458849 DNS458848:DNS458849 DXO458848:DXO458849 EHK458848:EHK458849 ERG458848:ERG458849 FBC458848:FBC458849 FKY458848:FKY458849 FUU458848:FUU458849 GEQ458848:GEQ458849 GOM458848:GOM458849 GYI458848:GYI458849 HIE458848:HIE458849 HSA458848:HSA458849 IBW458848:IBW458849 ILS458848:ILS458849 IVO458848:IVO458849 JFK458848:JFK458849 JPG458848:JPG458849 JZC458848:JZC458849 KIY458848:KIY458849 KSU458848:KSU458849 LCQ458848:LCQ458849 LMM458848:LMM458849 LWI458848:LWI458849 MGE458848:MGE458849 MQA458848:MQA458849 MZW458848:MZW458849 NJS458848:NJS458849 NTO458848:NTO458849 ODK458848:ODK458849 ONG458848:ONG458849 OXC458848:OXC458849 PGY458848:PGY458849 PQU458848:PQU458849 QAQ458848:QAQ458849 QKM458848:QKM458849 QUI458848:QUI458849 REE458848:REE458849 ROA458848:ROA458849 RXW458848:RXW458849 SHS458848:SHS458849 SRO458848:SRO458849 TBK458848:TBK458849 TLG458848:TLG458849 TVC458848:TVC458849 UEY458848:UEY458849 UOU458848:UOU458849 UYQ458848:UYQ458849 VIM458848:VIM458849 VSI458848:VSI458849 WCE458848:WCE458849 WMA458848:WMA458849 WVW458848:WVW458849 O524384:O524385 JK524384:JK524385 TG524384:TG524385 ADC524384:ADC524385 AMY524384:AMY524385 AWU524384:AWU524385 BGQ524384:BGQ524385 BQM524384:BQM524385 CAI524384:CAI524385 CKE524384:CKE524385 CUA524384:CUA524385 DDW524384:DDW524385 DNS524384:DNS524385 DXO524384:DXO524385 EHK524384:EHK524385 ERG524384:ERG524385 FBC524384:FBC524385 FKY524384:FKY524385 FUU524384:FUU524385 GEQ524384:GEQ524385 GOM524384:GOM524385 GYI524384:GYI524385 HIE524384:HIE524385 HSA524384:HSA524385 IBW524384:IBW524385 ILS524384:ILS524385 IVO524384:IVO524385 JFK524384:JFK524385 JPG524384:JPG524385 JZC524384:JZC524385 KIY524384:KIY524385 KSU524384:KSU524385 LCQ524384:LCQ524385 LMM524384:LMM524385 LWI524384:LWI524385 MGE524384:MGE524385 MQA524384:MQA524385 MZW524384:MZW524385 NJS524384:NJS524385 NTO524384:NTO524385 ODK524384:ODK524385 ONG524384:ONG524385 OXC524384:OXC524385 PGY524384:PGY524385 PQU524384:PQU524385 QAQ524384:QAQ524385 QKM524384:QKM524385 QUI524384:QUI524385 REE524384:REE524385 ROA524384:ROA524385 RXW524384:RXW524385 SHS524384:SHS524385 SRO524384:SRO524385 TBK524384:TBK524385 TLG524384:TLG524385 TVC524384:TVC524385 UEY524384:UEY524385 UOU524384:UOU524385 UYQ524384:UYQ524385 VIM524384:VIM524385 VSI524384:VSI524385 WCE524384:WCE524385 WMA524384:WMA524385 WVW524384:WVW524385 O589920:O589921 JK589920:JK589921 TG589920:TG589921 ADC589920:ADC589921 AMY589920:AMY589921 AWU589920:AWU589921 BGQ589920:BGQ589921 BQM589920:BQM589921 CAI589920:CAI589921 CKE589920:CKE589921 CUA589920:CUA589921 DDW589920:DDW589921 DNS589920:DNS589921 DXO589920:DXO589921 EHK589920:EHK589921 ERG589920:ERG589921 FBC589920:FBC589921 FKY589920:FKY589921 FUU589920:FUU589921 GEQ589920:GEQ589921 GOM589920:GOM589921 GYI589920:GYI589921 HIE589920:HIE589921 HSA589920:HSA589921 IBW589920:IBW589921 ILS589920:ILS589921 IVO589920:IVO589921 JFK589920:JFK589921 JPG589920:JPG589921 JZC589920:JZC589921 KIY589920:KIY589921 KSU589920:KSU589921 LCQ589920:LCQ589921 LMM589920:LMM589921 LWI589920:LWI589921 MGE589920:MGE589921 MQA589920:MQA589921 MZW589920:MZW589921 NJS589920:NJS589921 NTO589920:NTO589921 ODK589920:ODK589921 ONG589920:ONG589921 OXC589920:OXC589921 PGY589920:PGY589921 PQU589920:PQU589921 QAQ589920:QAQ589921 QKM589920:QKM589921 QUI589920:QUI589921 REE589920:REE589921 ROA589920:ROA589921 RXW589920:RXW589921 SHS589920:SHS589921 SRO589920:SRO589921 TBK589920:TBK589921 TLG589920:TLG589921 TVC589920:TVC589921 UEY589920:UEY589921 UOU589920:UOU589921 UYQ589920:UYQ589921 VIM589920:VIM589921 VSI589920:VSI589921 WCE589920:WCE589921 WMA589920:WMA589921 WVW589920:WVW589921 O655456:O655457 JK655456:JK655457 TG655456:TG655457 ADC655456:ADC655457 AMY655456:AMY655457 AWU655456:AWU655457 BGQ655456:BGQ655457 BQM655456:BQM655457 CAI655456:CAI655457 CKE655456:CKE655457 CUA655456:CUA655457 DDW655456:DDW655457 DNS655456:DNS655457 DXO655456:DXO655457 EHK655456:EHK655457 ERG655456:ERG655457 FBC655456:FBC655457 FKY655456:FKY655457 FUU655456:FUU655457 GEQ655456:GEQ655457 GOM655456:GOM655457 GYI655456:GYI655457 HIE655456:HIE655457 HSA655456:HSA655457 IBW655456:IBW655457 ILS655456:ILS655457 IVO655456:IVO655457 JFK655456:JFK655457 JPG655456:JPG655457 JZC655456:JZC655457 KIY655456:KIY655457 KSU655456:KSU655457 LCQ655456:LCQ655457 LMM655456:LMM655457 LWI655456:LWI655457 MGE655456:MGE655457 MQA655456:MQA655457 MZW655456:MZW655457 NJS655456:NJS655457 NTO655456:NTO655457 ODK655456:ODK655457 ONG655456:ONG655457 OXC655456:OXC655457 PGY655456:PGY655457 PQU655456:PQU655457 QAQ655456:QAQ655457 QKM655456:QKM655457 QUI655456:QUI655457 REE655456:REE655457 ROA655456:ROA655457 RXW655456:RXW655457 SHS655456:SHS655457 SRO655456:SRO655457 TBK655456:TBK655457 TLG655456:TLG655457 TVC655456:TVC655457 UEY655456:UEY655457 UOU655456:UOU655457 UYQ655456:UYQ655457 VIM655456:VIM655457 VSI655456:VSI655457 WCE655456:WCE655457 WMA655456:WMA655457 WVW655456:WVW655457 O720992:O720993 JK720992:JK720993 TG720992:TG720993 ADC720992:ADC720993 AMY720992:AMY720993 AWU720992:AWU720993 BGQ720992:BGQ720993 BQM720992:BQM720993 CAI720992:CAI720993 CKE720992:CKE720993 CUA720992:CUA720993 DDW720992:DDW720993 DNS720992:DNS720993 DXO720992:DXO720993 EHK720992:EHK720993 ERG720992:ERG720993 FBC720992:FBC720993 FKY720992:FKY720993 FUU720992:FUU720993 GEQ720992:GEQ720993 GOM720992:GOM720993 GYI720992:GYI720993 HIE720992:HIE720993 HSA720992:HSA720993 IBW720992:IBW720993 ILS720992:ILS720993 IVO720992:IVO720993 JFK720992:JFK720993 JPG720992:JPG720993 JZC720992:JZC720993 KIY720992:KIY720993 KSU720992:KSU720993 LCQ720992:LCQ720993 LMM720992:LMM720993 LWI720992:LWI720993 MGE720992:MGE720993 MQA720992:MQA720993 MZW720992:MZW720993 NJS720992:NJS720993 NTO720992:NTO720993 ODK720992:ODK720993 ONG720992:ONG720993 OXC720992:OXC720993 PGY720992:PGY720993 PQU720992:PQU720993 QAQ720992:QAQ720993 QKM720992:QKM720993 QUI720992:QUI720993 REE720992:REE720993 ROA720992:ROA720993 RXW720992:RXW720993 SHS720992:SHS720993 SRO720992:SRO720993 TBK720992:TBK720993 TLG720992:TLG720993 TVC720992:TVC720993 UEY720992:UEY720993 UOU720992:UOU720993 UYQ720992:UYQ720993 VIM720992:VIM720993 VSI720992:VSI720993 WCE720992:WCE720993 WMA720992:WMA720993 WVW720992:WVW720993 O786528:O786529 JK786528:JK786529 TG786528:TG786529 ADC786528:ADC786529 AMY786528:AMY786529 AWU786528:AWU786529 BGQ786528:BGQ786529 BQM786528:BQM786529 CAI786528:CAI786529 CKE786528:CKE786529 CUA786528:CUA786529 DDW786528:DDW786529 DNS786528:DNS786529 DXO786528:DXO786529 EHK786528:EHK786529 ERG786528:ERG786529 FBC786528:FBC786529 FKY786528:FKY786529 FUU786528:FUU786529 GEQ786528:GEQ786529 GOM786528:GOM786529 GYI786528:GYI786529 HIE786528:HIE786529 HSA786528:HSA786529 IBW786528:IBW786529 ILS786528:ILS786529 IVO786528:IVO786529 JFK786528:JFK786529 JPG786528:JPG786529 JZC786528:JZC786529 KIY786528:KIY786529 KSU786528:KSU786529 LCQ786528:LCQ786529 LMM786528:LMM786529 LWI786528:LWI786529 MGE786528:MGE786529 MQA786528:MQA786529 MZW786528:MZW786529 NJS786528:NJS786529 NTO786528:NTO786529 ODK786528:ODK786529 ONG786528:ONG786529 OXC786528:OXC786529 PGY786528:PGY786529 PQU786528:PQU786529 QAQ786528:QAQ786529 QKM786528:QKM786529 QUI786528:QUI786529 REE786528:REE786529 ROA786528:ROA786529 RXW786528:RXW786529 SHS786528:SHS786529 SRO786528:SRO786529 TBK786528:TBK786529 TLG786528:TLG786529 TVC786528:TVC786529 UEY786528:UEY786529 UOU786528:UOU786529 UYQ786528:UYQ786529 VIM786528:VIM786529 VSI786528:VSI786529 WCE786528:WCE786529 WMA786528:WMA786529 WVW786528:WVW786529 O852064:O852065 JK852064:JK852065 TG852064:TG852065 ADC852064:ADC852065 AMY852064:AMY852065 AWU852064:AWU852065 BGQ852064:BGQ852065 BQM852064:BQM852065 CAI852064:CAI852065 CKE852064:CKE852065 CUA852064:CUA852065 DDW852064:DDW852065 DNS852064:DNS852065 DXO852064:DXO852065 EHK852064:EHK852065 ERG852064:ERG852065 FBC852064:FBC852065 FKY852064:FKY852065 FUU852064:FUU852065 GEQ852064:GEQ852065 GOM852064:GOM852065 GYI852064:GYI852065 HIE852064:HIE852065 HSA852064:HSA852065 IBW852064:IBW852065 ILS852064:ILS852065 IVO852064:IVO852065 JFK852064:JFK852065 JPG852064:JPG852065 JZC852064:JZC852065 KIY852064:KIY852065 KSU852064:KSU852065 LCQ852064:LCQ852065 LMM852064:LMM852065 LWI852064:LWI852065 MGE852064:MGE852065 MQA852064:MQA852065 MZW852064:MZW852065 NJS852064:NJS852065 NTO852064:NTO852065 ODK852064:ODK852065 ONG852064:ONG852065 OXC852064:OXC852065 PGY852064:PGY852065 PQU852064:PQU852065 QAQ852064:QAQ852065 QKM852064:QKM852065 QUI852064:QUI852065 REE852064:REE852065 ROA852064:ROA852065 RXW852064:RXW852065 SHS852064:SHS852065 SRO852064:SRO852065 TBK852064:TBK852065 TLG852064:TLG852065 TVC852064:TVC852065 UEY852064:UEY852065 UOU852064:UOU852065 UYQ852064:UYQ852065 VIM852064:VIM852065 VSI852064:VSI852065 WCE852064:WCE852065 WMA852064:WMA852065 WVW852064:WVW852065 O917600:O917601 JK917600:JK917601 TG917600:TG917601 ADC917600:ADC917601 AMY917600:AMY917601 AWU917600:AWU917601 BGQ917600:BGQ917601 BQM917600:BQM917601 CAI917600:CAI917601 CKE917600:CKE917601 CUA917600:CUA917601 DDW917600:DDW917601 DNS917600:DNS917601 DXO917600:DXO917601 EHK917600:EHK917601 ERG917600:ERG917601 FBC917600:FBC917601 FKY917600:FKY917601 FUU917600:FUU917601 GEQ917600:GEQ917601 GOM917600:GOM917601 GYI917600:GYI917601 HIE917600:HIE917601 HSA917600:HSA917601 IBW917600:IBW917601 ILS917600:ILS917601 IVO917600:IVO917601 JFK917600:JFK917601 JPG917600:JPG917601 JZC917600:JZC917601 KIY917600:KIY917601 KSU917600:KSU917601 LCQ917600:LCQ917601 LMM917600:LMM917601 LWI917600:LWI917601 MGE917600:MGE917601 MQA917600:MQA917601 MZW917600:MZW917601 NJS917600:NJS917601 NTO917600:NTO917601 ODK917600:ODK917601 ONG917600:ONG917601 OXC917600:OXC917601 PGY917600:PGY917601 PQU917600:PQU917601 QAQ917600:QAQ917601 QKM917600:QKM917601 QUI917600:QUI917601 REE917600:REE917601 ROA917600:ROA917601 RXW917600:RXW917601 SHS917600:SHS917601 SRO917600:SRO917601 TBK917600:TBK917601 TLG917600:TLG917601 TVC917600:TVC917601 UEY917600:UEY917601 UOU917600:UOU917601 UYQ917600:UYQ917601 VIM917600:VIM917601 VSI917600:VSI917601 WCE917600:WCE917601 WMA917600:WMA917601 WVW917600:WVW917601 O983136:O983137 JK983136:JK983137 TG983136:TG983137 ADC983136:ADC983137 AMY983136:AMY983137 AWU983136:AWU983137 BGQ983136:BGQ983137 BQM983136:BQM983137 CAI983136:CAI983137 CKE983136:CKE983137 CUA983136:CUA983137 DDW983136:DDW983137 DNS983136:DNS983137 DXO983136:DXO983137 EHK983136:EHK983137 ERG983136:ERG983137 FBC983136:FBC983137 FKY983136:FKY983137 FUU983136:FUU983137 GEQ983136:GEQ983137 GOM983136:GOM983137 GYI983136:GYI983137 HIE983136:HIE983137 HSA983136:HSA983137 IBW983136:IBW983137 ILS983136:ILS983137 IVO983136:IVO983137 JFK983136:JFK983137 JPG983136:JPG983137 JZC983136:JZC983137 KIY983136:KIY983137 KSU983136:KSU983137 LCQ983136:LCQ983137 LMM983136:LMM983137 LWI983136:LWI983137 MGE983136:MGE983137 MQA983136:MQA983137 MZW983136:MZW983137 NJS983136:NJS983137 NTO983136:NTO983137 ODK983136:ODK983137 ONG983136:ONG983137 OXC983136:OXC983137 PGY983136:PGY983137 PQU983136:PQU983137 QAQ983136:QAQ983137 QKM983136:QKM983137 QUI983136:QUI983137 REE983136:REE983137 ROA983136:ROA983137 RXW983136:RXW983137 SHS983136:SHS983137 SRO983136:SRO983137 TBK983136:TBK983137 TLG983136:TLG983137 TVC983136:TVC983137 UEY983136:UEY983137 UOU983136:UOU983137 UYQ983136:UYQ983137 VIM983136:VIM983137 VSI983136:VSI983137 WCE983136:WCE983137 WMA983136:WMA983137 WVW983136:WVW983137 P91 JL91 TH91 ADD91 AMZ91 AWV91 BGR91 BQN91 CAJ91 CKF91 CUB91 DDX91 DNT91 DXP91 EHL91 ERH91 FBD91 FKZ91 FUV91 GER91 GON91 GYJ91 HIF91 HSB91 IBX91 ILT91 IVP91 JFL91 JPH91 JZD91 KIZ91 KSV91 LCR91 LMN91 LWJ91 MGF91 MQB91 MZX91 NJT91 NTP91 ODL91 ONH91 OXD91 PGZ91 PQV91 QAR91 QKN91 QUJ91 REF91 ROB91 RXX91 SHT91 SRP91 TBL91 TLH91 TVD91 UEZ91 UOV91 UYR91 VIN91 VSJ91 WCF91 WMB91 WVX91 P65627 JL65627 TH65627 ADD65627 AMZ65627 AWV65627 BGR65627 BQN65627 CAJ65627 CKF65627 CUB65627 DDX65627 DNT65627 DXP65627 EHL65627 ERH65627 FBD65627 FKZ65627 FUV65627 GER65627 GON65627 GYJ65627 HIF65627 HSB65627 IBX65627 ILT65627 IVP65627 JFL65627 JPH65627 JZD65627 KIZ65627 KSV65627 LCR65627 LMN65627 LWJ65627 MGF65627 MQB65627 MZX65627 NJT65627 NTP65627 ODL65627 ONH65627 OXD65627 PGZ65627 PQV65627 QAR65627 QKN65627 QUJ65627 REF65627 ROB65627 RXX65627 SHT65627 SRP65627 TBL65627 TLH65627 TVD65627 UEZ65627 UOV65627 UYR65627 VIN65627 VSJ65627 WCF65627 WMB65627 WVX65627 P131163 JL131163 TH131163 ADD131163 AMZ131163 AWV131163 BGR131163 BQN131163 CAJ131163 CKF131163 CUB131163 DDX131163 DNT131163 DXP131163 EHL131163 ERH131163 FBD131163 FKZ131163 FUV131163 GER131163 GON131163 GYJ131163 HIF131163 HSB131163 IBX131163 ILT131163 IVP131163 JFL131163 JPH131163 JZD131163 KIZ131163 KSV131163 LCR131163 LMN131163 LWJ131163 MGF131163 MQB131163 MZX131163 NJT131163 NTP131163 ODL131163 ONH131163 OXD131163 PGZ131163 PQV131163 QAR131163 QKN131163 QUJ131163 REF131163 ROB131163 RXX131163 SHT131163 SRP131163 TBL131163 TLH131163 TVD131163 UEZ131163 UOV131163 UYR131163 VIN131163 VSJ131163 WCF131163 WMB131163 WVX131163 P196699 JL196699 TH196699 ADD196699 AMZ196699 AWV196699 BGR196699 BQN196699 CAJ196699 CKF196699 CUB196699 DDX196699 DNT196699 DXP196699 EHL196699 ERH196699 FBD196699 FKZ196699 FUV196699 GER196699 GON196699 GYJ196699 HIF196699 HSB196699 IBX196699 ILT196699 IVP196699 JFL196699 JPH196699 JZD196699 KIZ196699 KSV196699 LCR196699 LMN196699 LWJ196699 MGF196699 MQB196699 MZX196699 NJT196699 NTP196699 ODL196699 ONH196699 OXD196699 PGZ196699 PQV196699 QAR196699 QKN196699 QUJ196699 REF196699 ROB196699 RXX196699 SHT196699 SRP196699 TBL196699 TLH196699 TVD196699 UEZ196699 UOV196699 UYR196699 VIN196699 VSJ196699 WCF196699 WMB196699 WVX196699 P262235 JL262235 TH262235 ADD262235 AMZ262235 AWV262235 BGR262235 BQN262235 CAJ262235 CKF262235 CUB262235 DDX262235 DNT262235 DXP262235 EHL262235 ERH262235 FBD262235 FKZ262235 FUV262235 GER262235 GON262235 GYJ262235 HIF262235 HSB262235 IBX262235 ILT262235 IVP262235 JFL262235 JPH262235 JZD262235 KIZ262235 KSV262235 LCR262235 LMN262235 LWJ262235 MGF262235 MQB262235 MZX262235 NJT262235 NTP262235 ODL262235 ONH262235 OXD262235 PGZ262235 PQV262235 QAR262235 QKN262235 QUJ262235 REF262235 ROB262235 RXX262235 SHT262235 SRP262235 TBL262235 TLH262235 TVD262235 UEZ262235 UOV262235 UYR262235 VIN262235 VSJ262235 WCF262235 WMB262235 WVX262235 P327771 JL327771 TH327771 ADD327771 AMZ327771 AWV327771 BGR327771 BQN327771 CAJ327771 CKF327771 CUB327771 DDX327771 DNT327771 DXP327771 EHL327771 ERH327771 FBD327771 FKZ327771 FUV327771 GER327771 GON327771 GYJ327771 HIF327771 HSB327771 IBX327771 ILT327771 IVP327771 JFL327771 JPH327771 JZD327771 KIZ327771 KSV327771 LCR327771 LMN327771 LWJ327771 MGF327771 MQB327771 MZX327771 NJT327771 NTP327771 ODL327771 ONH327771 OXD327771 PGZ327771 PQV327771 QAR327771 QKN327771 QUJ327771 REF327771 ROB327771 RXX327771 SHT327771 SRP327771 TBL327771 TLH327771 TVD327771 UEZ327771 UOV327771 UYR327771 VIN327771 VSJ327771 WCF327771 WMB327771 WVX327771 P393307 JL393307 TH393307 ADD393307 AMZ393307 AWV393307 BGR393307 BQN393307 CAJ393307 CKF393307 CUB393307 DDX393307 DNT393307 DXP393307 EHL393307 ERH393307 FBD393307 FKZ393307 FUV393307 GER393307 GON393307 GYJ393307 HIF393307 HSB393307 IBX393307 ILT393307 IVP393307 JFL393307 JPH393307 JZD393307 KIZ393307 KSV393307 LCR393307 LMN393307 LWJ393307 MGF393307 MQB393307 MZX393307 NJT393307 NTP393307 ODL393307 ONH393307 OXD393307 PGZ393307 PQV393307 QAR393307 QKN393307 QUJ393307 REF393307 ROB393307 RXX393307 SHT393307 SRP393307 TBL393307 TLH393307 TVD393307 UEZ393307 UOV393307 UYR393307 VIN393307 VSJ393307 WCF393307 WMB393307 WVX393307 P458843 JL458843 TH458843 ADD458843 AMZ458843 AWV458843 BGR458843 BQN458843 CAJ458843 CKF458843 CUB458843 DDX458843 DNT458843 DXP458843 EHL458843 ERH458843 FBD458843 FKZ458843 FUV458843 GER458843 GON458843 GYJ458843 HIF458843 HSB458843 IBX458843 ILT458843 IVP458843 JFL458843 JPH458843 JZD458843 KIZ458843 KSV458843 LCR458843 LMN458843 LWJ458843 MGF458843 MQB458843 MZX458843 NJT458843 NTP458843 ODL458843 ONH458843 OXD458843 PGZ458843 PQV458843 QAR458843 QKN458843 QUJ458843 REF458843 ROB458843 RXX458843 SHT458843 SRP458843 TBL458843 TLH458843 TVD458843 UEZ458843 UOV458843 UYR458843 VIN458843 VSJ458843 WCF458843 WMB458843 WVX458843 P524379 JL524379 TH524379 ADD524379 AMZ524379 AWV524379 BGR524379 BQN524379 CAJ524379 CKF524379 CUB524379 DDX524379 DNT524379 DXP524379 EHL524379 ERH524379 FBD524379 FKZ524379 FUV524379 GER524379 GON524379 GYJ524379 HIF524379 HSB524379 IBX524379 ILT524379 IVP524379 JFL524379 JPH524379 JZD524379 KIZ524379 KSV524379 LCR524379 LMN524379 LWJ524379 MGF524379 MQB524379 MZX524379 NJT524379 NTP524379 ODL524379 ONH524379 OXD524379 PGZ524379 PQV524379 QAR524379 QKN524379 QUJ524379 REF524379 ROB524379 RXX524379 SHT524379 SRP524379 TBL524379 TLH524379 TVD524379 UEZ524379 UOV524379 UYR524379 VIN524379 VSJ524379 WCF524379 WMB524379 WVX524379 P589915 JL589915 TH589915 ADD589915 AMZ589915 AWV589915 BGR589915 BQN589915 CAJ589915 CKF589915 CUB589915 DDX589915 DNT589915 DXP589915 EHL589915 ERH589915 FBD589915 FKZ589915 FUV589915 GER589915 GON589915 GYJ589915 HIF589915 HSB589915 IBX589915 ILT589915 IVP589915 JFL589915 JPH589915 JZD589915 KIZ589915 KSV589915 LCR589915 LMN589915 LWJ589915 MGF589915 MQB589915 MZX589915 NJT589915 NTP589915 ODL589915 ONH589915 OXD589915 PGZ589915 PQV589915 QAR589915 QKN589915 QUJ589915 REF589915 ROB589915 RXX589915 SHT589915 SRP589915 TBL589915 TLH589915 TVD589915 UEZ589915 UOV589915 UYR589915 VIN589915 VSJ589915 WCF589915 WMB589915 WVX589915 P655451 JL655451 TH655451 ADD655451 AMZ655451 AWV655451 BGR655451 BQN655451 CAJ655451 CKF655451 CUB655451 DDX655451 DNT655451 DXP655451 EHL655451 ERH655451 FBD655451 FKZ655451 FUV655451 GER655451 GON655451 GYJ655451 HIF655451 HSB655451 IBX655451 ILT655451 IVP655451 JFL655451 JPH655451 JZD655451 KIZ655451 KSV655451 LCR655451 LMN655451 LWJ655451 MGF655451 MQB655451 MZX655451 NJT655451 NTP655451 ODL655451 ONH655451 OXD655451 PGZ655451 PQV655451 QAR655451 QKN655451 QUJ655451 REF655451 ROB655451 RXX655451 SHT655451 SRP655451 TBL655451 TLH655451 TVD655451 UEZ655451 UOV655451 UYR655451 VIN655451 VSJ655451 WCF655451 WMB655451 WVX655451 P720987 JL720987 TH720987 ADD720987 AMZ720987 AWV720987 BGR720987 BQN720987 CAJ720987 CKF720987 CUB720987 DDX720987 DNT720987 DXP720987 EHL720987 ERH720987 FBD720987 FKZ720987 FUV720987 GER720987 GON720987 GYJ720987 HIF720987 HSB720987 IBX720987 ILT720987 IVP720987 JFL720987 JPH720987 JZD720987 KIZ720987 KSV720987 LCR720987 LMN720987 LWJ720987 MGF720987 MQB720987 MZX720987 NJT720987 NTP720987 ODL720987 ONH720987 OXD720987 PGZ720987 PQV720987 QAR720987 QKN720987 QUJ720987 REF720987 ROB720987 RXX720987 SHT720987 SRP720987 TBL720987 TLH720987 TVD720987 UEZ720987 UOV720987 UYR720987 VIN720987 VSJ720987 WCF720987 WMB720987 WVX720987 P786523 JL786523 TH786523 ADD786523 AMZ786523 AWV786523 BGR786523 BQN786523 CAJ786523 CKF786523 CUB786523 DDX786523 DNT786523 DXP786523 EHL786523 ERH786523 FBD786523 FKZ786523 FUV786523 GER786523 GON786523 GYJ786523 HIF786523 HSB786523 IBX786523 ILT786523 IVP786523 JFL786523 JPH786523 JZD786523 KIZ786523 KSV786523 LCR786523 LMN786523 LWJ786523 MGF786523 MQB786523 MZX786523 NJT786523 NTP786523 ODL786523 ONH786523 OXD786523 PGZ786523 PQV786523 QAR786523 QKN786523 QUJ786523 REF786523 ROB786523 RXX786523 SHT786523 SRP786523 TBL786523 TLH786523 TVD786523 UEZ786523 UOV786523 UYR786523 VIN786523 VSJ786523 WCF786523 WMB786523 WVX786523 P852059 JL852059 TH852059 ADD852059 AMZ852059 AWV852059 BGR852059 BQN852059 CAJ852059 CKF852059 CUB852059 DDX852059 DNT852059 DXP852059 EHL852059 ERH852059 FBD852059 FKZ852059 FUV852059 GER852059 GON852059 GYJ852059 HIF852059 HSB852059 IBX852059 ILT852059 IVP852059 JFL852059 JPH852059 JZD852059 KIZ852059 KSV852059 LCR852059 LMN852059 LWJ852059 MGF852059 MQB852059 MZX852059 NJT852059 NTP852059 ODL852059 ONH852059 OXD852059 PGZ852059 PQV852059 QAR852059 QKN852059 QUJ852059 REF852059 ROB852059 RXX852059 SHT852059 SRP852059 TBL852059 TLH852059 TVD852059 UEZ852059 UOV852059 UYR852059 VIN852059 VSJ852059 WCF852059 WMB852059 WVX852059 P917595 JL917595 TH917595 ADD917595 AMZ917595 AWV917595 BGR917595 BQN917595 CAJ917595 CKF917595 CUB917595 DDX917595 DNT917595 DXP917595 EHL917595 ERH917595 FBD917595 FKZ917595 FUV917595 GER917595 GON917595 GYJ917595 HIF917595 HSB917595 IBX917595 ILT917595 IVP917595 JFL917595 JPH917595 JZD917595 KIZ917595 KSV917595 LCR917595 LMN917595 LWJ917595 MGF917595 MQB917595 MZX917595 NJT917595 NTP917595 ODL917595 ONH917595 OXD917595 PGZ917595 PQV917595 QAR917595 QKN917595 QUJ917595 REF917595 ROB917595 RXX917595 SHT917595 SRP917595 TBL917595 TLH917595 TVD917595 UEZ917595 UOV917595 UYR917595 VIN917595 VSJ917595 WCF917595 WMB917595 WVX917595 P983131 JL983131 TH983131 ADD983131 AMZ983131 AWV983131 BGR983131 BQN983131 CAJ983131 CKF983131 CUB983131 DDX983131 DNT983131 DXP983131 EHL983131 ERH983131 FBD983131 FKZ983131 FUV983131 GER983131 GON983131 GYJ983131 HIF983131 HSB983131 IBX983131 ILT983131 IVP983131 JFL983131 JPH983131 JZD983131 KIZ983131 KSV983131 LCR983131 LMN983131 LWJ983131 MGF983131 MQB983131 MZX983131 NJT983131 NTP983131 ODL983131 ONH983131 OXD983131 PGZ983131 PQV983131 QAR983131 QKN983131 QUJ983131 REF983131 ROB983131 RXX983131 SHT983131 SRP983131 TBL983131 TLH983131 TVD983131 UEZ983131 UOV983131 UYR983131 VIN983131 VSJ983131 WCF983131 WMB983131 WVX983131 Q98:Q99 JM98:JM99 TI98:TI99 ADE98:ADE99 ANA98:ANA99 AWW98:AWW99 BGS98:BGS99 BQO98:BQO99 CAK98:CAK99 CKG98:CKG99 CUC98:CUC99 DDY98:DDY99 DNU98:DNU99 DXQ98:DXQ99 EHM98:EHM99 ERI98:ERI99 FBE98:FBE99 FLA98:FLA99 FUW98:FUW99 GES98:GES99 GOO98:GOO99 GYK98:GYK99 HIG98:HIG99 HSC98:HSC99 IBY98:IBY99 ILU98:ILU99 IVQ98:IVQ99 JFM98:JFM99 JPI98:JPI99 JZE98:JZE99 KJA98:KJA99 KSW98:KSW99 LCS98:LCS99 LMO98:LMO99 LWK98:LWK99 MGG98:MGG99 MQC98:MQC99 MZY98:MZY99 NJU98:NJU99 NTQ98:NTQ99 ODM98:ODM99 ONI98:ONI99 OXE98:OXE99 PHA98:PHA99 PQW98:PQW99 QAS98:QAS99 QKO98:QKO99 QUK98:QUK99 REG98:REG99 ROC98:ROC99 RXY98:RXY99 SHU98:SHU99 SRQ98:SRQ99 TBM98:TBM99 TLI98:TLI99 TVE98:TVE99 UFA98:UFA99 UOW98:UOW99 UYS98:UYS99 VIO98:VIO99 VSK98:VSK99 WCG98:WCG99 WMC98:WMC99 WVY98:WVY99 Q65634:Q65635 JM65634:JM65635 TI65634:TI65635 ADE65634:ADE65635 ANA65634:ANA65635 AWW65634:AWW65635 BGS65634:BGS65635 BQO65634:BQO65635 CAK65634:CAK65635 CKG65634:CKG65635 CUC65634:CUC65635 DDY65634:DDY65635 DNU65634:DNU65635 DXQ65634:DXQ65635 EHM65634:EHM65635 ERI65634:ERI65635 FBE65634:FBE65635 FLA65634:FLA65635 FUW65634:FUW65635 GES65634:GES65635 GOO65634:GOO65635 GYK65634:GYK65635 HIG65634:HIG65635 HSC65634:HSC65635 IBY65634:IBY65635 ILU65634:ILU65635 IVQ65634:IVQ65635 JFM65634:JFM65635 JPI65634:JPI65635 JZE65634:JZE65635 KJA65634:KJA65635 KSW65634:KSW65635 LCS65634:LCS65635 LMO65634:LMO65635 LWK65634:LWK65635 MGG65634:MGG65635 MQC65634:MQC65635 MZY65634:MZY65635 NJU65634:NJU65635 NTQ65634:NTQ65635 ODM65634:ODM65635 ONI65634:ONI65635 OXE65634:OXE65635 PHA65634:PHA65635 PQW65634:PQW65635 QAS65634:QAS65635 QKO65634:QKO65635 QUK65634:QUK65635 REG65634:REG65635 ROC65634:ROC65635 RXY65634:RXY65635 SHU65634:SHU65635 SRQ65634:SRQ65635 TBM65634:TBM65635 TLI65634:TLI65635 TVE65634:TVE65635 UFA65634:UFA65635 UOW65634:UOW65635 UYS65634:UYS65635 VIO65634:VIO65635 VSK65634:VSK65635 WCG65634:WCG65635 WMC65634:WMC65635 WVY65634:WVY65635 Q131170:Q131171 JM131170:JM131171 TI131170:TI131171 ADE131170:ADE131171 ANA131170:ANA131171 AWW131170:AWW131171 BGS131170:BGS131171 BQO131170:BQO131171 CAK131170:CAK131171 CKG131170:CKG131171 CUC131170:CUC131171 DDY131170:DDY131171 DNU131170:DNU131171 DXQ131170:DXQ131171 EHM131170:EHM131171 ERI131170:ERI131171 FBE131170:FBE131171 FLA131170:FLA131171 FUW131170:FUW131171 GES131170:GES131171 GOO131170:GOO131171 GYK131170:GYK131171 HIG131170:HIG131171 HSC131170:HSC131171 IBY131170:IBY131171 ILU131170:ILU131171 IVQ131170:IVQ131171 JFM131170:JFM131171 JPI131170:JPI131171 JZE131170:JZE131171 KJA131170:KJA131171 KSW131170:KSW131171 LCS131170:LCS131171 LMO131170:LMO131171 LWK131170:LWK131171 MGG131170:MGG131171 MQC131170:MQC131171 MZY131170:MZY131171 NJU131170:NJU131171 NTQ131170:NTQ131171 ODM131170:ODM131171 ONI131170:ONI131171 OXE131170:OXE131171 PHA131170:PHA131171 PQW131170:PQW131171 QAS131170:QAS131171 QKO131170:QKO131171 QUK131170:QUK131171 REG131170:REG131171 ROC131170:ROC131171 RXY131170:RXY131171 SHU131170:SHU131171 SRQ131170:SRQ131171 TBM131170:TBM131171 TLI131170:TLI131171 TVE131170:TVE131171 UFA131170:UFA131171 UOW131170:UOW131171 UYS131170:UYS131171 VIO131170:VIO131171 VSK131170:VSK131171 WCG131170:WCG131171 WMC131170:WMC131171 WVY131170:WVY131171 Q196706:Q196707 JM196706:JM196707 TI196706:TI196707 ADE196706:ADE196707 ANA196706:ANA196707 AWW196706:AWW196707 BGS196706:BGS196707 BQO196706:BQO196707 CAK196706:CAK196707 CKG196706:CKG196707 CUC196706:CUC196707 DDY196706:DDY196707 DNU196706:DNU196707 DXQ196706:DXQ196707 EHM196706:EHM196707 ERI196706:ERI196707 FBE196706:FBE196707 FLA196706:FLA196707 FUW196706:FUW196707 GES196706:GES196707 GOO196706:GOO196707 GYK196706:GYK196707 HIG196706:HIG196707 HSC196706:HSC196707 IBY196706:IBY196707 ILU196706:ILU196707 IVQ196706:IVQ196707 JFM196706:JFM196707 JPI196706:JPI196707 JZE196706:JZE196707 KJA196706:KJA196707 KSW196706:KSW196707 LCS196706:LCS196707 LMO196706:LMO196707 LWK196706:LWK196707 MGG196706:MGG196707 MQC196706:MQC196707 MZY196706:MZY196707 NJU196706:NJU196707 NTQ196706:NTQ196707 ODM196706:ODM196707 ONI196706:ONI196707 OXE196706:OXE196707 PHA196706:PHA196707 PQW196706:PQW196707 QAS196706:QAS196707 QKO196706:QKO196707 QUK196706:QUK196707 REG196706:REG196707 ROC196706:ROC196707 RXY196706:RXY196707 SHU196706:SHU196707 SRQ196706:SRQ196707 TBM196706:TBM196707 TLI196706:TLI196707 TVE196706:TVE196707 UFA196706:UFA196707 UOW196706:UOW196707 UYS196706:UYS196707 VIO196706:VIO196707 VSK196706:VSK196707 WCG196706:WCG196707 WMC196706:WMC196707 WVY196706:WVY196707 Q262242:Q262243 JM262242:JM262243 TI262242:TI262243 ADE262242:ADE262243 ANA262242:ANA262243 AWW262242:AWW262243 BGS262242:BGS262243 BQO262242:BQO262243 CAK262242:CAK262243 CKG262242:CKG262243 CUC262242:CUC262243 DDY262242:DDY262243 DNU262242:DNU262243 DXQ262242:DXQ262243 EHM262242:EHM262243 ERI262242:ERI262243 FBE262242:FBE262243 FLA262242:FLA262243 FUW262242:FUW262243 GES262242:GES262243 GOO262242:GOO262243 GYK262242:GYK262243 HIG262242:HIG262243 HSC262242:HSC262243 IBY262242:IBY262243 ILU262242:ILU262243 IVQ262242:IVQ262243 JFM262242:JFM262243 JPI262242:JPI262243 JZE262242:JZE262243 KJA262242:KJA262243 KSW262242:KSW262243 LCS262242:LCS262243 LMO262242:LMO262243 LWK262242:LWK262243 MGG262242:MGG262243 MQC262242:MQC262243 MZY262242:MZY262243 NJU262242:NJU262243 NTQ262242:NTQ262243 ODM262242:ODM262243 ONI262242:ONI262243 OXE262242:OXE262243 PHA262242:PHA262243 PQW262242:PQW262243 QAS262242:QAS262243 QKO262242:QKO262243 QUK262242:QUK262243 REG262242:REG262243 ROC262242:ROC262243 RXY262242:RXY262243 SHU262242:SHU262243 SRQ262242:SRQ262243 TBM262242:TBM262243 TLI262242:TLI262243 TVE262242:TVE262243 UFA262242:UFA262243 UOW262242:UOW262243 UYS262242:UYS262243 VIO262242:VIO262243 VSK262242:VSK262243 WCG262242:WCG262243 WMC262242:WMC262243 WVY262242:WVY262243 Q327778:Q327779 JM327778:JM327779 TI327778:TI327779 ADE327778:ADE327779 ANA327778:ANA327779 AWW327778:AWW327779 BGS327778:BGS327779 BQO327778:BQO327779 CAK327778:CAK327779 CKG327778:CKG327779 CUC327778:CUC327779 DDY327778:DDY327779 DNU327778:DNU327779 DXQ327778:DXQ327779 EHM327778:EHM327779 ERI327778:ERI327779 FBE327778:FBE327779 FLA327778:FLA327779 FUW327778:FUW327779 GES327778:GES327779 GOO327778:GOO327779 GYK327778:GYK327779 HIG327778:HIG327779 HSC327778:HSC327779 IBY327778:IBY327779 ILU327778:ILU327779 IVQ327778:IVQ327779 JFM327778:JFM327779 JPI327778:JPI327779 JZE327778:JZE327779 KJA327778:KJA327779 KSW327778:KSW327779 LCS327778:LCS327779 LMO327778:LMO327779 LWK327778:LWK327779 MGG327778:MGG327779 MQC327778:MQC327779 MZY327778:MZY327779 NJU327778:NJU327779 NTQ327778:NTQ327779 ODM327778:ODM327779 ONI327778:ONI327779 OXE327778:OXE327779 PHA327778:PHA327779 PQW327778:PQW327779 QAS327778:QAS327779 QKO327778:QKO327779 QUK327778:QUK327779 REG327778:REG327779 ROC327778:ROC327779 RXY327778:RXY327779 SHU327778:SHU327779 SRQ327778:SRQ327779 TBM327778:TBM327779 TLI327778:TLI327779 TVE327778:TVE327779 UFA327778:UFA327779 UOW327778:UOW327779 UYS327778:UYS327779 VIO327778:VIO327779 VSK327778:VSK327779 WCG327778:WCG327779 WMC327778:WMC327779 WVY327778:WVY327779 Q393314:Q393315 JM393314:JM393315 TI393314:TI393315 ADE393314:ADE393315 ANA393314:ANA393315 AWW393314:AWW393315 BGS393314:BGS393315 BQO393314:BQO393315 CAK393314:CAK393315 CKG393314:CKG393315 CUC393314:CUC393315 DDY393314:DDY393315 DNU393314:DNU393315 DXQ393314:DXQ393315 EHM393314:EHM393315 ERI393314:ERI393315 FBE393314:FBE393315 FLA393314:FLA393315 FUW393314:FUW393315 GES393314:GES393315 GOO393314:GOO393315 GYK393314:GYK393315 HIG393314:HIG393315 HSC393314:HSC393315 IBY393314:IBY393315 ILU393314:ILU393315 IVQ393314:IVQ393315 JFM393314:JFM393315 JPI393314:JPI393315 JZE393314:JZE393315 KJA393314:KJA393315 KSW393314:KSW393315 LCS393314:LCS393315 LMO393314:LMO393315 LWK393314:LWK393315 MGG393314:MGG393315 MQC393314:MQC393315 MZY393314:MZY393315 NJU393314:NJU393315 NTQ393314:NTQ393315 ODM393314:ODM393315 ONI393314:ONI393315 OXE393314:OXE393315 PHA393314:PHA393315 PQW393314:PQW393315 QAS393314:QAS393315 QKO393314:QKO393315 QUK393314:QUK393315 REG393314:REG393315 ROC393314:ROC393315 RXY393314:RXY393315 SHU393314:SHU393315 SRQ393314:SRQ393315 TBM393314:TBM393315 TLI393314:TLI393315 TVE393314:TVE393315 UFA393314:UFA393315 UOW393314:UOW393315 UYS393314:UYS393315 VIO393314:VIO393315 VSK393314:VSK393315 WCG393314:WCG393315 WMC393314:WMC393315 WVY393314:WVY393315 Q458850:Q458851 JM458850:JM458851 TI458850:TI458851 ADE458850:ADE458851 ANA458850:ANA458851 AWW458850:AWW458851 BGS458850:BGS458851 BQO458850:BQO458851 CAK458850:CAK458851 CKG458850:CKG458851 CUC458850:CUC458851 DDY458850:DDY458851 DNU458850:DNU458851 DXQ458850:DXQ458851 EHM458850:EHM458851 ERI458850:ERI458851 FBE458850:FBE458851 FLA458850:FLA458851 FUW458850:FUW458851 GES458850:GES458851 GOO458850:GOO458851 GYK458850:GYK458851 HIG458850:HIG458851 HSC458850:HSC458851 IBY458850:IBY458851 ILU458850:ILU458851 IVQ458850:IVQ458851 JFM458850:JFM458851 JPI458850:JPI458851 JZE458850:JZE458851 KJA458850:KJA458851 KSW458850:KSW458851 LCS458850:LCS458851 LMO458850:LMO458851 LWK458850:LWK458851 MGG458850:MGG458851 MQC458850:MQC458851 MZY458850:MZY458851 NJU458850:NJU458851 NTQ458850:NTQ458851 ODM458850:ODM458851 ONI458850:ONI458851 OXE458850:OXE458851 PHA458850:PHA458851 PQW458850:PQW458851 QAS458850:QAS458851 QKO458850:QKO458851 QUK458850:QUK458851 REG458850:REG458851 ROC458850:ROC458851 RXY458850:RXY458851 SHU458850:SHU458851 SRQ458850:SRQ458851 TBM458850:TBM458851 TLI458850:TLI458851 TVE458850:TVE458851 UFA458850:UFA458851 UOW458850:UOW458851 UYS458850:UYS458851 VIO458850:VIO458851 VSK458850:VSK458851 WCG458850:WCG458851 WMC458850:WMC458851 WVY458850:WVY458851 Q524386:Q524387 JM524386:JM524387 TI524386:TI524387 ADE524386:ADE524387 ANA524386:ANA524387 AWW524386:AWW524387 BGS524386:BGS524387 BQO524386:BQO524387 CAK524386:CAK524387 CKG524386:CKG524387 CUC524386:CUC524387 DDY524386:DDY524387 DNU524386:DNU524387 DXQ524386:DXQ524387 EHM524386:EHM524387 ERI524386:ERI524387 FBE524386:FBE524387 FLA524386:FLA524387 FUW524386:FUW524387 GES524386:GES524387 GOO524386:GOO524387 GYK524386:GYK524387 HIG524386:HIG524387 HSC524386:HSC524387 IBY524386:IBY524387 ILU524386:ILU524387 IVQ524386:IVQ524387 JFM524386:JFM524387 JPI524386:JPI524387 JZE524386:JZE524387 KJA524386:KJA524387 KSW524386:KSW524387 LCS524386:LCS524387 LMO524386:LMO524387 LWK524386:LWK524387 MGG524386:MGG524387 MQC524386:MQC524387 MZY524386:MZY524387 NJU524386:NJU524387 NTQ524386:NTQ524387 ODM524386:ODM524387 ONI524386:ONI524387 OXE524386:OXE524387 PHA524386:PHA524387 PQW524386:PQW524387 QAS524386:QAS524387 QKO524386:QKO524387 QUK524386:QUK524387 REG524386:REG524387 ROC524386:ROC524387 RXY524386:RXY524387 SHU524386:SHU524387 SRQ524386:SRQ524387 TBM524386:TBM524387 TLI524386:TLI524387 TVE524386:TVE524387 UFA524386:UFA524387 UOW524386:UOW524387 UYS524386:UYS524387 VIO524386:VIO524387 VSK524386:VSK524387 WCG524386:WCG524387 WMC524386:WMC524387 WVY524386:WVY524387 Q589922:Q589923 JM589922:JM589923 TI589922:TI589923 ADE589922:ADE589923 ANA589922:ANA589923 AWW589922:AWW589923 BGS589922:BGS589923 BQO589922:BQO589923 CAK589922:CAK589923 CKG589922:CKG589923 CUC589922:CUC589923 DDY589922:DDY589923 DNU589922:DNU589923 DXQ589922:DXQ589923 EHM589922:EHM589923 ERI589922:ERI589923 FBE589922:FBE589923 FLA589922:FLA589923 FUW589922:FUW589923 GES589922:GES589923 GOO589922:GOO589923 GYK589922:GYK589923 HIG589922:HIG589923 HSC589922:HSC589923 IBY589922:IBY589923 ILU589922:ILU589923 IVQ589922:IVQ589923 JFM589922:JFM589923 JPI589922:JPI589923 JZE589922:JZE589923 KJA589922:KJA589923 KSW589922:KSW589923 LCS589922:LCS589923 LMO589922:LMO589923 LWK589922:LWK589923 MGG589922:MGG589923 MQC589922:MQC589923 MZY589922:MZY589923 NJU589922:NJU589923 NTQ589922:NTQ589923 ODM589922:ODM589923 ONI589922:ONI589923 OXE589922:OXE589923 PHA589922:PHA589923 PQW589922:PQW589923 QAS589922:QAS589923 QKO589922:QKO589923 QUK589922:QUK589923 REG589922:REG589923 ROC589922:ROC589923 RXY589922:RXY589923 SHU589922:SHU589923 SRQ589922:SRQ589923 TBM589922:TBM589923 TLI589922:TLI589923 TVE589922:TVE589923 UFA589922:UFA589923 UOW589922:UOW589923 UYS589922:UYS589923 VIO589922:VIO589923 VSK589922:VSK589923 WCG589922:WCG589923 WMC589922:WMC589923 WVY589922:WVY589923 Q655458:Q655459 JM655458:JM655459 TI655458:TI655459 ADE655458:ADE655459 ANA655458:ANA655459 AWW655458:AWW655459 BGS655458:BGS655459 BQO655458:BQO655459 CAK655458:CAK655459 CKG655458:CKG655459 CUC655458:CUC655459 DDY655458:DDY655459 DNU655458:DNU655459 DXQ655458:DXQ655459 EHM655458:EHM655459 ERI655458:ERI655459 FBE655458:FBE655459 FLA655458:FLA655459 FUW655458:FUW655459 GES655458:GES655459 GOO655458:GOO655459 GYK655458:GYK655459 HIG655458:HIG655459 HSC655458:HSC655459 IBY655458:IBY655459 ILU655458:ILU655459 IVQ655458:IVQ655459 JFM655458:JFM655459 JPI655458:JPI655459 JZE655458:JZE655459 KJA655458:KJA655459 KSW655458:KSW655459 LCS655458:LCS655459 LMO655458:LMO655459 LWK655458:LWK655459 MGG655458:MGG655459 MQC655458:MQC655459 MZY655458:MZY655459 NJU655458:NJU655459 NTQ655458:NTQ655459 ODM655458:ODM655459 ONI655458:ONI655459 OXE655458:OXE655459 PHA655458:PHA655459 PQW655458:PQW655459 QAS655458:QAS655459 QKO655458:QKO655459 QUK655458:QUK655459 REG655458:REG655459 ROC655458:ROC655459 RXY655458:RXY655459 SHU655458:SHU655459 SRQ655458:SRQ655459 TBM655458:TBM655459 TLI655458:TLI655459 TVE655458:TVE655459 UFA655458:UFA655459 UOW655458:UOW655459 UYS655458:UYS655459 VIO655458:VIO655459 VSK655458:VSK655459 WCG655458:WCG655459 WMC655458:WMC655459 WVY655458:WVY655459 Q720994:Q720995 JM720994:JM720995 TI720994:TI720995 ADE720994:ADE720995 ANA720994:ANA720995 AWW720994:AWW720995 BGS720994:BGS720995 BQO720994:BQO720995 CAK720994:CAK720995 CKG720994:CKG720995 CUC720994:CUC720995 DDY720994:DDY720995 DNU720994:DNU720995 DXQ720994:DXQ720995 EHM720994:EHM720995 ERI720994:ERI720995 FBE720994:FBE720995 FLA720994:FLA720995 FUW720994:FUW720995 GES720994:GES720995 GOO720994:GOO720995 GYK720994:GYK720995 HIG720994:HIG720995 HSC720994:HSC720995 IBY720994:IBY720995 ILU720994:ILU720995 IVQ720994:IVQ720995 JFM720994:JFM720995 JPI720994:JPI720995 JZE720994:JZE720995 KJA720994:KJA720995 KSW720994:KSW720995 LCS720994:LCS720995 LMO720994:LMO720995 LWK720994:LWK720995 MGG720994:MGG720995 MQC720994:MQC720995 MZY720994:MZY720995 NJU720994:NJU720995 NTQ720994:NTQ720995 ODM720994:ODM720995 ONI720994:ONI720995 OXE720994:OXE720995 PHA720994:PHA720995 PQW720994:PQW720995 QAS720994:QAS720995 QKO720994:QKO720995 QUK720994:QUK720995 REG720994:REG720995 ROC720994:ROC720995 RXY720994:RXY720995 SHU720994:SHU720995 SRQ720994:SRQ720995 TBM720994:TBM720995 TLI720994:TLI720995 TVE720994:TVE720995 UFA720994:UFA720995 UOW720994:UOW720995 UYS720994:UYS720995 VIO720994:VIO720995 VSK720994:VSK720995 WCG720994:WCG720995 WMC720994:WMC720995 WVY720994:WVY720995 Q786530:Q786531 JM786530:JM786531 TI786530:TI786531 ADE786530:ADE786531 ANA786530:ANA786531 AWW786530:AWW786531 BGS786530:BGS786531 BQO786530:BQO786531 CAK786530:CAK786531 CKG786530:CKG786531 CUC786530:CUC786531 DDY786530:DDY786531 DNU786530:DNU786531 DXQ786530:DXQ786531 EHM786530:EHM786531 ERI786530:ERI786531 FBE786530:FBE786531 FLA786530:FLA786531 FUW786530:FUW786531 GES786530:GES786531 GOO786530:GOO786531 GYK786530:GYK786531 HIG786530:HIG786531 HSC786530:HSC786531 IBY786530:IBY786531 ILU786530:ILU786531 IVQ786530:IVQ786531 JFM786530:JFM786531 JPI786530:JPI786531 JZE786530:JZE786531 KJA786530:KJA786531 KSW786530:KSW786531 LCS786530:LCS786531 LMO786530:LMO786531 LWK786530:LWK786531 MGG786530:MGG786531 MQC786530:MQC786531 MZY786530:MZY786531 NJU786530:NJU786531 NTQ786530:NTQ786531 ODM786530:ODM786531 ONI786530:ONI786531 OXE786530:OXE786531 PHA786530:PHA786531 PQW786530:PQW786531 QAS786530:QAS786531 QKO786530:QKO786531 QUK786530:QUK786531 REG786530:REG786531 ROC786530:ROC786531 RXY786530:RXY786531 SHU786530:SHU786531 SRQ786530:SRQ786531 TBM786530:TBM786531 TLI786530:TLI786531 TVE786530:TVE786531 UFA786530:UFA786531 UOW786530:UOW786531 UYS786530:UYS786531 VIO786530:VIO786531 VSK786530:VSK786531 WCG786530:WCG786531 WMC786530:WMC786531 WVY786530:WVY786531 Q852066:Q852067 JM852066:JM852067 TI852066:TI852067 ADE852066:ADE852067 ANA852066:ANA852067 AWW852066:AWW852067 BGS852066:BGS852067 BQO852066:BQO852067 CAK852066:CAK852067 CKG852066:CKG852067 CUC852066:CUC852067 DDY852066:DDY852067 DNU852066:DNU852067 DXQ852066:DXQ852067 EHM852066:EHM852067 ERI852066:ERI852067 FBE852066:FBE852067 FLA852066:FLA852067 FUW852066:FUW852067 GES852066:GES852067 GOO852066:GOO852067 GYK852066:GYK852067 HIG852066:HIG852067 HSC852066:HSC852067 IBY852066:IBY852067 ILU852066:ILU852067 IVQ852066:IVQ852067 JFM852066:JFM852067 JPI852066:JPI852067 JZE852066:JZE852067 KJA852066:KJA852067 KSW852066:KSW852067 LCS852066:LCS852067 LMO852066:LMO852067 LWK852066:LWK852067 MGG852066:MGG852067 MQC852066:MQC852067 MZY852066:MZY852067 NJU852066:NJU852067 NTQ852066:NTQ852067 ODM852066:ODM852067 ONI852066:ONI852067 OXE852066:OXE852067 PHA852066:PHA852067 PQW852066:PQW852067 QAS852066:QAS852067 QKO852066:QKO852067 QUK852066:QUK852067 REG852066:REG852067 ROC852066:ROC852067 RXY852066:RXY852067 SHU852066:SHU852067 SRQ852066:SRQ852067 TBM852066:TBM852067 TLI852066:TLI852067 TVE852066:TVE852067 UFA852066:UFA852067 UOW852066:UOW852067 UYS852066:UYS852067 VIO852066:VIO852067 VSK852066:VSK852067 WCG852066:WCG852067 WMC852066:WMC852067 WVY852066:WVY852067 Q917602:Q917603 JM917602:JM917603 TI917602:TI917603 ADE917602:ADE917603 ANA917602:ANA917603 AWW917602:AWW917603 BGS917602:BGS917603 BQO917602:BQO917603 CAK917602:CAK917603 CKG917602:CKG917603 CUC917602:CUC917603 DDY917602:DDY917603 DNU917602:DNU917603 DXQ917602:DXQ917603 EHM917602:EHM917603 ERI917602:ERI917603 FBE917602:FBE917603 FLA917602:FLA917603 FUW917602:FUW917603 GES917602:GES917603 GOO917602:GOO917603 GYK917602:GYK917603 HIG917602:HIG917603 HSC917602:HSC917603 IBY917602:IBY917603 ILU917602:ILU917603 IVQ917602:IVQ917603 JFM917602:JFM917603 JPI917602:JPI917603 JZE917602:JZE917603 KJA917602:KJA917603 KSW917602:KSW917603 LCS917602:LCS917603 LMO917602:LMO917603 LWK917602:LWK917603 MGG917602:MGG917603 MQC917602:MQC917603 MZY917602:MZY917603 NJU917602:NJU917603 NTQ917602:NTQ917603 ODM917602:ODM917603 ONI917602:ONI917603 OXE917602:OXE917603 PHA917602:PHA917603 PQW917602:PQW917603 QAS917602:QAS917603 QKO917602:QKO917603 QUK917602:QUK917603 REG917602:REG917603 ROC917602:ROC917603 RXY917602:RXY917603 SHU917602:SHU917603 SRQ917602:SRQ917603 TBM917602:TBM917603 TLI917602:TLI917603 TVE917602:TVE917603 UFA917602:UFA917603 UOW917602:UOW917603 UYS917602:UYS917603 VIO917602:VIO917603 VSK917602:VSK917603 WCG917602:WCG917603 WMC917602:WMC917603 WVY917602:WVY917603 Q983138:Q983139 JM983138:JM983139 TI983138:TI983139 ADE983138:ADE983139 ANA983138:ANA983139 AWW983138:AWW983139 BGS983138:BGS983139 BQO983138:BQO983139 CAK983138:CAK983139 CKG983138:CKG983139 CUC983138:CUC983139 DDY983138:DDY983139 DNU983138:DNU983139 DXQ983138:DXQ983139 EHM983138:EHM983139 ERI983138:ERI983139 FBE983138:FBE983139 FLA983138:FLA983139 FUW983138:FUW983139 GES983138:GES983139 GOO983138:GOO983139 GYK983138:GYK983139 HIG983138:HIG983139 HSC983138:HSC983139 IBY983138:IBY983139 ILU983138:ILU983139 IVQ983138:IVQ983139 JFM983138:JFM983139 JPI983138:JPI983139 JZE983138:JZE983139 KJA983138:KJA983139 KSW983138:KSW983139 LCS983138:LCS983139 LMO983138:LMO983139 LWK983138:LWK983139 MGG983138:MGG983139 MQC983138:MQC983139 MZY983138:MZY983139 NJU983138:NJU983139 NTQ983138:NTQ983139 ODM983138:ODM983139 ONI983138:ONI983139 OXE983138:OXE983139 PHA983138:PHA983139 PQW983138:PQW983139 QAS983138:QAS983139 QKO983138:QKO983139 QUK983138:QUK983139 REG983138:REG983139 ROC983138:ROC983139 RXY983138:RXY983139 SHU983138:SHU983139 SRQ983138:SRQ983139 TBM983138:TBM983139 TLI983138:TLI983139 TVE983138:TVE983139 UFA983138:UFA983139 UOW983138:UOW983139 UYS983138:UYS983139 VIO983138:VIO983139 VSK983138:VSK983139 WCG983138:WCG983139 WMC983138:WMC983139 WVY983138:WVY983139 Y75:Y76 JU75:JU76 TQ75:TQ76 ADM75:ADM76 ANI75:ANI76 AXE75:AXE76 BHA75:BHA76 BQW75:BQW76 CAS75:CAS76 CKO75:CKO76 CUK75:CUK76 DEG75:DEG76 DOC75:DOC76 DXY75:DXY76 EHU75:EHU76 ERQ75:ERQ76 FBM75:FBM76 FLI75:FLI76 FVE75:FVE76 GFA75:GFA76 GOW75:GOW76 GYS75:GYS76 HIO75:HIO76 HSK75:HSK76 ICG75:ICG76 IMC75:IMC76 IVY75:IVY76 JFU75:JFU76 JPQ75:JPQ76 JZM75:JZM76 KJI75:KJI76 KTE75:KTE76 LDA75:LDA76 LMW75:LMW76 LWS75:LWS76 MGO75:MGO76 MQK75:MQK76 NAG75:NAG76 NKC75:NKC76 NTY75:NTY76 ODU75:ODU76 ONQ75:ONQ76 OXM75:OXM76 PHI75:PHI76 PRE75:PRE76 QBA75:QBA76 QKW75:QKW76 QUS75:QUS76 REO75:REO76 ROK75:ROK76 RYG75:RYG76 SIC75:SIC76 SRY75:SRY76 TBU75:TBU76 TLQ75:TLQ76 TVM75:TVM76 UFI75:UFI76 UPE75:UPE76 UZA75:UZA76 VIW75:VIW76 VSS75:VSS76 WCO75:WCO76 WMK75:WMK76 WWG75:WWG76 Y65611:Y65612 JU65611:JU65612 TQ65611:TQ65612 ADM65611:ADM65612 ANI65611:ANI65612 AXE65611:AXE65612 BHA65611:BHA65612 BQW65611:BQW65612 CAS65611:CAS65612 CKO65611:CKO65612 CUK65611:CUK65612 DEG65611:DEG65612 DOC65611:DOC65612 DXY65611:DXY65612 EHU65611:EHU65612 ERQ65611:ERQ65612 FBM65611:FBM65612 FLI65611:FLI65612 FVE65611:FVE65612 GFA65611:GFA65612 GOW65611:GOW65612 GYS65611:GYS65612 HIO65611:HIO65612 HSK65611:HSK65612 ICG65611:ICG65612 IMC65611:IMC65612 IVY65611:IVY65612 JFU65611:JFU65612 JPQ65611:JPQ65612 JZM65611:JZM65612 KJI65611:KJI65612 KTE65611:KTE65612 LDA65611:LDA65612 LMW65611:LMW65612 LWS65611:LWS65612 MGO65611:MGO65612 MQK65611:MQK65612 NAG65611:NAG65612 NKC65611:NKC65612 NTY65611:NTY65612 ODU65611:ODU65612 ONQ65611:ONQ65612 OXM65611:OXM65612 PHI65611:PHI65612 PRE65611:PRE65612 QBA65611:QBA65612 QKW65611:QKW65612 QUS65611:QUS65612 REO65611:REO65612 ROK65611:ROK65612 RYG65611:RYG65612 SIC65611:SIC65612 SRY65611:SRY65612 TBU65611:TBU65612 TLQ65611:TLQ65612 TVM65611:TVM65612 UFI65611:UFI65612 UPE65611:UPE65612 UZA65611:UZA65612 VIW65611:VIW65612 VSS65611:VSS65612 WCO65611:WCO65612 WMK65611:WMK65612 WWG65611:WWG65612 Y131147:Y131148 JU131147:JU131148 TQ131147:TQ131148 ADM131147:ADM131148 ANI131147:ANI131148 AXE131147:AXE131148 BHA131147:BHA131148 BQW131147:BQW131148 CAS131147:CAS131148 CKO131147:CKO131148 CUK131147:CUK131148 DEG131147:DEG131148 DOC131147:DOC131148 DXY131147:DXY131148 EHU131147:EHU131148 ERQ131147:ERQ131148 FBM131147:FBM131148 FLI131147:FLI131148 FVE131147:FVE131148 GFA131147:GFA131148 GOW131147:GOW131148 GYS131147:GYS131148 HIO131147:HIO131148 HSK131147:HSK131148 ICG131147:ICG131148 IMC131147:IMC131148 IVY131147:IVY131148 JFU131147:JFU131148 JPQ131147:JPQ131148 JZM131147:JZM131148 KJI131147:KJI131148 KTE131147:KTE131148 LDA131147:LDA131148 LMW131147:LMW131148 LWS131147:LWS131148 MGO131147:MGO131148 MQK131147:MQK131148 NAG131147:NAG131148 NKC131147:NKC131148 NTY131147:NTY131148 ODU131147:ODU131148 ONQ131147:ONQ131148 OXM131147:OXM131148 PHI131147:PHI131148 PRE131147:PRE131148 QBA131147:QBA131148 QKW131147:QKW131148 QUS131147:QUS131148 REO131147:REO131148 ROK131147:ROK131148 RYG131147:RYG131148 SIC131147:SIC131148 SRY131147:SRY131148 TBU131147:TBU131148 TLQ131147:TLQ131148 TVM131147:TVM131148 UFI131147:UFI131148 UPE131147:UPE131148 UZA131147:UZA131148 VIW131147:VIW131148 VSS131147:VSS131148 WCO131147:WCO131148 WMK131147:WMK131148 WWG131147:WWG131148 Y196683:Y196684 JU196683:JU196684 TQ196683:TQ196684 ADM196683:ADM196684 ANI196683:ANI196684 AXE196683:AXE196684 BHA196683:BHA196684 BQW196683:BQW196684 CAS196683:CAS196684 CKO196683:CKO196684 CUK196683:CUK196684 DEG196683:DEG196684 DOC196683:DOC196684 DXY196683:DXY196684 EHU196683:EHU196684 ERQ196683:ERQ196684 FBM196683:FBM196684 FLI196683:FLI196684 FVE196683:FVE196684 GFA196683:GFA196684 GOW196683:GOW196684 GYS196683:GYS196684 HIO196683:HIO196684 HSK196683:HSK196684 ICG196683:ICG196684 IMC196683:IMC196684 IVY196683:IVY196684 JFU196683:JFU196684 JPQ196683:JPQ196684 JZM196683:JZM196684 KJI196683:KJI196684 KTE196683:KTE196684 LDA196683:LDA196684 LMW196683:LMW196684 LWS196683:LWS196684 MGO196683:MGO196684 MQK196683:MQK196684 NAG196683:NAG196684 NKC196683:NKC196684 NTY196683:NTY196684 ODU196683:ODU196684 ONQ196683:ONQ196684 OXM196683:OXM196684 PHI196683:PHI196684 PRE196683:PRE196684 QBA196683:QBA196684 QKW196683:QKW196684 QUS196683:QUS196684 REO196683:REO196684 ROK196683:ROK196684 RYG196683:RYG196684 SIC196683:SIC196684 SRY196683:SRY196684 TBU196683:TBU196684 TLQ196683:TLQ196684 TVM196683:TVM196684 UFI196683:UFI196684 UPE196683:UPE196684 UZA196683:UZA196684 VIW196683:VIW196684 VSS196683:VSS196684 WCO196683:WCO196684 WMK196683:WMK196684 WWG196683:WWG196684 Y262219:Y262220 JU262219:JU262220 TQ262219:TQ262220 ADM262219:ADM262220 ANI262219:ANI262220 AXE262219:AXE262220 BHA262219:BHA262220 BQW262219:BQW262220 CAS262219:CAS262220 CKO262219:CKO262220 CUK262219:CUK262220 DEG262219:DEG262220 DOC262219:DOC262220 DXY262219:DXY262220 EHU262219:EHU262220 ERQ262219:ERQ262220 FBM262219:FBM262220 FLI262219:FLI262220 FVE262219:FVE262220 GFA262219:GFA262220 GOW262219:GOW262220 GYS262219:GYS262220 HIO262219:HIO262220 HSK262219:HSK262220 ICG262219:ICG262220 IMC262219:IMC262220 IVY262219:IVY262220 JFU262219:JFU262220 JPQ262219:JPQ262220 JZM262219:JZM262220 KJI262219:KJI262220 KTE262219:KTE262220 LDA262219:LDA262220 LMW262219:LMW262220 LWS262219:LWS262220 MGO262219:MGO262220 MQK262219:MQK262220 NAG262219:NAG262220 NKC262219:NKC262220 NTY262219:NTY262220 ODU262219:ODU262220 ONQ262219:ONQ262220 OXM262219:OXM262220 PHI262219:PHI262220 PRE262219:PRE262220 QBA262219:QBA262220 QKW262219:QKW262220 QUS262219:QUS262220 REO262219:REO262220 ROK262219:ROK262220 RYG262219:RYG262220 SIC262219:SIC262220 SRY262219:SRY262220 TBU262219:TBU262220 TLQ262219:TLQ262220 TVM262219:TVM262220 UFI262219:UFI262220 UPE262219:UPE262220 UZA262219:UZA262220 VIW262219:VIW262220 VSS262219:VSS262220 WCO262219:WCO262220 WMK262219:WMK262220 WWG262219:WWG262220 Y327755:Y327756 JU327755:JU327756 TQ327755:TQ327756 ADM327755:ADM327756 ANI327755:ANI327756 AXE327755:AXE327756 BHA327755:BHA327756 BQW327755:BQW327756 CAS327755:CAS327756 CKO327755:CKO327756 CUK327755:CUK327756 DEG327755:DEG327756 DOC327755:DOC327756 DXY327755:DXY327756 EHU327755:EHU327756 ERQ327755:ERQ327756 FBM327755:FBM327756 FLI327755:FLI327756 FVE327755:FVE327756 GFA327755:GFA327756 GOW327755:GOW327756 GYS327755:GYS327756 HIO327755:HIO327756 HSK327755:HSK327756 ICG327755:ICG327756 IMC327755:IMC327756 IVY327755:IVY327756 JFU327755:JFU327756 JPQ327755:JPQ327756 JZM327755:JZM327756 KJI327755:KJI327756 KTE327755:KTE327756 LDA327755:LDA327756 LMW327755:LMW327756 LWS327755:LWS327756 MGO327755:MGO327756 MQK327755:MQK327756 NAG327755:NAG327756 NKC327755:NKC327756 NTY327755:NTY327756 ODU327755:ODU327756 ONQ327755:ONQ327756 OXM327755:OXM327756 PHI327755:PHI327756 PRE327755:PRE327756 QBA327755:QBA327756 QKW327755:QKW327756 QUS327755:QUS327756 REO327755:REO327756 ROK327755:ROK327756 RYG327755:RYG327756 SIC327755:SIC327756 SRY327755:SRY327756 TBU327755:TBU327756 TLQ327755:TLQ327756 TVM327755:TVM327756 UFI327755:UFI327756 UPE327755:UPE327756 UZA327755:UZA327756 VIW327755:VIW327756 VSS327755:VSS327756 WCO327755:WCO327756 WMK327755:WMK327756 WWG327755:WWG327756 Y393291:Y393292 JU393291:JU393292 TQ393291:TQ393292 ADM393291:ADM393292 ANI393291:ANI393292 AXE393291:AXE393292 BHA393291:BHA393292 BQW393291:BQW393292 CAS393291:CAS393292 CKO393291:CKO393292 CUK393291:CUK393292 DEG393291:DEG393292 DOC393291:DOC393292 DXY393291:DXY393292 EHU393291:EHU393292 ERQ393291:ERQ393292 FBM393291:FBM393292 FLI393291:FLI393292 FVE393291:FVE393292 GFA393291:GFA393292 GOW393291:GOW393292 GYS393291:GYS393292 HIO393291:HIO393292 HSK393291:HSK393292 ICG393291:ICG393292 IMC393291:IMC393292 IVY393291:IVY393292 JFU393291:JFU393292 JPQ393291:JPQ393292 JZM393291:JZM393292 KJI393291:KJI393292 KTE393291:KTE393292 LDA393291:LDA393292 LMW393291:LMW393292 LWS393291:LWS393292 MGO393291:MGO393292 MQK393291:MQK393292 NAG393291:NAG393292 NKC393291:NKC393292 NTY393291:NTY393292 ODU393291:ODU393292 ONQ393291:ONQ393292 OXM393291:OXM393292 PHI393291:PHI393292 PRE393291:PRE393292 QBA393291:QBA393292 QKW393291:QKW393292 QUS393291:QUS393292 REO393291:REO393292 ROK393291:ROK393292 RYG393291:RYG393292 SIC393291:SIC393292 SRY393291:SRY393292 TBU393291:TBU393292 TLQ393291:TLQ393292 TVM393291:TVM393292 UFI393291:UFI393292 UPE393291:UPE393292 UZA393291:UZA393292 VIW393291:VIW393292 VSS393291:VSS393292 WCO393291:WCO393292 WMK393291:WMK393292 WWG393291:WWG393292 Y458827:Y458828 JU458827:JU458828 TQ458827:TQ458828 ADM458827:ADM458828 ANI458827:ANI458828 AXE458827:AXE458828 BHA458827:BHA458828 BQW458827:BQW458828 CAS458827:CAS458828 CKO458827:CKO458828 CUK458827:CUK458828 DEG458827:DEG458828 DOC458827:DOC458828 DXY458827:DXY458828 EHU458827:EHU458828 ERQ458827:ERQ458828 FBM458827:FBM458828 FLI458827:FLI458828 FVE458827:FVE458828 GFA458827:GFA458828 GOW458827:GOW458828 GYS458827:GYS458828 HIO458827:HIO458828 HSK458827:HSK458828 ICG458827:ICG458828 IMC458827:IMC458828 IVY458827:IVY458828 JFU458827:JFU458828 JPQ458827:JPQ458828 JZM458827:JZM458828 KJI458827:KJI458828 KTE458827:KTE458828 LDA458827:LDA458828 LMW458827:LMW458828 LWS458827:LWS458828 MGO458827:MGO458828 MQK458827:MQK458828 NAG458827:NAG458828 NKC458827:NKC458828 NTY458827:NTY458828 ODU458827:ODU458828 ONQ458827:ONQ458828 OXM458827:OXM458828 PHI458827:PHI458828 PRE458827:PRE458828 QBA458827:QBA458828 QKW458827:QKW458828 QUS458827:QUS458828 REO458827:REO458828 ROK458827:ROK458828 RYG458827:RYG458828 SIC458827:SIC458828 SRY458827:SRY458828 TBU458827:TBU458828 TLQ458827:TLQ458828 TVM458827:TVM458828 UFI458827:UFI458828 UPE458827:UPE458828 UZA458827:UZA458828 VIW458827:VIW458828 VSS458827:VSS458828 WCO458827:WCO458828 WMK458827:WMK458828 WWG458827:WWG458828 Y524363:Y524364 JU524363:JU524364 TQ524363:TQ524364 ADM524363:ADM524364 ANI524363:ANI524364 AXE524363:AXE524364 BHA524363:BHA524364 BQW524363:BQW524364 CAS524363:CAS524364 CKO524363:CKO524364 CUK524363:CUK524364 DEG524363:DEG524364 DOC524363:DOC524364 DXY524363:DXY524364 EHU524363:EHU524364 ERQ524363:ERQ524364 FBM524363:FBM524364 FLI524363:FLI524364 FVE524363:FVE524364 GFA524363:GFA524364 GOW524363:GOW524364 GYS524363:GYS524364 HIO524363:HIO524364 HSK524363:HSK524364 ICG524363:ICG524364 IMC524363:IMC524364 IVY524363:IVY524364 JFU524363:JFU524364 JPQ524363:JPQ524364 JZM524363:JZM524364 KJI524363:KJI524364 KTE524363:KTE524364 LDA524363:LDA524364 LMW524363:LMW524364 LWS524363:LWS524364 MGO524363:MGO524364 MQK524363:MQK524364 NAG524363:NAG524364 NKC524363:NKC524364 NTY524363:NTY524364 ODU524363:ODU524364 ONQ524363:ONQ524364 OXM524363:OXM524364 PHI524363:PHI524364 PRE524363:PRE524364 QBA524363:QBA524364 QKW524363:QKW524364 QUS524363:QUS524364 REO524363:REO524364 ROK524363:ROK524364 RYG524363:RYG524364 SIC524363:SIC524364 SRY524363:SRY524364 TBU524363:TBU524364 TLQ524363:TLQ524364 TVM524363:TVM524364 UFI524363:UFI524364 UPE524363:UPE524364 UZA524363:UZA524364 VIW524363:VIW524364 VSS524363:VSS524364 WCO524363:WCO524364 WMK524363:WMK524364 WWG524363:WWG524364 Y589899:Y589900 JU589899:JU589900 TQ589899:TQ589900 ADM589899:ADM589900 ANI589899:ANI589900 AXE589899:AXE589900 BHA589899:BHA589900 BQW589899:BQW589900 CAS589899:CAS589900 CKO589899:CKO589900 CUK589899:CUK589900 DEG589899:DEG589900 DOC589899:DOC589900 DXY589899:DXY589900 EHU589899:EHU589900 ERQ589899:ERQ589900 FBM589899:FBM589900 FLI589899:FLI589900 FVE589899:FVE589900 GFA589899:GFA589900 GOW589899:GOW589900 GYS589899:GYS589900 HIO589899:HIO589900 HSK589899:HSK589900 ICG589899:ICG589900 IMC589899:IMC589900 IVY589899:IVY589900 JFU589899:JFU589900 JPQ589899:JPQ589900 JZM589899:JZM589900 KJI589899:KJI589900 KTE589899:KTE589900 LDA589899:LDA589900 LMW589899:LMW589900 LWS589899:LWS589900 MGO589899:MGO589900 MQK589899:MQK589900 NAG589899:NAG589900 NKC589899:NKC589900 NTY589899:NTY589900 ODU589899:ODU589900 ONQ589899:ONQ589900 OXM589899:OXM589900 PHI589899:PHI589900 PRE589899:PRE589900 QBA589899:QBA589900 QKW589899:QKW589900 QUS589899:QUS589900 REO589899:REO589900 ROK589899:ROK589900 RYG589899:RYG589900 SIC589899:SIC589900 SRY589899:SRY589900 TBU589899:TBU589900 TLQ589899:TLQ589900 TVM589899:TVM589900 UFI589899:UFI589900 UPE589899:UPE589900 UZA589899:UZA589900 VIW589899:VIW589900 VSS589899:VSS589900 WCO589899:WCO589900 WMK589899:WMK589900 WWG589899:WWG589900 Y655435:Y655436 JU655435:JU655436 TQ655435:TQ655436 ADM655435:ADM655436 ANI655435:ANI655436 AXE655435:AXE655436 BHA655435:BHA655436 BQW655435:BQW655436 CAS655435:CAS655436 CKO655435:CKO655436 CUK655435:CUK655436 DEG655435:DEG655436 DOC655435:DOC655436 DXY655435:DXY655436 EHU655435:EHU655436 ERQ655435:ERQ655436 FBM655435:FBM655436 FLI655435:FLI655436 FVE655435:FVE655436 GFA655435:GFA655436 GOW655435:GOW655436 GYS655435:GYS655436 HIO655435:HIO655436 HSK655435:HSK655436 ICG655435:ICG655436 IMC655435:IMC655436 IVY655435:IVY655436 JFU655435:JFU655436 JPQ655435:JPQ655436 JZM655435:JZM655436 KJI655435:KJI655436 KTE655435:KTE655436 LDA655435:LDA655436 LMW655435:LMW655436 LWS655435:LWS655436 MGO655435:MGO655436 MQK655435:MQK655436 NAG655435:NAG655436 NKC655435:NKC655436 NTY655435:NTY655436 ODU655435:ODU655436 ONQ655435:ONQ655436 OXM655435:OXM655436 PHI655435:PHI655436 PRE655435:PRE655436 QBA655435:QBA655436 QKW655435:QKW655436 QUS655435:QUS655436 REO655435:REO655436 ROK655435:ROK655436 RYG655435:RYG655436 SIC655435:SIC655436 SRY655435:SRY655436 TBU655435:TBU655436 TLQ655435:TLQ655436 TVM655435:TVM655436 UFI655435:UFI655436 UPE655435:UPE655436 UZA655435:UZA655436 VIW655435:VIW655436 VSS655435:VSS655436 WCO655435:WCO655436 WMK655435:WMK655436 WWG655435:WWG655436 Y720971:Y720972 JU720971:JU720972 TQ720971:TQ720972 ADM720971:ADM720972 ANI720971:ANI720972 AXE720971:AXE720972 BHA720971:BHA720972 BQW720971:BQW720972 CAS720971:CAS720972 CKO720971:CKO720972 CUK720971:CUK720972 DEG720971:DEG720972 DOC720971:DOC720972 DXY720971:DXY720972 EHU720971:EHU720972 ERQ720971:ERQ720972 FBM720971:FBM720972 FLI720971:FLI720972 FVE720971:FVE720972 GFA720971:GFA720972 GOW720971:GOW720972 GYS720971:GYS720972 HIO720971:HIO720972 HSK720971:HSK720972 ICG720971:ICG720972 IMC720971:IMC720972 IVY720971:IVY720972 JFU720971:JFU720972 JPQ720971:JPQ720972 JZM720971:JZM720972 KJI720971:KJI720972 KTE720971:KTE720972 LDA720971:LDA720972 LMW720971:LMW720972 LWS720971:LWS720972 MGO720971:MGO720972 MQK720971:MQK720972 NAG720971:NAG720972 NKC720971:NKC720972 NTY720971:NTY720972 ODU720971:ODU720972 ONQ720971:ONQ720972 OXM720971:OXM720972 PHI720971:PHI720972 PRE720971:PRE720972 QBA720971:QBA720972 QKW720971:QKW720972 QUS720971:QUS720972 REO720971:REO720972 ROK720971:ROK720972 RYG720971:RYG720972 SIC720971:SIC720972 SRY720971:SRY720972 TBU720971:TBU720972 TLQ720971:TLQ720972 TVM720971:TVM720972 UFI720971:UFI720972 UPE720971:UPE720972 UZA720971:UZA720972 VIW720971:VIW720972 VSS720971:VSS720972 WCO720971:WCO720972 WMK720971:WMK720972 WWG720971:WWG720972 Y786507:Y786508 JU786507:JU786508 TQ786507:TQ786508 ADM786507:ADM786508 ANI786507:ANI786508 AXE786507:AXE786508 BHA786507:BHA786508 BQW786507:BQW786508 CAS786507:CAS786508 CKO786507:CKO786508 CUK786507:CUK786508 DEG786507:DEG786508 DOC786507:DOC786508 DXY786507:DXY786508 EHU786507:EHU786508 ERQ786507:ERQ786508 FBM786507:FBM786508 FLI786507:FLI786508 FVE786507:FVE786508 GFA786507:GFA786508 GOW786507:GOW786508 GYS786507:GYS786508 HIO786507:HIO786508 HSK786507:HSK786508 ICG786507:ICG786508 IMC786507:IMC786508 IVY786507:IVY786508 JFU786507:JFU786508 JPQ786507:JPQ786508 JZM786507:JZM786508 KJI786507:KJI786508 KTE786507:KTE786508 LDA786507:LDA786508 LMW786507:LMW786508 LWS786507:LWS786508 MGO786507:MGO786508 MQK786507:MQK786508 NAG786507:NAG786508 NKC786507:NKC786508 NTY786507:NTY786508 ODU786507:ODU786508 ONQ786507:ONQ786508 OXM786507:OXM786508 PHI786507:PHI786508 PRE786507:PRE786508 QBA786507:QBA786508 QKW786507:QKW786508 QUS786507:QUS786508 REO786507:REO786508 ROK786507:ROK786508 RYG786507:RYG786508 SIC786507:SIC786508 SRY786507:SRY786508 TBU786507:TBU786508 TLQ786507:TLQ786508 TVM786507:TVM786508 UFI786507:UFI786508 UPE786507:UPE786508 UZA786507:UZA786508 VIW786507:VIW786508 VSS786507:VSS786508 WCO786507:WCO786508 WMK786507:WMK786508 WWG786507:WWG786508 Y852043:Y852044 JU852043:JU852044 TQ852043:TQ852044 ADM852043:ADM852044 ANI852043:ANI852044 AXE852043:AXE852044 BHA852043:BHA852044 BQW852043:BQW852044 CAS852043:CAS852044 CKO852043:CKO852044 CUK852043:CUK852044 DEG852043:DEG852044 DOC852043:DOC852044 DXY852043:DXY852044 EHU852043:EHU852044 ERQ852043:ERQ852044 FBM852043:FBM852044 FLI852043:FLI852044 FVE852043:FVE852044 GFA852043:GFA852044 GOW852043:GOW852044 GYS852043:GYS852044 HIO852043:HIO852044 HSK852043:HSK852044 ICG852043:ICG852044 IMC852043:IMC852044 IVY852043:IVY852044 JFU852043:JFU852044 JPQ852043:JPQ852044 JZM852043:JZM852044 KJI852043:KJI852044 KTE852043:KTE852044 LDA852043:LDA852044 LMW852043:LMW852044 LWS852043:LWS852044 MGO852043:MGO852044 MQK852043:MQK852044 NAG852043:NAG852044 NKC852043:NKC852044 NTY852043:NTY852044 ODU852043:ODU852044 ONQ852043:ONQ852044 OXM852043:OXM852044 PHI852043:PHI852044 PRE852043:PRE852044 QBA852043:QBA852044 QKW852043:QKW852044 QUS852043:QUS852044 REO852043:REO852044 ROK852043:ROK852044 RYG852043:RYG852044 SIC852043:SIC852044 SRY852043:SRY852044 TBU852043:TBU852044 TLQ852043:TLQ852044 TVM852043:TVM852044 UFI852043:UFI852044 UPE852043:UPE852044 UZA852043:UZA852044 VIW852043:VIW852044 VSS852043:VSS852044 WCO852043:WCO852044 WMK852043:WMK852044 WWG852043:WWG852044 Y917579:Y917580 JU917579:JU917580 TQ917579:TQ917580 ADM917579:ADM917580 ANI917579:ANI917580 AXE917579:AXE917580 BHA917579:BHA917580 BQW917579:BQW917580 CAS917579:CAS917580 CKO917579:CKO917580 CUK917579:CUK917580 DEG917579:DEG917580 DOC917579:DOC917580 DXY917579:DXY917580 EHU917579:EHU917580 ERQ917579:ERQ917580 FBM917579:FBM917580 FLI917579:FLI917580 FVE917579:FVE917580 GFA917579:GFA917580 GOW917579:GOW917580 GYS917579:GYS917580 HIO917579:HIO917580 HSK917579:HSK917580 ICG917579:ICG917580 IMC917579:IMC917580 IVY917579:IVY917580 JFU917579:JFU917580 JPQ917579:JPQ917580 JZM917579:JZM917580 KJI917579:KJI917580 KTE917579:KTE917580 LDA917579:LDA917580 LMW917579:LMW917580 LWS917579:LWS917580 MGO917579:MGO917580 MQK917579:MQK917580 NAG917579:NAG917580 NKC917579:NKC917580 NTY917579:NTY917580 ODU917579:ODU917580 ONQ917579:ONQ917580 OXM917579:OXM917580 PHI917579:PHI917580 PRE917579:PRE917580 QBA917579:QBA917580 QKW917579:QKW917580 QUS917579:QUS917580 REO917579:REO917580 ROK917579:ROK917580 RYG917579:RYG917580 SIC917579:SIC917580 SRY917579:SRY917580 TBU917579:TBU917580 TLQ917579:TLQ917580 TVM917579:TVM917580 UFI917579:UFI917580 UPE917579:UPE917580 UZA917579:UZA917580 VIW917579:VIW917580 VSS917579:VSS917580 WCO917579:WCO917580 WMK917579:WMK917580 WWG917579:WWG917580 Y983115:Y983116 JU983115:JU983116 TQ983115:TQ983116 ADM983115:ADM983116 ANI983115:ANI983116 AXE983115:AXE983116 BHA983115:BHA983116 BQW983115:BQW983116 CAS983115:CAS983116 CKO983115:CKO983116 CUK983115:CUK983116 DEG983115:DEG983116 DOC983115:DOC983116 DXY983115:DXY983116 EHU983115:EHU983116 ERQ983115:ERQ983116 FBM983115:FBM983116 FLI983115:FLI983116 FVE983115:FVE983116 GFA983115:GFA983116 GOW983115:GOW983116 GYS983115:GYS983116 HIO983115:HIO983116 HSK983115:HSK983116 ICG983115:ICG983116 IMC983115:IMC983116 IVY983115:IVY983116 JFU983115:JFU983116 JPQ983115:JPQ983116 JZM983115:JZM983116 KJI983115:KJI983116 KTE983115:KTE983116 LDA983115:LDA983116 LMW983115:LMW983116 LWS983115:LWS983116 MGO983115:MGO983116 MQK983115:MQK983116 NAG983115:NAG983116 NKC983115:NKC983116 NTY983115:NTY983116 ODU983115:ODU983116 ONQ983115:ONQ983116 OXM983115:OXM983116 PHI983115:PHI983116 PRE983115:PRE983116 QBA983115:QBA983116 QKW983115:QKW983116 QUS983115:QUS983116 REO983115:REO983116 ROK983115:ROK983116 RYG983115:RYG983116 SIC983115:SIC983116 SRY983115:SRY983116 TBU983115:TBU983116 TLQ983115:TLQ983116 TVM983115:TVM983116 UFI983115:UFI983116 UPE983115:UPE983116 UZA983115:UZA983116 VIW983115:VIW983116 VSS983115:VSS983116 WCO983115:WCO983116 WMK983115:WMK983116 WWG983115:WWG983116 O135 JK135 TG135 ADC135 AMY135 AWU135 BGQ135 BQM135 CAI135 CKE135 CUA135 DDW135 DNS135 DXO135 EHK135 ERG135 FBC135 FKY135 FUU135 GEQ135 GOM135 GYI135 HIE135 HSA135 IBW135 ILS135 IVO135 JFK135 JPG135 JZC135 KIY135 KSU135 LCQ135 LMM135 LWI135 MGE135 MQA135 MZW135 NJS135 NTO135 ODK135 ONG135 OXC135 PGY135 PQU135 QAQ135 QKM135 QUI135 REE135 ROA135 RXW135 SHS135 SRO135 TBK135 TLG135 TVC135 UEY135 UOU135 UYQ135 VIM135 VSI135 WCE135 WMA135 WVW135 O65671 JK65671 TG65671 ADC65671 AMY65671 AWU65671 BGQ65671 BQM65671 CAI65671 CKE65671 CUA65671 DDW65671 DNS65671 DXO65671 EHK65671 ERG65671 FBC65671 FKY65671 FUU65671 GEQ65671 GOM65671 GYI65671 HIE65671 HSA65671 IBW65671 ILS65671 IVO65671 JFK65671 JPG65671 JZC65671 KIY65671 KSU65671 LCQ65671 LMM65671 LWI65671 MGE65671 MQA65671 MZW65671 NJS65671 NTO65671 ODK65671 ONG65671 OXC65671 PGY65671 PQU65671 QAQ65671 QKM65671 QUI65671 REE65671 ROA65671 RXW65671 SHS65671 SRO65671 TBK65671 TLG65671 TVC65671 UEY65671 UOU65671 UYQ65671 VIM65671 VSI65671 WCE65671 WMA65671 WVW65671 O131207 JK131207 TG131207 ADC131207 AMY131207 AWU131207 BGQ131207 BQM131207 CAI131207 CKE131207 CUA131207 DDW131207 DNS131207 DXO131207 EHK131207 ERG131207 FBC131207 FKY131207 FUU131207 GEQ131207 GOM131207 GYI131207 HIE131207 HSA131207 IBW131207 ILS131207 IVO131207 JFK131207 JPG131207 JZC131207 KIY131207 KSU131207 LCQ131207 LMM131207 LWI131207 MGE131207 MQA131207 MZW131207 NJS131207 NTO131207 ODK131207 ONG131207 OXC131207 PGY131207 PQU131207 QAQ131207 QKM131207 QUI131207 REE131207 ROA131207 RXW131207 SHS131207 SRO131207 TBK131207 TLG131207 TVC131207 UEY131207 UOU131207 UYQ131207 VIM131207 VSI131207 WCE131207 WMA131207 WVW131207 O196743 JK196743 TG196743 ADC196743 AMY196743 AWU196743 BGQ196743 BQM196743 CAI196743 CKE196743 CUA196743 DDW196743 DNS196743 DXO196743 EHK196743 ERG196743 FBC196743 FKY196743 FUU196743 GEQ196743 GOM196743 GYI196743 HIE196743 HSA196743 IBW196743 ILS196743 IVO196743 JFK196743 JPG196743 JZC196743 KIY196743 KSU196743 LCQ196743 LMM196743 LWI196743 MGE196743 MQA196743 MZW196743 NJS196743 NTO196743 ODK196743 ONG196743 OXC196743 PGY196743 PQU196743 QAQ196743 QKM196743 QUI196743 REE196743 ROA196743 RXW196743 SHS196743 SRO196743 TBK196743 TLG196743 TVC196743 UEY196743 UOU196743 UYQ196743 VIM196743 VSI196743 WCE196743 WMA196743 WVW196743 O262279 JK262279 TG262279 ADC262279 AMY262279 AWU262279 BGQ262279 BQM262279 CAI262279 CKE262279 CUA262279 DDW262279 DNS262279 DXO262279 EHK262279 ERG262279 FBC262279 FKY262279 FUU262279 GEQ262279 GOM262279 GYI262279 HIE262279 HSA262279 IBW262279 ILS262279 IVO262279 JFK262279 JPG262279 JZC262279 KIY262279 KSU262279 LCQ262279 LMM262279 LWI262279 MGE262279 MQA262279 MZW262279 NJS262279 NTO262279 ODK262279 ONG262279 OXC262279 PGY262279 PQU262279 QAQ262279 QKM262279 QUI262279 REE262279 ROA262279 RXW262279 SHS262279 SRO262279 TBK262279 TLG262279 TVC262279 UEY262279 UOU262279 UYQ262279 VIM262279 VSI262279 WCE262279 WMA262279 WVW262279 O327815 JK327815 TG327815 ADC327815 AMY327815 AWU327815 BGQ327815 BQM327815 CAI327815 CKE327815 CUA327815 DDW327815 DNS327815 DXO327815 EHK327815 ERG327815 FBC327815 FKY327815 FUU327815 GEQ327815 GOM327815 GYI327815 HIE327815 HSA327815 IBW327815 ILS327815 IVO327815 JFK327815 JPG327815 JZC327815 KIY327815 KSU327815 LCQ327815 LMM327815 LWI327815 MGE327815 MQA327815 MZW327815 NJS327815 NTO327815 ODK327815 ONG327815 OXC327815 PGY327815 PQU327815 QAQ327815 QKM327815 QUI327815 REE327815 ROA327815 RXW327815 SHS327815 SRO327815 TBK327815 TLG327815 TVC327815 UEY327815 UOU327815 UYQ327815 VIM327815 VSI327815 WCE327815 WMA327815 WVW327815 O393351 JK393351 TG393351 ADC393351 AMY393351 AWU393351 BGQ393351 BQM393351 CAI393351 CKE393351 CUA393351 DDW393351 DNS393351 DXO393351 EHK393351 ERG393351 FBC393351 FKY393351 FUU393351 GEQ393351 GOM393351 GYI393351 HIE393351 HSA393351 IBW393351 ILS393351 IVO393351 JFK393351 JPG393351 JZC393351 KIY393351 KSU393351 LCQ393351 LMM393351 LWI393351 MGE393351 MQA393351 MZW393351 NJS393351 NTO393351 ODK393351 ONG393351 OXC393351 PGY393351 PQU393351 QAQ393351 QKM393351 QUI393351 REE393351 ROA393351 RXW393351 SHS393351 SRO393351 TBK393351 TLG393351 TVC393351 UEY393351 UOU393351 UYQ393351 VIM393351 VSI393351 WCE393351 WMA393351 WVW393351 O458887 JK458887 TG458887 ADC458887 AMY458887 AWU458887 BGQ458887 BQM458887 CAI458887 CKE458887 CUA458887 DDW458887 DNS458887 DXO458887 EHK458887 ERG458887 FBC458887 FKY458887 FUU458887 GEQ458887 GOM458887 GYI458887 HIE458887 HSA458887 IBW458887 ILS458887 IVO458887 JFK458887 JPG458887 JZC458887 KIY458887 KSU458887 LCQ458887 LMM458887 LWI458887 MGE458887 MQA458887 MZW458887 NJS458887 NTO458887 ODK458887 ONG458887 OXC458887 PGY458887 PQU458887 QAQ458887 QKM458887 QUI458887 REE458887 ROA458887 RXW458887 SHS458887 SRO458887 TBK458887 TLG458887 TVC458887 UEY458887 UOU458887 UYQ458887 VIM458887 VSI458887 WCE458887 WMA458887 WVW458887 O524423 JK524423 TG524423 ADC524423 AMY524423 AWU524423 BGQ524423 BQM524423 CAI524423 CKE524423 CUA524423 DDW524423 DNS524423 DXO524423 EHK524423 ERG524423 FBC524423 FKY524423 FUU524423 GEQ524423 GOM524423 GYI524423 HIE524423 HSA524423 IBW524423 ILS524423 IVO524423 JFK524423 JPG524423 JZC524423 KIY524423 KSU524423 LCQ524423 LMM524423 LWI524423 MGE524423 MQA524423 MZW524423 NJS524423 NTO524423 ODK524423 ONG524423 OXC524423 PGY524423 PQU524423 QAQ524423 QKM524423 QUI524423 REE524423 ROA524423 RXW524423 SHS524423 SRO524423 TBK524423 TLG524423 TVC524423 UEY524423 UOU524423 UYQ524423 VIM524423 VSI524423 WCE524423 WMA524423 WVW524423 O589959 JK589959 TG589959 ADC589959 AMY589959 AWU589959 BGQ589959 BQM589959 CAI589959 CKE589959 CUA589959 DDW589959 DNS589959 DXO589959 EHK589959 ERG589959 FBC589959 FKY589959 FUU589959 GEQ589959 GOM589959 GYI589959 HIE589959 HSA589959 IBW589959 ILS589959 IVO589959 JFK589959 JPG589959 JZC589959 KIY589959 KSU589959 LCQ589959 LMM589959 LWI589959 MGE589959 MQA589959 MZW589959 NJS589959 NTO589959 ODK589959 ONG589959 OXC589959 PGY589959 PQU589959 QAQ589959 QKM589959 QUI589959 REE589959 ROA589959 RXW589959 SHS589959 SRO589959 TBK589959 TLG589959 TVC589959 UEY589959 UOU589959 UYQ589959 VIM589959 VSI589959 WCE589959 WMA589959 WVW589959 O655495 JK655495 TG655495 ADC655495 AMY655495 AWU655495 BGQ655495 BQM655495 CAI655495 CKE655495 CUA655495 DDW655495 DNS655495 DXO655495 EHK655495 ERG655495 FBC655495 FKY655495 FUU655495 GEQ655495 GOM655495 GYI655495 HIE655495 HSA655495 IBW655495 ILS655495 IVO655495 JFK655495 JPG655495 JZC655495 KIY655495 KSU655495 LCQ655495 LMM655495 LWI655495 MGE655495 MQA655495 MZW655495 NJS655495 NTO655495 ODK655495 ONG655495 OXC655495 PGY655495 PQU655495 QAQ655495 QKM655495 QUI655495 REE655495 ROA655495 RXW655495 SHS655495 SRO655495 TBK655495 TLG655495 TVC655495 UEY655495 UOU655495 UYQ655495 VIM655495 VSI655495 WCE655495 WMA655495 WVW655495 O721031 JK721031 TG721031 ADC721031 AMY721031 AWU721031 BGQ721031 BQM721031 CAI721031 CKE721031 CUA721031 DDW721031 DNS721031 DXO721031 EHK721031 ERG721031 FBC721031 FKY721031 FUU721031 GEQ721031 GOM721031 GYI721031 HIE721031 HSA721031 IBW721031 ILS721031 IVO721031 JFK721031 JPG721031 JZC721031 KIY721031 KSU721031 LCQ721031 LMM721031 LWI721031 MGE721031 MQA721031 MZW721031 NJS721031 NTO721031 ODK721031 ONG721031 OXC721031 PGY721031 PQU721031 QAQ721031 QKM721031 QUI721031 REE721031 ROA721031 RXW721031 SHS721031 SRO721031 TBK721031 TLG721031 TVC721031 UEY721031 UOU721031 UYQ721031 VIM721031 VSI721031 WCE721031 WMA721031 WVW721031 O786567 JK786567 TG786567 ADC786567 AMY786567 AWU786567 BGQ786567 BQM786567 CAI786567 CKE786567 CUA786567 DDW786567 DNS786567 DXO786567 EHK786567 ERG786567 FBC786567 FKY786567 FUU786567 GEQ786567 GOM786567 GYI786567 HIE786567 HSA786567 IBW786567 ILS786567 IVO786567 JFK786567 JPG786567 JZC786567 KIY786567 KSU786567 LCQ786567 LMM786567 LWI786567 MGE786567 MQA786567 MZW786567 NJS786567 NTO786567 ODK786567 ONG786567 OXC786567 PGY786567 PQU786567 QAQ786567 QKM786567 QUI786567 REE786567 ROA786567 RXW786567 SHS786567 SRO786567 TBK786567 TLG786567 TVC786567 UEY786567 UOU786567 UYQ786567 VIM786567 VSI786567 WCE786567 WMA786567 WVW786567 O852103 JK852103 TG852103 ADC852103 AMY852103 AWU852103 BGQ852103 BQM852103 CAI852103 CKE852103 CUA852103 DDW852103 DNS852103 DXO852103 EHK852103 ERG852103 FBC852103 FKY852103 FUU852103 GEQ852103 GOM852103 GYI852103 HIE852103 HSA852103 IBW852103 ILS852103 IVO852103 JFK852103 JPG852103 JZC852103 KIY852103 KSU852103 LCQ852103 LMM852103 LWI852103 MGE852103 MQA852103 MZW852103 NJS852103 NTO852103 ODK852103 ONG852103 OXC852103 PGY852103 PQU852103 QAQ852103 QKM852103 QUI852103 REE852103 ROA852103 RXW852103 SHS852103 SRO852103 TBK852103 TLG852103 TVC852103 UEY852103 UOU852103 UYQ852103 VIM852103 VSI852103 WCE852103 WMA852103 WVW852103 O917639 JK917639 TG917639 ADC917639 AMY917639 AWU917639 BGQ917639 BQM917639 CAI917639 CKE917639 CUA917639 DDW917639 DNS917639 DXO917639 EHK917639 ERG917639 FBC917639 FKY917639 FUU917639 GEQ917639 GOM917639 GYI917639 HIE917639 HSA917639 IBW917639 ILS917639 IVO917639 JFK917639 JPG917639 JZC917639 KIY917639 KSU917639 LCQ917639 LMM917639 LWI917639 MGE917639 MQA917639 MZW917639 NJS917639 NTO917639 ODK917639 ONG917639 OXC917639 PGY917639 PQU917639 QAQ917639 QKM917639 QUI917639 REE917639 ROA917639 RXW917639 SHS917639 SRO917639 TBK917639 TLG917639 TVC917639 UEY917639 UOU917639 UYQ917639 VIM917639 VSI917639 WCE917639 WMA917639 WVW917639 O983175 JK983175 TG983175 ADC983175 AMY983175 AWU983175 BGQ983175 BQM983175 CAI983175 CKE983175 CUA983175 DDW983175 DNS983175 DXO983175 EHK983175 ERG983175 FBC983175 FKY983175 FUU983175 GEQ983175 GOM983175 GYI983175 HIE983175 HSA983175 IBW983175 ILS983175 IVO983175 JFK983175 JPG983175 JZC983175 KIY983175 KSU983175 LCQ983175 LMM983175 LWI983175 MGE983175 MQA983175 MZW983175 NJS983175 NTO983175 ODK983175 ONG983175 OXC983175 PGY983175 PQU983175 QAQ983175 QKM983175 QUI983175 REE983175 ROA983175 RXW983175 SHS983175 SRO983175 TBK983175 TLG983175 TVC983175 UEY983175 UOU983175 UYQ983175 VIM983175 VSI983175 WCE983175 WMA983175 WVW983175 A92 IW92 SS92 ACO92 AMK92 AWG92 BGC92 BPY92 BZU92 CJQ92 CTM92 DDI92 DNE92 DXA92 EGW92 EQS92 FAO92 FKK92 FUG92 GEC92 GNY92 GXU92 HHQ92 HRM92 IBI92 ILE92 IVA92 JEW92 JOS92 JYO92 KIK92 KSG92 LCC92 LLY92 LVU92 MFQ92 MPM92 MZI92 NJE92 NTA92 OCW92 OMS92 OWO92 PGK92 PQG92 QAC92 QJY92 QTU92 RDQ92 RNM92 RXI92 SHE92 SRA92 TAW92 TKS92 TUO92 UEK92 UOG92 UYC92 VHY92 VRU92 WBQ92 WLM92 WVI92 A65628 IW65628 SS65628 ACO65628 AMK65628 AWG65628 BGC65628 BPY65628 BZU65628 CJQ65628 CTM65628 DDI65628 DNE65628 DXA65628 EGW65628 EQS65628 FAO65628 FKK65628 FUG65628 GEC65628 GNY65628 GXU65628 HHQ65628 HRM65628 IBI65628 ILE65628 IVA65628 JEW65628 JOS65628 JYO65628 KIK65628 KSG65628 LCC65628 LLY65628 LVU65628 MFQ65628 MPM65628 MZI65628 NJE65628 NTA65628 OCW65628 OMS65628 OWO65628 PGK65628 PQG65628 QAC65628 QJY65628 QTU65628 RDQ65628 RNM65628 RXI65628 SHE65628 SRA65628 TAW65628 TKS65628 TUO65628 UEK65628 UOG65628 UYC65628 VHY65628 VRU65628 WBQ65628 WLM65628 WVI65628 A131164 IW131164 SS131164 ACO131164 AMK131164 AWG131164 BGC131164 BPY131164 BZU131164 CJQ131164 CTM131164 DDI131164 DNE131164 DXA131164 EGW131164 EQS131164 FAO131164 FKK131164 FUG131164 GEC131164 GNY131164 GXU131164 HHQ131164 HRM131164 IBI131164 ILE131164 IVA131164 JEW131164 JOS131164 JYO131164 KIK131164 KSG131164 LCC131164 LLY131164 LVU131164 MFQ131164 MPM131164 MZI131164 NJE131164 NTA131164 OCW131164 OMS131164 OWO131164 PGK131164 PQG131164 QAC131164 QJY131164 QTU131164 RDQ131164 RNM131164 RXI131164 SHE131164 SRA131164 TAW131164 TKS131164 TUO131164 UEK131164 UOG131164 UYC131164 VHY131164 VRU131164 WBQ131164 WLM131164 WVI131164 A196700 IW196700 SS196700 ACO196700 AMK196700 AWG196700 BGC196700 BPY196700 BZU196700 CJQ196700 CTM196700 DDI196700 DNE196700 DXA196700 EGW196700 EQS196700 FAO196700 FKK196700 FUG196700 GEC196700 GNY196700 GXU196700 HHQ196700 HRM196700 IBI196700 ILE196700 IVA196700 JEW196700 JOS196700 JYO196700 KIK196700 KSG196700 LCC196700 LLY196700 LVU196700 MFQ196700 MPM196700 MZI196700 NJE196700 NTA196700 OCW196700 OMS196700 OWO196700 PGK196700 PQG196700 QAC196700 QJY196700 QTU196700 RDQ196700 RNM196700 RXI196700 SHE196700 SRA196700 TAW196700 TKS196700 TUO196700 UEK196700 UOG196700 UYC196700 VHY196700 VRU196700 WBQ196700 WLM196700 WVI196700 A262236 IW262236 SS262236 ACO262236 AMK262236 AWG262236 BGC262236 BPY262236 BZU262236 CJQ262236 CTM262236 DDI262236 DNE262236 DXA262236 EGW262236 EQS262236 FAO262236 FKK262236 FUG262236 GEC262236 GNY262236 GXU262236 HHQ262236 HRM262236 IBI262236 ILE262236 IVA262236 JEW262236 JOS262236 JYO262236 KIK262236 KSG262236 LCC262236 LLY262236 LVU262236 MFQ262236 MPM262236 MZI262236 NJE262236 NTA262236 OCW262236 OMS262236 OWO262236 PGK262236 PQG262236 QAC262236 QJY262236 QTU262236 RDQ262236 RNM262236 RXI262236 SHE262236 SRA262236 TAW262236 TKS262236 TUO262236 UEK262236 UOG262236 UYC262236 VHY262236 VRU262236 WBQ262236 WLM262236 WVI262236 A327772 IW327772 SS327772 ACO327772 AMK327772 AWG327772 BGC327772 BPY327772 BZU327772 CJQ327772 CTM327772 DDI327772 DNE327772 DXA327772 EGW327772 EQS327772 FAO327772 FKK327772 FUG327772 GEC327772 GNY327772 GXU327772 HHQ327772 HRM327772 IBI327772 ILE327772 IVA327772 JEW327772 JOS327772 JYO327772 KIK327772 KSG327772 LCC327772 LLY327772 LVU327772 MFQ327772 MPM327772 MZI327772 NJE327772 NTA327772 OCW327772 OMS327772 OWO327772 PGK327772 PQG327772 QAC327772 QJY327772 QTU327772 RDQ327772 RNM327772 RXI327772 SHE327772 SRA327772 TAW327772 TKS327772 TUO327772 UEK327772 UOG327772 UYC327772 VHY327772 VRU327772 WBQ327772 WLM327772 WVI327772 A393308 IW393308 SS393308 ACO393308 AMK393308 AWG393308 BGC393308 BPY393308 BZU393308 CJQ393308 CTM393308 DDI393308 DNE393308 DXA393308 EGW393308 EQS393308 FAO393308 FKK393308 FUG393308 GEC393308 GNY393308 GXU393308 HHQ393308 HRM393308 IBI393308 ILE393308 IVA393308 JEW393308 JOS393308 JYO393308 KIK393308 KSG393308 LCC393308 LLY393308 LVU393308 MFQ393308 MPM393308 MZI393308 NJE393308 NTA393308 OCW393308 OMS393308 OWO393308 PGK393308 PQG393308 QAC393308 QJY393308 QTU393308 RDQ393308 RNM393308 RXI393308 SHE393308 SRA393308 TAW393308 TKS393308 TUO393308 UEK393308 UOG393308 UYC393308 VHY393308 VRU393308 WBQ393308 WLM393308 WVI393308 A458844 IW458844 SS458844 ACO458844 AMK458844 AWG458844 BGC458844 BPY458844 BZU458844 CJQ458844 CTM458844 DDI458844 DNE458844 DXA458844 EGW458844 EQS458844 FAO458844 FKK458844 FUG458844 GEC458844 GNY458844 GXU458844 HHQ458844 HRM458844 IBI458844 ILE458844 IVA458844 JEW458844 JOS458844 JYO458844 KIK458844 KSG458844 LCC458844 LLY458844 LVU458844 MFQ458844 MPM458844 MZI458844 NJE458844 NTA458844 OCW458844 OMS458844 OWO458844 PGK458844 PQG458844 QAC458844 QJY458844 QTU458844 RDQ458844 RNM458844 RXI458844 SHE458844 SRA458844 TAW458844 TKS458844 TUO458844 UEK458844 UOG458844 UYC458844 VHY458844 VRU458844 WBQ458844 WLM458844 WVI458844 A524380 IW524380 SS524380 ACO524380 AMK524380 AWG524380 BGC524380 BPY524380 BZU524380 CJQ524380 CTM524380 DDI524380 DNE524380 DXA524380 EGW524380 EQS524380 FAO524380 FKK524380 FUG524380 GEC524380 GNY524380 GXU524380 HHQ524380 HRM524380 IBI524380 ILE524380 IVA524380 JEW524380 JOS524380 JYO524380 KIK524380 KSG524380 LCC524380 LLY524380 LVU524380 MFQ524380 MPM524380 MZI524380 NJE524380 NTA524380 OCW524380 OMS524380 OWO524380 PGK524380 PQG524380 QAC524380 QJY524380 QTU524380 RDQ524380 RNM524380 RXI524380 SHE524380 SRA524380 TAW524380 TKS524380 TUO524380 UEK524380 UOG524380 UYC524380 VHY524380 VRU524380 WBQ524380 WLM524380 WVI524380 A589916 IW589916 SS589916 ACO589916 AMK589916 AWG589916 BGC589916 BPY589916 BZU589916 CJQ589916 CTM589916 DDI589916 DNE589916 DXA589916 EGW589916 EQS589916 FAO589916 FKK589916 FUG589916 GEC589916 GNY589916 GXU589916 HHQ589916 HRM589916 IBI589916 ILE589916 IVA589916 JEW589916 JOS589916 JYO589916 KIK589916 KSG589916 LCC589916 LLY589916 LVU589916 MFQ589916 MPM589916 MZI589916 NJE589916 NTA589916 OCW589916 OMS589916 OWO589916 PGK589916 PQG589916 QAC589916 QJY589916 QTU589916 RDQ589916 RNM589916 RXI589916 SHE589916 SRA589916 TAW589916 TKS589916 TUO589916 UEK589916 UOG589916 UYC589916 VHY589916 VRU589916 WBQ589916 WLM589916 WVI589916 A655452 IW655452 SS655452 ACO655452 AMK655452 AWG655452 BGC655452 BPY655452 BZU655452 CJQ655452 CTM655452 DDI655452 DNE655452 DXA655452 EGW655452 EQS655452 FAO655452 FKK655452 FUG655452 GEC655452 GNY655452 GXU655452 HHQ655452 HRM655452 IBI655452 ILE655452 IVA655452 JEW655452 JOS655452 JYO655452 KIK655452 KSG655452 LCC655452 LLY655452 LVU655452 MFQ655452 MPM655452 MZI655452 NJE655452 NTA655452 OCW655452 OMS655452 OWO655452 PGK655452 PQG655452 QAC655452 QJY655452 QTU655452 RDQ655452 RNM655452 RXI655452 SHE655452 SRA655452 TAW655452 TKS655452 TUO655452 UEK655452 UOG655452 UYC655452 VHY655452 VRU655452 WBQ655452 WLM655452 WVI655452 A720988 IW720988 SS720988 ACO720988 AMK720988 AWG720988 BGC720988 BPY720988 BZU720988 CJQ720988 CTM720988 DDI720988 DNE720988 DXA720988 EGW720988 EQS720988 FAO720988 FKK720988 FUG720988 GEC720988 GNY720988 GXU720988 HHQ720988 HRM720988 IBI720988 ILE720988 IVA720988 JEW720988 JOS720988 JYO720988 KIK720988 KSG720988 LCC720988 LLY720988 LVU720988 MFQ720988 MPM720988 MZI720988 NJE720988 NTA720988 OCW720988 OMS720988 OWO720988 PGK720988 PQG720988 QAC720988 QJY720988 QTU720988 RDQ720988 RNM720988 RXI720988 SHE720988 SRA720988 TAW720988 TKS720988 TUO720988 UEK720988 UOG720988 UYC720988 VHY720988 VRU720988 WBQ720988 WLM720988 WVI720988 A786524 IW786524 SS786524 ACO786524 AMK786524 AWG786524 BGC786524 BPY786524 BZU786524 CJQ786524 CTM786524 DDI786524 DNE786524 DXA786524 EGW786524 EQS786524 FAO786524 FKK786524 FUG786524 GEC786524 GNY786524 GXU786524 HHQ786524 HRM786524 IBI786524 ILE786524 IVA786524 JEW786524 JOS786524 JYO786524 KIK786524 KSG786524 LCC786524 LLY786524 LVU786524 MFQ786524 MPM786524 MZI786524 NJE786524 NTA786524 OCW786524 OMS786524 OWO786524 PGK786524 PQG786524 QAC786524 QJY786524 QTU786524 RDQ786524 RNM786524 RXI786524 SHE786524 SRA786524 TAW786524 TKS786524 TUO786524 UEK786524 UOG786524 UYC786524 VHY786524 VRU786524 WBQ786524 WLM786524 WVI786524 A852060 IW852060 SS852060 ACO852060 AMK852060 AWG852060 BGC852060 BPY852060 BZU852060 CJQ852060 CTM852060 DDI852060 DNE852060 DXA852060 EGW852060 EQS852060 FAO852060 FKK852060 FUG852060 GEC852060 GNY852060 GXU852060 HHQ852060 HRM852060 IBI852060 ILE852060 IVA852060 JEW852060 JOS852060 JYO852060 KIK852060 KSG852060 LCC852060 LLY852060 LVU852060 MFQ852060 MPM852060 MZI852060 NJE852060 NTA852060 OCW852060 OMS852060 OWO852060 PGK852060 PQG852060 QAC852060 QJY852060 QTU852060 RDQ852060 RNM852060 RXI852060 SHE852060 SRA852060 TAW852060 TKS852060 TUO852060 UEK852060 UOG852060 UYC852060 VHY852060 VRU852060 WBQ852060 WLM852060 WVI852060 A917596 IW917596 SS917596 ACO917596 AMK917596 AWG917596 BGC917596 BPY917596 BZU917596 CJQ917596 CTM917596 DDI917596 DNE917596 DXA917596 EGW917596 EQS917596 FAO917596 FKK917596 FUG917596 GEC917596 GNY917596 GXU917596 HHQ917596 HRM917596 IBI917596 ILE917596 IVA917596 JEW917596 JOS917596 JYO917596 KIK917596 KSG917596 LCC917596 LLY917596 LVU917596 MFQ917596 MPM917596 MZI917596 NJE917596 NTA917596 OCW917596 OMS917596 OWO917596 PGK917596 PQG917596 QAC917596 QJY917596 QTU917596 RDQ917596 RNM917596 RXI917596 SHE917596 SRA917596 TAW917596 TKS917596 TUO917596 UEK917596 UOG917596 UYC917596 VHY917596 VRU917596 WBQ917596 WLM917596 WVI917596 A983132 IW983132 SS983132 ACO983132 AMK983132 AWG983132 BGC983132 BPY983132 BZU983132 CJQ983132 CTM983132 DDI983132 DNE983132 DXA983132 EGW983132 EQS983132 FAO983132 FKK983132 FUG983132 GEC983132 GNY983132 GXU983132 HHQ983132 HRM983132 IBI983132 ILE983132 IVA983132 JEW983132 JOS983132 JYO983132 KIK983132 KSG983132 LCC983132 LLY983132 LVU983132 MFQ983132 MPM983132 MZI983132 NJE983132 NTA983132 OCW983132 OMS983132 OWO983132 PGK983132 PQG983132 QAC983132 QJY983132 QTU983132 RDQ983132 RNM983132 RXI983132 SHE983132 SRA983132 TAW983132 TKS983132 TUO983132 UEK983132 UOG983132 UYC983132 VHY983132 VRU983132 WBQ983132 WLM983132 WVI983132 Q147:Q149 JM147:JM149 TI147:TI149 ADE147:ADE149 ANA147:ANA149 AWW147:AWW149 BGS147:BGS149 BQO147:BQO149 CAK147:CAK149 CKG147:CKG149 CUC147:CUC149 DDY147:DDY149 DNU147:DNU149 DXQ147:DXQ149 EHM147:EHM149 ERI147:ERI149 FBE147:FBE149 FLA147:FLA149 FUW147:FUW149 GES147:GES149 GOO147:GOO149 GYK147:GYK149 HIG147:HIG149 HSC147:HSC149 IBY147:IBY149 ILU147:ILU149 IVQ147:IVQ149 JFM147:JFM149 JPI147:JPI149 JZE147:JZE149 KJA147:KJA149 KSW147:KSW149 LCS147:LCS149 LMO147:LMO149 LWK147:LWK149 MGG147:MGG149 MQC147:MQC149 MZY147:MZY149 NJU147:NJU149 NTQ147:NTQ149 ODM147:ODM149 ONI147:ONI149 OXE147:OXE149 PHA147:PHA149 PQW147:PQW149 QAS147:QAS149 QKO147:QKO149 QUK147:QUK149 REG147:REG149 ROC147:ROC149 RXY147:RXY149 SHU147:SHU149 SRQ147:SRQ149 TBM147:TBM149 TLI147:TLI149 TVE147:TVE149 UFA147:UFA149 UOW147:UOW149 UYS147:UYS149 VIO147:VIO149 VSK147:VSK149 WCG147:WCG149 WMC147:WMC149 WVY147:WVY149 Q65683:Q65685 JM65683:JM65685 TI65683:TI65685 ADE65683:ADE65685 ANA65683:ANA65685 AWW65683:AWW65685 BGS65683:BGS65685 BQO65683:BQO65685 CAK65683:CAK65685 CKG65683:CKG65685 CUC65683:CUC65685 DDY65683:DDY65685 DNU65683:DNU65685 DXQ65683:DXQ65685 EHM65683:EHM65685 ERI65683:ERI65685 FBE65683:FBE65685 FLA65683:FLA65685 FUW65683:FUW65685 GES65683:GES65685 GOO65683:GOO65685 GYK65683:GYK65685 HIG65683:HIG65685 HSC65683:HSC65685 IBY65683:IBY65685 ILU65683:ILU65685 IVQ65683:IVQ65685 JFM65683:JFM65685 JPI65683:JPI65685 JZE65683:JZE65685 KJA65683:KJA65685 KSW65683:KSW65685 LCS65683:LCS65685 LMO65683:LMO65685 LWK65683:LWK65685 MGG65683:MGG65685 MQC65683:MQC65685 MZY65683:MZY65685 NJU65683:NJU65685 NTQ65683:NTQ65685 ODM65683:ODM65685 ONI65683:ONI65685 OXE65683:OXE65685 PHA65683:PHA65685 PQW65683:PQW65685 QAS65683:QAS65685 QKO65683:QKO65685 QUK65683:QUK65685 REG65683:REG65685 ROC65683:ROC65685 RXY65683:RXY65685 SHU65683:SHU65685 SRQ65683:SRQ65685 TBM65683:TBM65685 TLI65683:TLI65685 TVE65683:TVE65685 UFA65683:UFA65685 UOW65683:UOW65685 UYS65683:UYS65685 VIO65683:VIO65685 VSK65683:VSK65685 WCG65683:WCG65685 WMC65683:WMC65685 WVY65683:WVY65685 Q131219:Q131221 JM131219:JM131221 TI131219:TI131221 ADE131219:ADE131221 ANA131219:ANA131221 AWW131219:AWW131221 BGS131219:BGS131221 BQO131219:BQO131221 CAK131219:CAK131221 CKG131219:CKG131221 CUC131219:CUC131221 DDY131219:DDY131221 DNU131219:DNU131221 DXQ131219:DXQ131221 EHM131219:EHM131221 ERI131219:ERI131221 FBE131219:FBE131221 FLA131219:FLA131221 FUW131219:FUW131221 GES131219:GES131221 GOO131219:GOO131221 GYK131219:GYK131221 HIG131219:HIG131221 HSC131219:HSC131221 IBY131219:IBY131221 ILU131219:ILU131221 IVQ131219:IVQ131221 JFM131219:JFM131221 JPI131219:JPI131221 JZE131219:JZE131221 KJA131219:KJA131221 KSW131219:KSW131221 LCS131219:LCS131221 LMO131219:LMO131221 LWK131219:LWK131221 MGG131219:MGG131221 MQC131219:MQC131221 MZY131219:MZY131221 NJU131219:NJU131221 NTQ131219:NTQ131221 ODM131219:ODM131221 ONI131219:ONI131221 OXE131219:OXE131221 PHA131219:PHA131221 PQW131219:PQW131221 QAS131219:QAS131221 QKO131219:QKO131221 QUK131219:QUK131221 REG131219:REG131221 ROC131219:ROC131221 RXY131219:RXY131221 SHU131219:SHU131221 SRQ131219:SRQ131221 TBM131219:TBM131221 TLI131219:TLI131221 TVE131219:TVE131221 UFA131219:UFA131221 UOW131219:UOW131221 UYS131219:UYS131221 VIO131219:VIO131221 VSK131219:VSK131221 WCG131219:WCG131221 WMC131219:WMC131221 WVY131219:WVY131221 Q196755:Q196757 JM196755:JM196757 TI196755:TI196757 ADE196755:ADE196757 ANA196755:ANA196757 AWW196755:AWW196757 BGS196755:BGS196757 BQO196755:BQO196757 CAK196755:CAK196757 CKG196755:CKG196757 CUC196755:CUC196757 DDY196755:DDY196757 DNU196755:DNU196757 DXQ196755:DXQ196757 EHM196755:EHM196757 ERI196755:ERI196757 FBE196755:FBE196757 FLA196755:FLA196757 FUW196755:FUW196757 GES196755:GES196757 GOO196755:GOO196757 GYK196755:GYK196757 HIG196755:HIG196757 HSC196755:HSC196757 IBY196755:IBY196757 ILU196755:ILU196757 IVQ196755:IVQ196757 JFM196755:JFM196757 JPI196755:JPI196757 JZE196755:JZE196757 KJA196755:KJA196757 KSW196755:KSW196757 LCS196755:LCS196757 LMO196755:LMO196757 LWK196755:LWK196757 MGG196755:MGG196757 MQC196755:MQC196757 MZY196755:MZY196757 NJU196755:NJU196757 NTQ196755:NTQ196757 ODM196755:ODM196757 ONI196755:ONI196757 OXE196755:OXE196757 PHA196755:PHA196757 PQW196755:PQW196757 QAS196755:QAS196757 QKO196755:QKO196757 QUK196755:QUK196757 REG196755:REG196757 ROC196755:ROC196757 RXY196755:RXY196757 SHU196755:SHU196757 SRQ196755:SRQ196757 TBM196755:TBM196757 TLI196755:TLI196757 TVE196755:TVE196757 UFA196755:UFA196757 UOW196755:UOW196757 UYS196755:UYS196757 VIO196755:VIO196757 VSK196755:VSK196757 WCG196755:WCG196757 WMC196755:WMC196757 WVY196755:WVY196757 Q262291:Q262293 JM262291:JM262293 TI262291:TI262293 ADE262291:ADE262293 ANA262291:ANA262293 AWW262291:AWW262293 BGS262291:BGS262293 BQO262291:BQO262293 CAK262291:CAK262293 CKG262291:CKG262293 CUC262291:CUC262293 DDY262291:DDY262293 DNU262291:DNU262293 DXQ262291:DXQ262293 EHM262291:EHM262293 ERI262291:ERI262293 FBE262291:FBE262293 FLA262291:FLA262293 FUW262291:FUW262293 GES262291:GES262293 GOO262291:GOO262293 GYK262291:GYK262293 HIG262291:HIG262293 HSC262291:HSC262293 IBY262291:IBY262293 ILU262291:ILU262293 IVQ262291:IVQ262293 JFM262291:JFM262293 JPI262291:JPI262293 JZE262291:JZE262293 KJA262291:KJA262293 KSW262291:KSW262293 LCS262291:LCS262293 LMO262291:LMO262293 LWK262291:LWK262293 MGG262291:MGG262293 MQC262291:MQC262293 MZY262291:MZY262293 NJU262291:NJU262293 NTQ262291:NTQ262293 ODM262291:ODM262293 ONI262291:ONI262293 OXE262291:OXE262293 PHA262291:PHA262293 PQW262291:PQW262293 QAS262291:QAS262293 QKO262291:QKO262293 QUK262291:QUK262293 REG262291:REG262293 ROC262291:ROC262293 RXY262291:RXY262293 SHU262291:SHU262293 SRQ262291:SRQ262293 TBM262291:TBM262293 TLI262291:TLI262293 TVE262291:TVE262293 UFA262291:UFA262293 UOW262291:UOW262293 UYS262291:UYS262293 VIO262291:VIO262293 VSK262291:VSK262293 WCG262291:WCG262293 WMC262291:WMC262293 WVY262291:WVY262293 Q327827:Q327829 JM327827:JM327829 TI327827:TI327829 ADE327827:ADE327829 ANA327827:ANA327829 AWW327827:AWW327829 BGS327827:BGS327829 BQO327827:BQO327829 CAK327827:CAK327829 CKG327827:CKG327829 CUC327827:CUC327829 DDY327827:DDY327829 DNU327827:DNU327829 DXQ327827:DXQ327829 EHM327827:EHM327829 ERI327827:ERI327829 FBE327827:FBE327829 FLA327827:FLA327829 FUW327827:FUW327829 GES327827:GES327829 GOO327827:GOO327829 GYK327827:GYK327829 HIG327827:HIG327829 HSC327827:HSC327829 IBY327827:IBY327829 ILU327827:ILU327829 IVQ327827:IVQ327829 JFM327827:JFM327829 JPI327827:JPI327829 JZE327827:JZE327829 KJA327827:KJA327829 KSW327827:KSW327829 LCS327827:LCS327829 LMO327827:LMO327829 LWK327827:LWK327829 MGG327827:MGG327829 MQC327827:MQC327829 MZY327827:MZY327829 NJU327827:NJU327829 NTQ327827:NTQ327829 ODM327827:ODM327829 ONI327827:ONI327829 OXE327827:OXE327829 PHA327827:PHA327829 PQW327827:PQW327829 QAS327827:QAS327829 QKO327827:QKO327829 QUK327827:QUK327829 REG327827:REG327829 ROC327827:ROC327829 RXY327827:RXY327829 SHU327827:SHU327829 SRQ327827:SRQ327829 TBM327827:TBM327829 TLI327827:TLI327829 TVE327827:TVE327829 UFA327827:UFA327829 UOW327827:UOW327829 UYS327827:UYS327829 VIO327827:VIO327829 VSK327827:VSK327829 WCG327827:WCG327829 WMC327827:WMC327829 WVY327827:WVY327829 Q393363:Q393365 JM393363:JM393365 TI393363:TI393365 ADE393363:ADE393365 ANA393363:ANA393365 AWW393363:AWW393365 BGS393363:BGS393365 BQO393363:BQO393365 CAK393363:CAK393365 CKG393363:CKG393365 CUC393363:CUC393365 DDY393363:DDY393365 DNU393363:DNU393365 DXQ393363:DXQ393365 EHM393363:EHM393365 ERI393363:ERI393365 FBE393363:FBE393365 FLA393363:FLA393365 FUW393363:FUW393365 GES393363:GES393365 GOO393363:GOO393365 GYK393363:GYK393365 HIG393363:HIG393365 HSC393363:HSC393365 IBY393363:IBY393365 ILU393363:ILU393365 IVQ393363:IVQ393365 JFM393363:JFM393365 JPI393363:JPI393365 JZE393363:JZE393365 KJA393363:KJA393365 KSW393363:KSW393365 LCS393363:LCS393365 LMO393363:LMO393365 LWK393363:LWK393365 MGG393363:MGG393365 MQC393363:MQC393365 MZY393363:MZY393365 NJU393363:NJU393365 NTQ393363:NTQ393365 ODM393363:ODM393365 ONI393363:ONI393365 OXE393363:OXE393365 PHA393363:PHA393365 PQW393363:PQW393365 QAS393363:QAS393365 QKO393363:QKO393365 QUK393363:QUK393365 REG393363:REG393365 ROC393363:ROC393365 RXY393363:RXY393365 SHU393363:SHU393365 SRQ393363:SRQ393365 TBM393363:TBM393365 TLI393363:TLI393365 TVE393363:TVE393365 UFA393363:UFA393365 UOW393363:UOW393365 UYS393363:UYS393365 VIO393363:VIO393365 VSK393363:VSK393365 WCG393363:WCG393365 WMC393363:WMC393365 WVY393363:WVY393365 Q458899:Q458901 JM458899:JM458901 TI458899:TI458901 ADE458899:ADE458901 ANA458899:ANA458901 AWW458899:AWW458901 BGS458899:BGS458901 BQO458899:BQO458901 CAK458899:CAK458901 CKG458899:CKG458901 CUC458899:CUC458901 DDY458899:DDY458901 DNU458899:DNU458901 DXQ458899:DXQ458901 EHM458899:EHM458901 ERI458899:ERI458901 FBE458899:FBE458901 FLA458899:FLA458901 FUW458899:FUW458901 GES458899:GES458901 GOO458899:GOO458901 GYK458899:GYK458901 HIG458899:HIG458901 HSC458899:HSC458901 IBY458899:IBY458901 ILU458899:ILU458901 IVQ458899:IVQ458901 JFM458899:JFM458901 JPI458899:JPI458901 JZE458899:JZE458901 KJA458899:KJA458901 KSW458899:KSW458901 LCS458899:LCS458901 LMO458899:LMO458901 LWK458899:LWK458901 MGG458899:MGG458901 MQC458899:MQC458901 MZY458899:MZY458901 NJU458899:NJU458901 NTQ458899:NTQ458901 ODM458899:ODM458901 ONI458899:ONI458901 OXE458899:OXE458901 PHA458899:PHA458901 PQW458899:PQW458901 QAS458899:QAS458901 QKO458899:QKO458901 QUK458899:QUK458901 REG458899:REG458901 ROC458899:ROC458901 RXY458899:RXY458901 SHU458899:SHU458901 SRQ458899:SRQ458901 TBM458899:TBM458901 TLI458899:TLI458901 TVE458899:TVE458901 UFA458899:UFA458901 UOW458899:UOW458901 UYS458899:UYS458901 VIO458899:VIO458901 VSK458899:VSK458901 WCG458899:WCG458901 WMC458899:WMC458901 WVY458899:WVY458901 Q524435:Q524437 JM524435:JM524437 TI524435:TI524437 ADE524435:ADE524437 ANA524435:ANA524437 AWW524435:AWW524437 BGS524435:BGS524437 BQO524435:BQO524437 CAK524435:CAK524437 CKG524435:CKG524437 CUC524435:CUC524437 DDY524435:DDY524437 DNU524435:DNU524437 DXQ524435:DXQ524437 EHM524435:EHM524437 ERI524435:ERI524437 FBE524435:FBE524437 FLA524435:FLA524437 FUW524435:FUW524437 GES524435:GES524437 GOO524435:GOO524437 GYK524435:GYK524437 HIG524435:HIG524437 HSC524435:HSC524437 IBY524435:IBY524437 ILU524435:ILU524437 IVQ524435:IVQ524437 JFM524435:JFM524437 JPI524435:JPI524437 JZE524435:JZE524437 KJA524435:KJA524437 KSW524435:KSW524437 LCS524435:LCS524437 LMO524435:LMO524437 LWK524435:LWK524437 MGG524435:MGG524437 MQC524435:MQC524437 MZY524435:MZY524437 NJU524435:NJU524437 NTQ524435:NTQ524437 ODM524435:ODM524437 ONI524435:ONI524437 OXE524435:OXE524437 PHA524435:PHA524437 PQW524435:PQW524437 QAS524435:QAS524437 QKO524435:QKO524437 QUK524435:QUK524437 REG524435:REG524437 ROC524435:ROC524437 RXY524435:RXY524437 SHU524435:SHU524437 SRQ524435:SRQ524437 TBM524435:TBM524437 TLI524435:TLI524437 TVE524435:TVE524437 UFA524435:UFA524437 UOW524435:UOW524437 UYS524435:UYS524437 VIO524435:VIO524437 VSK524435:VSK524437 WCG524435:WCG524437 WMC524435:WMC524437 WVY524435:WVY524437 Q589971:Q589973 JM589971:JM589973 TI589971:TI589973 ADE589971:ADE589973 ANA589971:ANA589973 AWW589971:AWW589973 BGS589971:BGS589973 BQO589971:BQO589973 CAK589971:CAK589973 CKG589971:CKG589973 CUC589971:CUC589973 DDY589971:DDY589973 DNU589971:DNU589973 DXQ589971:DXQ589973 EHM589971:EHM589973 ERI589971:ERI589973 FBE589971:FBE589973 FLA589971:FLA589973 FUW589971:FUW589973 GES589971:GES589973 GOO589971:GOO589973 GYK589971:GYK589973 HIG589971:HIG589973 HSC589971:HSC589973 IBY589971:IBY589973 ILU589971:ILU589973 IVQ589971:IVQ589973 JFM589971:JFM589973 JPI589971:JPI589973 JZE589971:JZE589973 KJA589971:KJA589973 KSW589971:KSW589973 LCS589971:LCS589973 LMO589971:LMO589973 LWK589971:LWK589973 MGG589971:MGG589973 MQC589971:MQC589973 MZY589971:MZY589973 NJU589971:NJU589973 NTQ589971:NTQ589973 ODM589971:ODM589973 ONI589971:ONI589973 OXE589971:OXE589973 PHA589971:PHA589973 PQW589971:PQW589973 QAS589971:QAS589973 QKO589971:QKO589973 QUK589971:QUK589973 REG589971:REG589973 ROC589971:ROC589973 RXY589971:RXY589973 SHU589971:SHU589973 SRQ589971:SRQ589973 TBM589971:TBM589973 TLI589971:TLI589973 TVE589971:TVE589973 UFA589971:UFA589973 UOW589971:UOW589973 UYS589971:UYS589973 VIO589971:VIO589973 VSK589971:VSK589973 WCG589971:WCG589973 WMC589971:WMC589973 WVY589971:WVY589973 Q655507:Q655509 JM655507:JM655509 TI655507:TI655509 ADE655507:ADE655509 ANA655507:ANA655509 AWW655507:AWW655509 BGS655507:BGS655509 BQO655507:BQO655509 CAK655507:CAK655509 CKG655507:CKG655509 CUC655507:CUC655509 DDY655507:DDY655509 DNU655507:DNU655509 DXQ655507:DXQ655509 EHM655507:EHM655509 ERI655507:ERI655509 FBE655507:FBE655509 FLA655507:FLA655509 FUW655507:FUW655509 GES655507:GES655509 GOO655507:GOO655509 GYK655507:GYK655509 HIG655507:HIG655509 HSC655507:HSC655509 IBY655507:IBY655509 ILU655507:ILU655509 IVQ655507:IVQ655509 JFM655507:JFM655509 JPI655507:JPI655509 JZE655507:JZE655509 KJA655507:KJA655509 KSW655507:KSW655509 LCS655507:LCS655509 LMO655507:LMO655509 LWK655507:LWK655509 MGG655507:MGG655509 MQC655507:MQC655509 MZY655507:MZY655509 NJU655507:NJU655509 NTQ655507:NTQ655509 ODM655507:ODM655509 ONI655507:ONI655509 OXE655507:OXE655509 PHA655507:PHA655509 PQW655507:PQW655509 QAS655507:QAS655509 QKO655507:QKO655509 QUK655507:QUK655509 REG655507:REG655509 ROC655507:ROC655509 RXY655507:RXY655509 SHU655507:SHU655509 SRQ655507:SRQ655509 TBM655507:TBM655509 TLI655507:TLI655509 TVE655507:TVE655509 UFA655507:UFA655509 UOW655507:UOW655509 UYS655507:UYS655509 VIO655507:VIO655509 VSK655507:VSK655509 WCG655507:WCG655509 WMC655507:WMC655509 WVY655507:WVY655509 Q721043:Q721045 JM721043:JM721045 TI721043:TI721045 ADE721043:ADE721045 ANA721043:ANA721045 AWW721043:AWW721045 BGS721043:BGS721045 BQO721043:BQO721045 CAK721043:CAK721045 CKG721043:CKG721045 CUC721043:CUC721045 DDY721043:DDY721045 DNU721043:DNU721045 DXQ721043:DXQ721045 EHM721043:EHM721045 ERI721043:ERI721045 FBE721043:FBE721045 FLA721043:FLA721045 FUW721043:FUW721045 GES721043:GES721045 GOO721043:GOO721045 GYK721043:GYK721045 HIG721043:HIG721045 HSC721043:HSC721045 IBY721043:IBY721045 ILU721043:ILU721045 IVQ721043:IVQ721045 JFM721043:JFM721045 JPI721043:JPI721045 JZE721043:JZE721045 KJA721043:KJA721045 KSW721043:KSW721045 LCS721043:LCS721045 LMO721043:LMO721045 LWK721043:LWK721045 MGG721043:MGG721045 MQC721043:MQC721045 MZY721043:MZY721045 NJU721043:NJU721045 NTQ721043:NTQ721045 ODM721043:ODM721045 ONI721043:ONI721045 OXE721043:OXE721045 PHA721043:PHA721045 PQW721043:PQW721045 QAS721043:QAS721045 QKO721043:QKO721045 QUK721043:QUK721045 REG721043:REG721045 ROC721043:ROC721045 RXY721043:RXY721045 SHU721043:SHU721045 SRQ721043:SRQ721045 TBM721043:TBM721045 TLI721043:TLI721045 TVE721043:TVE721045 UFA721043:UFA721045 UOW721043:UOW721045 UYS721043:UYS721045 VIO721043:VIO721045 VSK721043:VSK721045 WCG721043:WCG721045 WMC721043:WMC721045 WVY721043:WVY721045 Q786579:Q786581 JM786579:JM786581 TI786579:TI786581 ADE786579:ADE786581 ANA786579:ANA786581 AWW786579:AWW786581 BGS786579:BGS786581 BQO786579:BQO786581 CAK786579:CAK786581 CKG786579:CKG786581 CUC786579:CUC786581 DDY786579:DDY786581 DNU786579:DNU786581 DXQ786579:DXQ786581 EHM786579:EHM786581 ERI786579:ERI786581 FBE786579:FBE786581 FLA786579:FLA786581 FUW786579:FUW786581 GES786579:GES786581 GOO786579:GOO786581 GYK786579:GYK786581 HIG786579:HIG786581 HSC786579:HSC786581 IBY786579:IBY786581 ILU786579:ILU786581 IVQ786579:IVQ786581 JFM786579:JFM786581 JPI786579:JPI786581 JZE786579:JZE786581 KJA786579:KJA786581 KSW786579:KSW786581 LCS786579:LCS786581 LMO786579:LMO786581 LWK786579:LWK786581 MGG786579:MGG786581 MQC786579:MQC786581 MZY786579:MZY786581 NJU786579:NJU786581 NTQ786579:NTQ786581 ODM786579:ODM786581 ONI786579:ONI786581 OXE786579:OXE786581 PHA786579:PHA786581 PQW786579:PQW786581 QAS786579:QAS786581 QKO786579:QKO786581 QUK786579:QUK786581 REG786579:REG786581 ROC786579:ROC786581 RXY786579:RXY786581 SHU786579:SHU786581 SRQ786579:SRQ786581 TBM786579:TBM786581 TLI786579:TLI786581 TVE786579:TVE786581 UFA786579:UFA786581 UOW786579:UOW786581 UYS786579:UYS786581 VIO786579:VIO786581 VSK786579:VSK786581 WCG786579:WCG786581 WMC786579:WMC786581 WVY786579:WVY786581 Q852115:Q852117 JM852115:JM852117 TI852115:TI852117 ADE852115:ADE852117 ANA852115:ANA852117 AWW852115:AWW852117 BGS852115:BGS852117 BQO852115:BQO852117 CAK852115:CAK852117 CKG852115:CKG852117 CUC852115:CUC852117 DDY852115:DDY852117 DNU852115:DNU852117 DXQ852115:DXQ852117 EHM852115:EHM852117 ERI852115:ERI852117 FBE852115:FBE852117 FLA852115:FLA852117 FUW852115:FUW852117 GES852115:GES852117 GOO852115:GOO852117 GYK852115:GYK852117 HIG852115:HIG852117 HSC852115:HSC852117 IBY852115:IBY852117 ILU852115:ILU852117 IVQ852115:IVQ852117 JFM852115:JFM852117 JPI852115:JPI852117 JZE852115:JZE852117 KJA852115:KJA852117 KSW852115:KSW852117 LCS852115:LCS852117 LMO852115:LMO852117 LWK852115:LWK852117 MGG852115:MGG852117 MQC852115:MQC852117 MZY852115:MZY852117 NJU852115:NJU852117 NTQ852115:NTQ852117 ODM852115:ODM852117 ONI852115:ONI852117 OXE852115:OXE852117 PHA852115:PHA852117 PQW852115:PQW852117 QAS852115:QAS852117 QKO852115:QKO852117 QUK852115:QUK852117 REG852115:REG852117 ROC852115:ROC852117 RXY852115:RXY852117 SHU852115:SHU852117 SRQ852115:SRQ852117 TBM852115:TBM852117 TLI852115:TLI852117 TVE852115:TVE852117 UFA852115:UFA852117 UOW852115:UOW852117 UYS852115:UYS852117 VIO852115:VIO852117 VSK852115:VSK852117 WCG852115:WCG852117 WMC852115:WMC852117 WVY852115:WVY852117 Q917651:Q917653 JM917651:JM917653 TI917651:TI917653 ADE917651:ADE917653 ANA917651:ANA917653 AWW917651:AWW917653 BGS917651:BGS917653 BQO917651:BQO917653 CAK917651:CAK917653 CKG917651:CKG917653 CUC917651:CUC917653 DDY917651:DDY917653 DNU917651:DNU917653 DXQ917651:DXQ917653 EHM917651:EHM917653 ERI917651:ERI917653 FBE917651:FBE917653 FLA917651:FLA917653 FUW917651:FUW917653 GES917651:GES917653 GOO917651:GOO917653 GYK917651:GYK917653 HIG917651:HIG917653 HSC917651:HSC917653 IBY917651:IBY917653 ILU917651:ILU917653 IVQ917651:IVQ917653 JFM917651:JFM917653 JPI917651:JPI917653 JZE917651:JZE917653 KJA917651:KJA917653 KSW917651:KSW917653 LCS917651:LCS917653 LMO917651:LMO917653 LWK917651:LWK917653 MGG917651:MGG917653 MQC917651:MQC917653 MZY917651:MZY917653 NJU917651:NJU917653 NTQ917651:NTQ917653 ODM917651:ODM917653 ONI917651:ONI917653 OXE917651:OXE917653 PHA917651:PHA917653 PQW917651:PQW917653 QAS917651:QAS917653 QKO917651:QKO917653 QUK917651:QUK917653 REG917651:REG917653 ROC917651:ROC917653 RXY917651:RXY917653 SHU917651:SHU917653 SRQ917651:SRQ917653 TBM917651:TBM917653 TLI917651:TLI917653 TVE917651:TVE917653 UFA917651:UFA917653 UOW917651:UOW917653 UYS917651:UYS917653 VIO917651:VIO917653 VSK917651:VSK917653 WCG917651:WCG917653 WMC917651:WMC917653 WVY917651:WVY917653 Q983187:Q983189 JM983187:JM983189 TI983187:TI983189 ADE983187:ADE983189 ANA983187:ANA983189 AWW983187:AWW983189 BGS983187:BGS983189 BQO983187:BQO983189 CAK983187:CAK983189 CKG983187:CKG983189 CUC983187:CUC983189 DDY983187:DDY983189 DNU983187:DNU983189 DXQ983187:DXQ983189 EHM983187:EHM983189 ERI983187:ERI983189 FBE983187:FBE983189 FLA983187:FLA983189 FUW983187:FUW983189 GES983187:GES983189 GOO983187:GOO983189 GYK983187:GYK983189 HIG983187:HIG983189 HSC983187:HSC983189 IBY983187:IBY983189 ILU983187:ILU983189 IVQ983187:IVQ983189 JFM983187:JFM983189 JPI983187:JPI983189 JZE983187:JZE983189 KJA983187:KJA983189 KSW983187:KSW983189 LCS983187:LCS983189 LMO983187:LMO983189 LWK983187:LWK983189 MGG983187:MGG983189 MQC983187:MQC983189 MZY983187:MZY983189 NJU983187:NJU983189 NTQ983187:NTQ983189 ODM983187:ODM983189 ONI983187:ONI983189 OXE983187:OXE983189 PHA983187:PHA983189 PQW983187:PQW983189 QAS983187:QAS983189 QKO983187:QKO983189 QUK983187:QUK983189 REG983187:REG983189 ROC983187:ROC983189 RXY983187:RXY983189 SHU983187:SHU983189 SRQ983187:SRQ983189 TBM983187:TBM983189 TLI983187:TLI983189 TVE983187:TVE983189 UFA983187:UFA983189 UOW983187:UOW983189 UYS983187:UYS983189 VIO983187:VIO983189 VSK983187:VSK983189 WCG983187:WCG983189 WMC983187:WMC983189 WVY983187:WVY983189 U147 JQ147 TM147 ADI147 ANE147 AXA147 BGW147 BQS147 CAO147 CKK147 CUG147 DEC147 DNY147 DXU147 EHQ147 ERM147 FBI147 FLE147 FVA147 GEW147 GOS147 GYO147 HIK147 HSG147 ICC147 ILY147 IVU147 JFQ147 JPM147 JZI147 KJE147 KTA147 LCW147 LMS147 LWO147 MGK147 MQG147 NAC147 NJY147 NTU147 ODQ147 ONM147 OXI147 PHE147 PRA147 QAW147 QKS147 QUO147 REK147 ROG147 RYC147 SHY147 SRU147 TBQ147 TLM147 TVI147 UFE147 UPA147 UYW147 VIS147 VSO147 WCK147 WMG147 WWC147 U65683 JQ65683 TM65683 ADI65683 ANE65683 AXA65683 BGW65683 BQS65683 CAO65683 CKK65683 CUG65683 DEC65683 DNY65683 DXU65683 EHQ65683 ERM65683 FBI65683 FLE65683 FVA65683 GEW65683 GOS65683 GYO65683 HIK65683 HSG65683 ICC65683 ILY65683 IVU65683 JFQ65683 JPM65683 JZI65683 KJE65683 KTA65683 LCW65683 LMS65683 LWO65683 MGK65683 MQG65683 NAC65683 NJY65683 NTU65683 ODQ65683 ONM65683 OXI65683 PHE65683 PRA65683 QAW65683 QKS65683 QUO65683 REK65683 ROG65683 RYC65683 SHY65683 SRU65683 TBQ65683 TLM65683 TVI65683 UFE65683 UPA65683 UYW65683 VIS65683 VSO65683 WCK65683 WMG65683 WWC65683 U131219 JQ131219 TM131219 ADI131219 ANE131219 AXA131219 BGW131219 BQS131219 CAO131219 CKK131219 CUG131219 DEC131219 DNY131219 DXU131219 EHQ131219 ERM131219 FBI131219 FLE131219 FVA131219 GEW131219 GOS131219 GYO131219 HIK131219 HSG131219 ICC131219 ILY131219 IVU131219 JFQ131219 JPM131219 JZI131219 KJE131219 KTA131219 LCW131219 LMS131219 LWO131219 MGK131219 MQG131219 NAC131219 NJY131219 NTU131219 ODQ131219 ONM131219 OXI131219 PHE131219 PRA131219 QAW131219 QKS131219 QUO131219 REK131219 ROG131219 RYC131219 SHY131219 SRU131219 TBQ131219 TLM131219 TVI131219 UFE131219 UPA131219 UYW131219 VIS131219 VSO131219 WCK131219 WMG131219 WWC131219 U196755 JQ196755 TM196755 ADI196755 ANE196755 AXA196755 BGW196755 BQS196755 CAO196755 CKK196755 CUG196755 DEC196755 DNY196755 DXU196755 EHQ196755 ERM196755 FBI196755 FLE196755 FVA196755 GEW196755 GOS196755 GYO196755 HIK196755 HSG196755 ICC196755 ILY196755 IVU196755 JFQ196755 JPM196755 JZI196755 KJE196755 KTA196755 LCW196755 LMS196755 LWO196755 MGK196755 MQG196755 NAC196755 NJY196755 NTU196755 ODQ196755 ONM196755 OXI196755 PHE196755 PRA196755 QAW196755 QKS196755 QUO196755 REK196755 ROG196755 RYC196755 SHY196755 SRU196755 TBQ196755 TLM196755 TVI196755 UFE196755 UPA196755 UYW196755 VIS196755 VSO196755 WCK196755 WMG196755 WWC196755 U262291 JQ262291 TM262291 ADI262291 ANE262291 AXA262291 BGW262291 BQS262291 CAO262291 CKK262291 CUG262291 DEC262291 DNY262291 DXU262291 EHQ262291 ERM262291 FBI262291 FLE262291 FVA262291 GEW262291 GOS262291 GYO262291 HIK262291 HSG262291 ICC262291 ILY262291 IVU262291 JFQ262291 JPM262291 JZI262291 KJE262291 KTA262291 LCW262291 LMS262291 LWO262291 MGK262291 MQG262291 NAC262291 NJY262291 NTU262291 ODQ262291 ONM262291 OXI262291 PHE262291 PRA262291 QAW262291 QKS262291 QUO262291 REK262291 ROG262291 RYC262291 SHY262291 SRU262291 TBQ262291 TLM262291 TVI262291 UFE262291 UPA262291 UYW262291 VIS262291 VSO262291 WCK262291 WMG262291 WWC262291 U327827 JQ327827 TM327827 ADI327827 ANE327827 AXA327827 BGW327827 BQS327827 CAO327827 CKK327827 CUG327827 DEC327827 DNY327827 DXU327827 EHQ327827 ERM327827 FBI327827 FLE327827 FVA327827 GEW327827 GOS327827 GYO327827 HIK327827 HSG327827 ICC327827 ILY327827 IVU327827 JFQ327827 JPM327827 JZI327827 KJE327827 KTA327827 LCW327827 LMS327827 LWO327827 MGK327827 MQG327827 NAC327827 NJY327827 NTU327827 ODQ327827 ONM327827 OXI327827 PHE327827 PRA327827 QAW327827 QKS327827 QUO327827 REK327827 ROG327827 RYC327827 SHY327827 SRU327827 TBQ327827 TLM327827 TVI327827 UFE327827 UPA327827 UYW327827 VIS327827 VSO327827 WCK327827 WMG327827 WWC327827 U393363 JQ393363 TM393363 ADI393363 ANE393363 AXA393363 BGW393363 BQS393363 CAO393363 CKK393363 CUG393363 DEC393363 DNY393363 DXU393363 EHQ393363 ERM393363 FBI393363 FLE393363 FVA393363 GEW393363 GOS393363 GYO393363 HIK393363 HSG393363 ICC393363 ILY393363 IVU393363 JFQ393363 JPM393363 JZI393363 KJE393363 KTA393363 LCW393363 LMS393363 LWO393363 MGK393363 MQG393363 NAC393363 NJY393363 NTU393363 ODQ393363 ONM393363 OXI393363 PHE393363 PRA393363 QAW393363 QKS393363 QUO393363 REK393363 ROG393363 RYC393363 SHY393363 SRU393363 TBQ393363 TLM393363 TVI393363 UFE393363 UPA393363 UYW393363 VIS393363 VSO393363 WCK393363 WMG393363 WWC393363 U458899 JQ458899 TM458899 ADI458899 ANE458899 AXA458899 BGW458899 BQS458899 CAO458899 CKK458899 CUG458899 DEC458899 DNY458899 DXU458899 EHQ458899 ERM458899 FBI458899 FLE458899 FVA458899 GEW458899 GOS458899 GYO458899 HIK458899 HSG458899 ICC458899 ILY458899 IVU458899 JFQ458899 JPM458899 JZI458899 KJE458899 KTA458899 LCW458899 LMS458899 LWO458899 MGK458899 MQG458899 NAC458899 NJY458899 NTU458899 ODQ458899 ONM458899 OXI458899 PHE458899 PRA458899 QAW458899 QKS458899 QUO458899 REK458899 ROG458899 RYC458899 SHY458899 SRU458899 TBQ458899 TLM458899 TVI458899 UFE458899 UPA458899 UYW458899 VIS458899 VSO458899 WCK458899 WMG458899 WWC458899 U524435 JQ524435 TM524435 ADI524435 ANE524435 AXA524435 BGW524435 BQS524435 CAO524435 CKK524435 CUG524435 DEC524435 DNY524435 DXU524435 EHQ524435 ERM524435 FBI524435 FLE524435 FVA524435 GEW524435 GOS524435 GYO524435 HIK524435 HSG524435 ICC524435 ILY524435 IVU524435 JFQ524435 JPM524435 JZI524435 KJE524435 KTA524435 LCW524435 LMS524435 LWO524435 MGK524435 MQG524435 NAC524435 NJY524435 NTU524435 ODQ524435 ONM524435 OXI524435 PHE524435 PRA524435 QAW524435 QKS524435 QUO524435 REK524435 ROG524435 RYC524435 SHY524435 SRU524435 TBQ524435 TLM524435 TVI524435 UFE524435 UPA524435 UYW524435 VIS524435 VSO524435 WCK524435 WMG524435 WWC524435 U589971 JQ589971 TM589971 ADI589971 ANE589971 AXA589971 BGW589971 BQS589971 CAO589971 CKK589971 CUG589971 DEC589971 DNY589971 DXU589971 EHQ589971 ERM589971 FBI589971 FLE589971 FVA589971 GEW589971 GOS589971 GYO589971 HIK589971 HSG589971 ICC589971 ILY589971 IVU589971 JFQ589971 JPM589971 JZI589971 KJE589971 KTA589971 LCW589971 LMS589971 LWO589971 MGK589971 MQG589971 NAC589971 NJY589971 NTU589971 ODQ589971 ONM589971 OXI589971 PHE589971 PRA589971 QAW589971 QKS589971 QUO589971 REK589971 ROG589971 RYC589971 SHY589971 SRU589971 TBQ589971 TLM589971 TVI589971 UFE589971 UPA589971 UYW589971 VIS589971 VSO589971 WCK589971 WMG589971 WWC589971 U655507 JQ655507 TM655507 ADI655507 ANE655507 AXA655507 BGW655507 BQS655507 CAO655507 CKK655507 CUG655507 DEC655507 DNY655507 DXU655507 EHQ655507 ERM655507 FBI655507 FLE655507 FVA655507 GEW655507 GOS655507 GYO655507 HIK655507 HSG655507 ICC655507 ILY655507 IVU655507 JFQ655507 JPM655507 JZI655507 KJE655507 KTA655507 LCW655507 LMS655507 LWO655507 MGK655507 MQG655507 NAC655507 NJY655507 NTU655507 ODQ655507 ONM655507 OXI655507 PHE655507 PRA655507 QAW655507 QKS655507 QUO655507 REK655507 ROG655507 RYC655507 SHY655507 SRU655507 TBQ655507 TLM655507 TVI655507 UFE655507 UPA655507 UYW655507 VIS655507 VSO655507 WCK655507 WMG655507 WWC655507 U721043 JQ721043 TM721043 ADI721043 ANE721043 AXA721043 BGW721043 BQS721043 CAO721043 CKK721043 CUG721043 DEC721043 DNY721043 DXU721043 EHQ721043 ERM721043 FBI721043 FLE721043 FVA721043 GEW721043 GOS721043 GYO721043 HIK721043 HSG721043 ICC721043 ILY721043 IVU721043 JFQ721043 JPM721043 JZI721043 KJE721043 KTA721043 LCW721043 LMS721043 LWO721043 MGK721043 MQG721043 NAC721043 NJY721043 NTU721043 ODQ721043 ONM721043 OXI721043 PHE721043 PRA721043 QAW721043 QKS721043 QUO721043 REK721043 ROG721043 RYC721043 SHY721043 SRU721043 TBQ721043 TLM721043 TVI721043 UFE721043 UPA721043 UYW721043 VIS721043 VSO721043 WCK721043 WMG721043 WWC721043 U786579 JQ786579 TM786579 ADI786579 ANE786579 AXA786579 BGW786579 BQS786579 CAO786579 CKK786579 CUG786579 DEC786579 DNY786579 DXU786579 EHQ786579 ERM786579 FBI786579 FLE786579 FVA786579 GEW786579 GOS786579 GYO786579 HIK786579 HSG786579 ICC786579 ILY786579 IVU786579 JFQ786579 JPM786579 JZI786579 KJE786579 KTA786579 LCW786579 LMS786579 LWO786579 MGK786579 MQG786579 NAC786579 NJY786579 NTU786579 ODQ786579 ONM786579 OXI786579 PHE786579 PRA786579 QAW786579 QKS786579 QUO786579 REK786579 ROG786579 RYC786579 SHY786579 SRU786579 TBQ786579 TLM786579 TVI786579 UFE786579 UPA786579 UYW786579 VIS786579 VSO786579 WCK786579 WMG786579 WWC786579 U852115 JQ852115 TM852115 ADI852115 ANE852115 AXA852115 BGW852115 BQS852115 CAO852115 CKK852115 CUG852115 DEC852115 DNY852115 DXU852115 EHQ852115 ERM852115 FBI852115 FLE852115 FVA852115 GEW852115 GOS852115 GYO852115 HIK852115 HSG852115 ICC852115 ILY852115 IVU852115 JFQ852115 JPM852115 JZI852115 KJE852115 KTA852115 LCW852115 LMS852115 LWO852115 MGK852115 MQG852115 NAC852115 NJY852115 NTU852115 ODQ852115 ONM852115 OXI852115 PHE852115 PRA852115 QAW852115 QKS852115 QUO852115 REK852115 ROG852115 RYC852115 SHY852115 SRU852115 TBQ852115 TLM852115 TVI852115 UFE852115 UPA852115 UYW852115 VIS852115 VSO852115 WCK852115 WMG852115 WWC852115 U917651 JQ917651 TM917651 ADI917651 ANE917651 AXA917651 BGW917651 BQS917651 CAO917651 CKK917651 CUG917651 DEC917651 DNY917651 DXU917651 EHQ917651 ERM917651 FBI917651 FLE917651 FVA917651 GEW917651 GOS917651 GYO917651 HIK917651 HSG917651 ICC917651 ILY917651 IVU917651 JFQ917651 JPM917651 JZI917651 KJE917651 KTA917651 LCW917651 LMS917651 LWO917651 MGK917651 MQG917651 NAC917651 NJY917651 NTU917651 ODQ917651 ONM917651 OXI917651 PHE917651 PRA917651 QAW917651 QKS917651 QUO917651 REK917651 ROG917651 RYC917651 SHY917651 SRU917651 TBQ917651 TLM917651 TVI917651 UFE917651 UPA917651 UYW917651 VIS917651 VSO917651 WCK917651 WMG917651 WWC917651 U983187 JQ983187 TM983187 ADI983187 ANE983187 AXA983187 BGW983187 BQS983187 CAO983187 CKK983187 CUG983187 DEC983187 DNY983187 DXU983187 EHQ983187 ERM983187 FBI983187 FLE983187 FVA983187 GEW983187 GOS983187 GYO983187 HIK983187 HSG983187 ICC983187 ILY983187 IVU983187 JFQ983187 JPM983187 JZI983187 KJE983187 KTA983187 LCW983187 LMS983187 LWO983187 MGK983187 MQG983187 NAC983187 NJY983187 NTU983187 ODQ983187 ONM983187 OXI983187 PHE983187 PRA983187 QAW983187 QKS983187 QUO983187 REK983187 ROG983187 RYC983187 SHY983187 SRU983187 TBQ983187 TLM983187 TVI983187 UFE983187 UPA983187 UYW983187 VIS983187 VSO983187 WCK983187 WMG983187 WWC983187 L155 JH155 TD155 ACZ155 AMV155 AWR155 BGN155 BQJ155 CAF155 CKB155 CTX155 DDT155 DNP155 DXL155 EHH155 ERD155 FAZ155 FKV155 FUR155 GEN155 GOJ155 GYF155 HIB155 HRX155 IBT155 ILP155 IVL155 JFH155 JPD155 JYZ155 KIV155 KSR155 LCN155 LMJ155 LWF155 MGB155 MPX155 MZT155 NJP155 NTL155 ODH155 OND155 OWZ155 PGV155 PQR155 QAN155 QKJ155 QUF155 REB155 RNX155 RXT155 SHP155 SRL155 TBH155 TLD155 TUZ155 UEV155 UOR155 UYN155 VIJ155 VSF155 WCB155 WLX155 WVT155 L65691 JH65691 TD65691 ACZ65691 AMV65691 AWR65691 BGN65691 BQJ65691 CAF65691 CKB65691 CTX65691 DDT65691 DNP65691 DXL65691 EHH65691 ERD65691 FAZ65691 FKV65691 FUR65691 GEN65691 GOJ65691 GYF65691 HIB65691 HRX65691 IBT65691 ILP65691 IVL65691 JFH65691 JPD65691 JYZ65691 KIV65691 KSR65691 LCN65691 LMJ65691 LWF65691 MGB65691 MPX65691 MZT65691 NJP65691 NTL65691 ODH65691 OND65691 OWZ65691 PGV65691 PQR65691 QAN65691 QKJ65691 QUF65691 REB65691 RNX65691 RXT65691 SHP65691 SRL65691 TBH65691 TLD65691 TUZ65691 UEV65691 UOR65691 UYN65691 VIJ65691 VSF65691 WCB65691 WLX65691 WVT65691 L131227 JH131227 TD131227 ACZ131227 AMV131227 AWR131227 BGN131227 BQJ131227 CAF131227 CKB131227 CTX131227 DDT131227 DNP131227 DXL131227 EHH131227 ERD131227 FAZ131227 FKV131227 FUR131227 GEN131227 GOJ131227 GYF131227 HIB131227 HRX131227 IBT131227 ILP131227 IVL131227 JFH131227 JPD131227 JYZ131227 KIV131227 KSR131227 LCN131227 LMJ131227 LWF131227 MGB131227 MPX131227 MZT131227 NJP131227 NTL131227 ODH131227 OND131227 OWZ131227 PGV131227 PQR131227 QAN131227 QKJ131227 QUF131227 REB131227 RNX131227 RXT131227 SHP131227 SRL131227 TBH131227 TLD131227 TUZ131227 UEV131227 UOR131227 UYN131227 VIJ131227 VSF131227 WCB131227 WLX131227 WVT131227 L196763 JH196763 TD196763 ACZ196763 AMV196763 AWR196763 BGN196763 BQJ196763 CAF196763 CKB196763 CTX196763 DDT196763 DNP196763 DXL196763 EHH196763 ERD196763 FAZ196763 FKV196763 FUR196763 GEN196763 GOJ196763 GYF196763 HIB196763 HRX196763 IBT196763 ILP196763 IVL196763 JFH196763 JPD196763 JYZ196763 KIV196763 KSR196763 LCN196763 LMJ196763 LWF196763 MGB196763 MPX196763 MZT196763 NJP196763 NTL196763 ODH196763 OND196763 OWZ196763 PGV196763 PQR196763 QAN196763 QKJ196763 QUF196763 REB196763 RNX196763 RXT196763 SHP196763 SRL196763 TBH196763 TLD196763 TUZ196763 UEV196763 UOR196763 UYN196763 VIJ196763 VSF196763 WCB196763 WLX196763 WVT196763 L262299 JH262299 TD262299 ACZ262299 AMV262299 AWR262299 BGN262299 BQJ262299 CAF262299 CKB262299 CTX262299 DDT262299 DNP262299 DXL262299 EHH262299 ERD262299 FAZ262299 FKV262299 FUR262299 GEN262299 GOJ262299 GYF262299 HIB262299 HRX262299 IBT262299 ILP262299 IVL262299 JFH262299 JPD262299 JYZ262299 KIV262299 KSR262299 LCN262299 LMJ262299 LWF262299 MGB262299 MPX262299 MZT262299 NJP262299 NTL262299 ODH262299 OND262299 OWZ262299 PGV262299 PQR262299 QAN262299 QKJ262299 QUF262299 REB262299 RNX262299 RXT262299 SHP262299 SRL262299 TBH262299 TLD262299 TUZ262299 UEV262299 UOR262299 UYN262299 VIJ262299 VSF262299 WCB262299 WLX262299 WVT262299 L327835 JH327835 TD327835 ACZ327835 AMV327835 AWR327835 BGN327835 BQJ327835 CAF327835 CKB327835 CTX327835 DDT327835 DNP327835 DXL327835 EHH327835 ERD327835 FAZ327835 FKV327835 FUR327835 GEN327835 GOJ327835 GYF327835 HIB327835 HRX327835 IBT327835 ILP327835 IVL327835 JFH327835 JPD327835 JYZ327835 KIV327835 KSR327835 LCN327835 LMJ327835 LWF327835 MGB327835 MPX327835 MZT327835 NJP327835 NTL327835 ODH327835 OND327835 OWZ327835 PGV327835 PQR327835 QAN327835 QKJ327835 QUF327835 REB327835 RNX327835 RXT327835 SHP327835 SRL327835 TBH327835 TLD327835 TUZ327835 UEV327835 UOR327835 UYN327835 VIJ327835 VSF327835 WCB327835 WLX327835 WVT327835 L393371 JH393371 TD393371 ACZ393371 AMV393371 AWR393371 BGN393371 BQJ393371 CAF393371 CKB393371 CTX393371 DDT393371 DNP393371 DXL393371 EHH393371 ERD393371 FAZ393371 FKV393371 FUR393371 GEN393371 GOJ393371 GYF393371 HIB393371 HRX393371 IBT393371 ILP393371 IVL393371 JFH393371 JPD393371 JYZ393371 KIV393371 KSR393371 LCN393371 LMJ393371 LWF393371 MGB393371 MPX393371 MZT393371 NJP393371 NTL393371 ODH393371 OND393371 OWZ393371 PGV393371 PQR393371 QAN393371 QKJ393371 QUF393371 REB393371 RNX393371 RXT393371 SHP393371 SRL393371 TBH393371 TLD393371 TUZ393371 UEV393371 UOR393371 UYN393371 VIJ393371 VSF393371 WCB393371 WLX393371 WVT393371 L458907 JH458907 TD458907 ACZ458907 AMV458907 AWR458907 BGN458907 BQJ458907 CAF458907 CKB458907 CTX458907 DDT458907 DNP458907 DXL458907 EHH458907 ERD458907 FAZ458907 FKV458907 FUR458907 GEN458907 GOJ458907 GYF458907 HIB458907 HRX458907 IBT458907 ILP458907 IVL458907 JFH458907 JPD458907 JYZ458907 KIV458907 KSR458907 LCN458907 LMJ458907 LWF458907 MGB458907 MPX458907 MZT458907 NJP458907 NTL458907 ODH458907 OND458907 OWZ458907 PGV458907 PQR458907 QAN458907 QKJ458907 QUF458907 REB458907 RNX458907 RXT458907 SHP458907 SRL458907 TBH458907 TLD458907 TUZ458907 UEV458907 UOR458907 UYN458907 VIJ458907 VSF458907 WCB458907 WLX458907 WVT458907 L524443 JH524443 TD524443 ACZ524443 AMV524443 AWR524443 BGN524443 BQJ524443 CAF524443 CKB524443 CTX524443 DDT524443 DNP524443 DXL524443 EHH524443 ERD524443 FAZ524443 FKV524443 FUR524443 GEN524443 GOJ524443 GYF524443 HIB524443 HRX524443 IBT524443 ILP524443 IVL524443 JFH524443 JPD524443 JYZ524443 KIV524443 KSR524443 LCN524443 LMJ524443 LWF524443 MGB524443 MPX524443 MZT524443 NJP524443 NTL524443 ODH524443 OND524443 OWZ524443 PGV524443 PQR524443 QAN524443 QKJ524443 QUF524443 REB524443 RNX524443 RXT524443 SHP524443 SRL524443 TBH524443 TLD524443 TUZ524443 UEV524443 UOR524443 UYN524443 VIJ524443 VSF524443 WCB524443 WLX524443 WVT524443 L589979 JH589979 TD589979 ACZ589979 AMV589979 AWR589979 BGN589979 BQJ589979 CAF589979 CKB589979 CTX589979 DDT589979 DNP589979 DXL589979 EHH589979 ERD589979 FAZ589979 FKV589979 FUR589979 GEN589979 GOJ589979 GYF589979 HIB589979 HRX589979 IBT589979 ILP589979 IVL589979 JFH589979 JPD589979 JYZ589979 KIV589979 KSR589979 LCN589979 LMJ589979 LWF589979 MGB589979 MPX589979 MZT589979 NJP589979 NTL589979 ODH589979 OND589979 OWZ589979 PGV589979 PQR589979 QAN589979 QKJ589979 QUF589979 REB589979 RNX589979 RXT589979 SHP589979 SRL589979 TBH589979 TLD589979 TUZ589979 UEV589979 UOR589979 UYN589979 VIJ589979 VSF589979 WCB589979 WLX589979 WVT589979 L655515 JH655515 TD655515 ACZ655515 AMV655515 AWR655515 BGN655515 BQJ655515 CAF655515 CKB655515 CTX655515 DDT655515 DNP655515 DXL655515 EHH655515 ERD655515 FAZ655515 FKV655515 FUR655515 GEN655515 GOJ655515 GYF655515 HIB655515 HRX655515 IBT655515 ILP655515 IVL655515 JFH655515 JPD655515 JYZ655515 KIV655515 KSR655515 LCN655515 LMJ655515 LWF655515 MGB655515 MPX655515 MZT655515 NJP655515 NTL655515 ODH655515 OND655515 OWZ655515 PGV655515 PQR655515 QAN655515 QKJ655515 QUF655515 REB655515 RNX655515 RXT655515 SHP655515 SRL655515 TBH655515 TLD655515 TUZ655515 UEV655515 UOR655515 UYN655515 VIJ655515 VSF655515 WCB655515 WLX655515 WVT655515 L721051 JH721051 TD721051 ACZ721051 AMV721051 AWR721051 BGN721051 BQJ721051 CAF721051 CKB721051 CTX721051 DDT721051 DNP721051 DXL721051 EHH721051 ERD721051 FAZ721051 FKV721051 FUR721051 GEN721051 GOJ721051 GYF721051 HIB721051 HRX721051 IBT721051 ILP721051 IVL721051 JFH721051 JPD721051 JYZ721051 KIV721051 KSR721051 LCN721051 LMJ721051 LWF721051 MGB721051 MPX721051 MZT721051 NJP721051 NTL721051 ODH721051 OND721051 OWZ721051 PGV721051 PQR721051 QAN721051 QKJ721051 QUF721051 REB721051 RNX721051 RXT721051 SHP721051 SRL721051 TBH721051 TLD721051 TUZ721051 UEV721051 UOR721051 UYN721051 VIJ721051 VSF721051 WCB721051 WLX721051 WVT721051 L786587 JH786587 TD786587 ACZ786587 AMV786587 AWR786587 BGN786587 BQJ786587 CAF786587 CKB786587 CTX786587 DDT786587 DNP786587 DXL786587 EHH786587 ERD786587 FAZ786587 FKV786587 FUR786587 GEN786587 GOJ786587 GYF786587 HIB786587 HRX786587 IBT786587 ILP786587 IVL786587 JFH786587 JPD786587 JYZ786587 KIV786587 KSR786587 LCN786587 LMJ786587 LWF786587 MGB786587 MPX786587 MZT786587 NJP786587 NTL786587 ODH786587 OND786587 OWZ786587 PGV786587 PQR786587 QAN786587 QKJ786587 QUF786587 REB786587 RNX786587 RXT786587 SHP786587 SRL786587 TBH786587 TLD786587 TUZ786587 UEV786587 UOR786587 UYN786587 VIJ786587 VSF786587 WCB786587 WLX786587 WVT786587 L852123 JH852123 TD852123 ACZ852123 AMV852123 AWR852123 BGN852123 BQJ852123 CAF852123 CKB852123 CTX852123 DDT852123 DNP852123 DXL852123 EHH852123 ERD852123 FAZ852123 FKV852123 FUR852123 GEN852123 GOJ852123 GYF852123 HIB852123 HRX852123 IBT852123 ILP852123 IVL852123 JFH852123 JPD852123 JYZ852123 KIV852123 KSR852123 LCN852123 LMJ852123 LWF852123 MGB852123 MPX852123 MZT852123 NJP852123 NTL852123 ODH852123 OND852123 OWZ852123 PGV852123 PQR852123 QAN852123 QKJ852123 QUF852123 REB852123 RNX852123 RXT852123 SHP852123 SRL852123 TBH852123 TLD852123 TUZ852123 UEV852123 UOR852123 UYN852123 VIJ852123 VSF852123 WCB852123 WLX852123 WVT852123 L917659 JH917659 TD917659 ACZ917659 AMV917659 AWR917659 BGN917659 BQJ917659 CAF917659 CKB917659 CTX917659 DDT917659 DNP917659 DXL917659 EHH917659 ERD917659 FAZ917659 FKV917659 FUR917659 GEN917659 GOJ917659 GYF917659 HIB917659 HRX917659 IBT917659 ILP917659 IVL917659 JFH917659 JPD917659 JYZ917659 KIV917659 KSR917659 LCN917659 LMJ917659 LWF917659 MGB917659 MPX917659 MZT917659 NJP917659 NTL917659 ODH917659 OND917659 OWZ917659 PGV917659 PQR917659 QAN917659 QKJ917659 QUF917659 REB917659 RNX917659 RXT917659 SHP917659 SRL917659 TBH917659 TLD917659 TUZ917659 UEV917659 UOR917659 UYN917659 VIJ917659 VSF917659 WCB917659 WLX917659 WVT917659 L983195 JH983195 TD983195 ACZ983195 AMV983195 AWR983195 BGN983195 BQJ983195 CAF983195 CKB983195 CTX983195 DDT983195 DNP983195 DXL983195 EHH983195 ERD983195 FAZ983195 FKV983195 FUR983195 GEN983195 GOJ983195 GYF983195 HIB983195 HRX983195 IBT983195 ILP983195 IVL983195 JFH983195 JPD983195 JYZ983195 KIV983195 KSR983195 LCN983195 LMJ983195 LWF983195 MGB983195 MPX983195 MZT983195 NJP983195 NTL983195 ODH983195 OND983195 OWZ983195 PGV983195 PQR983195 QAN983195 QKJ983195 QUF983195 REB983195 RNX983195 RXT983195 SHP983195 SRL983195 TBH983195 TLD983195 TUZ983195 UEV983195 UOR983195 UYN983195 VIJ983195 VSF983195 WCB983195 WLX983195 WVT983195 Y146:Y147 JU146:JU147 TQ146:TQ147 ADM146:ADM147 ANI146:ANI147 AXE146:AXE147 BHA146:BHA147 BQW146:BQW147 CAS146:CAS147 CKO146:CKO147 CUK146:CUK147 DEG146:DEG147 DOC146:DOC147 DXY146:DXY147 EHU146:EHU147 ERQ146:ERQ147 FBM146:FBM147 FLI146:FLI147 FVE146:FVE147 GFA146:GFA147 GOW146:GOW147 GYS146:GYS147 HIO146:HIO147 HSK146:HSK147 ICG146:ICG147 IMC146:IMC147 IVY146:IVY147 JFU146:JFU147 JPQ146:JPQ147 JZM146:JZM147 KJI146:KJI147 KTE146:KTE147 LDA146:LDA147 LMW146:LMW147 LWS146:LWS147 MGO146:MGO147 MQK146:MQK147 NAG146:NAG147 NKC146:NKC147 NTY146:NTY147 ODU146:ODU147 ONQ146:ONQ147 OXM146:OXM147 PHI146:PHI147 PRE146:PRE147 QBA146:QBA147 QKW146:QKW147 QUS146:QUS147 REO146:REO147 ROK146:ROK147 RYG146:RYG147 SIC146:SIC147 SRY146:SRY147 TBU146:TBU147 TLQ146:TLQ147 TVM146:TVM147 UFI146:UFI147 UPE146:UPE147 UZA146:UZA147 VIW146:VIW147 VSS146:VSS147 WCO146:WCO147 WMK146:WMK147 WWG146:WWG147 Y65682:Y65683 JU65682:JU65683 TQ65682:TQ65683 ADM65682:ADM65683 ANI65682:ANI65683 AXE65682:AXE65683 BHA65682:BHA65683 BQW65682:BQW65683 CAS65682:CAS65683 CKO65682:CKO65683 CUK65682:CUK65683 DEG65682:DEG65683 DOC65682:DOC65683 DXY65682:DXY65683 EHU65682:EHU65683 ERQ65682:ERQ65683 FBM65682:FBM65683 FLI65682:FLI65683 FVE65682:FVE65683 GFA65682:GFA65683 GOW65682:GOW65683 GYS65682:GYS65683 HIO65682:HIO65683 HSK65682:HSK65683 ICG65682:ICG65683 IMC65682:IMC65683 IVY65682:IVY65683 JFU65682:JFU65683 JPQ65682:JPQ65683 JZM65682:JZM65683 KJI65682:KJI65683 KTE65682:KTE65683 LDA65682:LDA65683 LMW65682:LMW65683 LWS65682:LWS65683 MGO65682:MGO65683 MQK65682:MQK65683 NAG65682:NAG65683 NKC65682:NKC65683 NTY65682:NTY65683 ODU65682:ODU65683 ONQ65682:ONQ65683 OXM65682:OXM65683 PHI65682:PHI65683 PRE65682:PRE65683 QBA65682:QBA65683 QKW65682:QKW65683 QUS65682:QUS65683 REO65682:REO65683 ROK65682:ROK65683 RYG65682:RYG65683 SIC65682:SIC65683 SRY65682:SRY65683 TBU65682:TBU65683 TLQ65682:TLQ65683 TVM65682:TVM65683 UFI65682:UFI65683 UPE65682:UPE65683 UZA65682:UZA65683 VIW65682:VIW65683 VSS65682:VSS65683 WCO65682:WCO65683 WMK65682:WMK65683 WWG65682:WWG65683 Y131218:Y131219 JU131218:JU131219 TQ131218:TQ131219 ADM131218:ADM131219 ANI131218:ANI131219 AXE131218:AXE131219 BHA131218:BHA131219 BQW131218:BQW131219 CAS131218:CAS131219 CKO131218:CKO131219 CUK131218:CUK131219 DEG131218:DEG131219 DOC131218:DOC131219 DXY131218:DXY131219 EHU131218:EHU131219 ERQ131218:ERQ131219 FBM131218:FBM131219 FLI131218:FLI131219 FVE131218:FVE131219 GFA131218:GFA131219 GOW131218:GOW131219 GYS131218:GYS131219 HIO131218:HIO131219 HSK131218:HSK131219 ICG131218:ICG131219 IMC131218:IMC131219 IVY131218:IVY131219 JFU131218:JFU131219 JPQ131218:JPQ131219 JZM131218:JZM131219 KJI131218:KJI131219 KTE131218:KTE131219 LDA131218:LDA131219 LMW131218:LMW131219 LWS131218:LWS131219 MGO131218:MGO131219 MQK131218:MQK131219 NAG131218:NAG131219 NKC131218:NKC131219 NTY131218:NTY131219 ODU131218:ODU131219 ONQ131218:ONQ131219 OXM131218:OXM131219 PHI131218:PHI131219 PRE131218:PRE131219 QBA131218:QBA131219 QKW131218:QKW131219 QUS131218:QUS131219 REO131218:REO131219 ROK131218:ROK131219 RYG131218:RYG131219 SIC131218:SIC131219 SRY131218:SRY131219 TBU131218:TBU131219 TLQ131218:TLQ131219 TVM131218:TVM131219 UFI131218:UFI131219 UPE131218:UPE131219 UZA131218:UZA131219 VIW131218:VIW131219 VSS131218:VSS131219 WCO131218:WCO131219 WMK131218:WMK131219 WWG131218:WWG131219 Y196754:Y196755 JU196754:JU196755 TQ196754:TQ196755 ADM196754:ADM196755 ANI196754:ANI196755 AXE196754:AXE196755 BHA196754:BHA196755 BQW196754:BQW196755 CAS196754:CAS196755 CKO196754:CKO196755 CUK196754:CUK196755 DEG196754:DEG196755 DOC196754:DOC196755 DXY196754:DXY196755 EHU196754:EHU196755 ERQ196754:ERQ196755 FBM196754:FBM196755 FLI196754:FLI196755 FVE196754:FVE196755 GFA196754:GFA196755 GOW196754:GOW196755 GYS196754:GYS196755 HIO196754:HIO196755 HSK196754:HSK196755 ICG196754:ICG196755 IMC196754:IMC196755 IVY196754:IVY196755 JFU196754:JFU196755 JPQ196754:JPQ196755 JZM196754:JZM196755 KJI196754:KJI196755 KTE196754:KTE196755 LDA196754:LDA196755 LMW196754:LMW196755 LWS196754:LWS196755 MGO196754:MGO196755 MQK196754:MQK196755 NAG196754:NAG196755 NKC196754:NKC196755 NTY196754:NTY196755 ODU196754:ODU196755 ONQ196754:ONQ196755 OXM196754:OXM196755 PHI196754:PHI196755 PRE196754:PRE196755 QBA196754:QBA196755 QKW196754:QKW196755 QUS196754:QUS196755 REO196754:REO196755 ROK196754:ROK196755 RYG196754:RYG196755 SIC196754:SIC196755 SRY196754:SRY196755 TBU196754:TBU196755 TLQ196754:TLQ196755 TVM196754:TVM196755 UFI196754:UFI196755 UPE196754:UPE196755 UZA196754:UZA196755 VIW196754:VIW196755 VSS196754:VSS196755 WCO196754:WCO196755 WMK196754:WMK196755 WWG196754:WWG196755 Y262290:Y262291 JU262290:JU262291 TQ262290:TQ262291 ADM262290:ADM262291 ANI262290:ANI262291 AXE262290:AXE262291 BHA262290:BHA262291 BQW262290:BQW262291 CAS262290:CAS262291 CKO262290:CKO262291 CUK262290:CUK262291 DEG262290:DEG262291 DOC262290:DOC262291 DXY262290:DXY262291 EHU262290:EHU262291 ERQ262290:ERQ262291 FBM262290:FBM262291 FLI262290:FLI262291 FVE262290:FVE262291 GFA262290:GFA262291 GOW262290:GOW262291 GYS262290:GYS262291 HIO262290:HIO262291 HSK262290:HSK262291 ICG262290:ICG262291 IMC262290:IMC262291 IVY262290:IVY262291 JFU262290:JFU262291 JPQ262290:JPQ262291 JZM262290:JZM262291 KJI262290:KJI262291 KTE262290:KTE262291 LDA262290:LDA262291 LMW262290:LMW262291 LWS262290:LWS262291 MGO262290:MGO262291 MQK262290:MQK262291 NAG262290:NAG262291 NKC262290:NKC262291 NTY262290:NTY262291 ODU262290:ODU262291 ONQ262290:ONQ262291 OXM262290:OXM262291 PHI262290:PHI262291 PRE262290:PRE262291 QBA262290:QBA262291 QKW262290:QKW262291 QUS262290:QUS262291 REO262290:REO262291 ROK262290:ROK262291 RYG262290:RYG262291 SIC262290:SIC262291 SRY262290:SRY262291 TBU262290:TBU262291 TLQ262290:TLQ262291 TVM262290:TVM262291 UFI262290:UFI262291 UPE262290:UPE262291 UZA262290:UZA262291 VIW262290:VIW262291 VSS262290:VSS262291 WCO262290:WCO262291 WMK262290:WMK262291 WWG262290:WWG262291 Y327826:Y327827 JU327826:JU327827 TQ327826:TQ327827 ADM327826:ADM327827 ANI327826:ANI327827 AXE327826:AXE327827 BHA327826:BHA327827 BQW327826:BQW327827 CAS327826:CAS327827 CKO327826:CKO327827 CUK327826:CUK327827 DEG327826:DEG327827 DOC327826:DOC327827 DXY327826:DXY327827 EHU327826:EHU327827 ERQ327826:ERQ327827 FBM327826:FBM327827 FLI327826:FLI327827 FVE327826:FVE327827 GFA327826:GFA327827 GOW327826:GOW327827 GYS327826:GYS327827 HIO327826:HIO327827 HSK327826:HSK327827 ICG327826:ICG327827 IMC327826:IMC327827 IVY327826:IVY327827 JFU327826:JFU327827 JPQ327826:JPQ327827 JZM327826:JZM327827 KJI327826:KJI327827 KTE327826:KTE327827 LDA327826:LDA327827 LMW327826:LMW327827 LWS327826:LWS327827 MGO327826:MGO327827 MQK327826:MQK327827 NAG327826:NAG327827 NKC327826:NKC327827 NTY327826:NTY327827 ODU327826:ODU327827 ONQ327826:ONQ327827 OXM327826:OXM327827 PHI327826:PHI327827 PRE327826:PRE327827 QBA327826:QBA327827 QKW327826:QKW327827 QUS327826:QUS327827 REO327826:REO327827 ROK327826:ROK327827 RYG327826:RYG327827 SIC327826:SIC327827 SRY327826:SRY327827 TBU327826:TBU327827 TLQ327826:TLQ327827 TVM327826:TVM327827 UFI327826:UFI327827 UPE327826:UPE327827 UZA327826:UZA327827 VIW327826:VIW327827 VSS327826:VSS327827 WCO327826:WCO327827 WMK327826:WMK327827 WWG327826:WWG327827 Y393362:Y393363 JU393362:JU393363 TQ393362:TQ393363 ADM393362:ADM393363 ANI393362:ANI393363 AXE393362:AXE393363 BHA393362:BHA393363 BQW393362:BQW393363 CAS393362:CAS393363 CKO393362:CKO393363 CUK393362:CUK393363 DEG393362:DEG393363 DOC393362:DOC393363 DXY393362:DXY393363 EHU393362:EHU393363 ERQ393362:ERQ393363 FBM393362:FBM393363 FLI393362:FLI393363 FVE393362:FVE393363 GFA393362:GFA393363 GOW393362:GOW393363 GYS393362:GYS393363 HIO393362:HIO393363 HSK393362:HSK393363 ICG393362:ICG393363 IMC393362:IMC393363 IVY393362:IVY393363 JFU393362:JFU393363 JPQ393362:JPQ393363 JZM393362:JZM393363 KJI393362:KJI393363 KTE393362:KTE393363 LDA393362:LDA393363 LMW393362:LMW393363 LWS393362:LWS393363 MGO393362:MGO393363 MQK393362:MQK393363 NAG393362:NAG393363 NKC393362:NKC393363 NTY393362:NTY393363 ODU393362:ODU393363 ONQ393362:ONQ393363 OXM393362:OXM393363 PHI393362:PHI393363 PRE393362:PRE393363 QBA393362:QBA393363 QKW393362:QKW393363 QUS393362:QUS393363 REO393362:REO393363 ROK393362:ROK393363 RYG393362:RYG393363 SIC393362:SIC393363 SRY393362:SRY393363 TBU393362:TBU393363 TLQ393362:TLQ393363 TVM393362:TVM393363 UFI393362:UFI393363 UPE393362:UPE393363 UZA393362:UZA393363 VIW393362:VIW393363 VSS393362:VSS393363 WCO393362:WCO393363 WMK393362:WMK393363 WWG393362:WWG393363 Y458898:Y458899 JU458898:JU458899 TQ458898:TQ458899 ADM458898:ADM458899 ANI458898:ANI458899 AXE458898:AXE458899 BHA458898:BHA458899 BQW458898:BQW458899 CAS458898:CAS458899 CKO458898:CKO458899 CUK458898:CUK458899 DEG458898:DEG458899 DOC458898:DOC458899 DXY458898:DXY458899 EHU458898:EHU458899 ERQ458898:ERQ458899 FBM458898:FBM458899 FLI458898:FLI458899 FVE458898:FVE458899 GFA458898:GFA458899 GOW458898:GOW458899 GYS458898:GYS458899 HIO458898:HIO458899 HSK458898:HSK458899 ICG458898:ICG458899 IMC458898:IMC458899 IVY458898:IVY458899 JFU458898:JFU458899 JPQ458898:JPQ458899 JZM458898:JZM458899 KJI458898:KJI458899 KTE458898:KTE458899 LDA458898:LDA458899 LMW458898:LMW458899 LWS458898:LWS458899 MGO458898:MGO458899 MQK458898:MQK458899 NAG458898:NAG458899 NKC458898:NKC458899 NTY458898:NTY458899 ODU458898:ODU458899 ONQ458898:ONQ458899 OXM458898:OXM458899 PHI458898:PHI458899 PRE458898:PRE458899 QBA458898:QBA458899 QKW458898:QKW458899 QUS458898:QUS458899 REO458898:REO458899 ROK458898:ROK458899 RYG458898:RYG458899 SIC458898:SIC458899 SRY458898:SRY458899 TBU458898:TBU458899 TLQ458898:TLQ458899 TVM458898:TVM458899 UFI458898:UFI458899 UPE458898:UPE458899 UZA458898:UZA458899 VIW458898:VIW458899 VSS458898:VSS458899 WCO458898:WCO458899 WMK458898:WMK458899 WWG458898:WWG458899 Y524434:Y524435 JU524434:JU524435 TQ524434:TQ524435 ADM524434:ADM524435 ANI524434:ANI524435 AXE524434:AXE524435 BHA524434:BHA524435 BQW524434:BQW524435 CAS524434:CAS524435 CKO524434:CKO524435 CUK524434:CUK524435 DEG524434:DEG524435 DOC524434:DOC524435 DXY524434:DXY524435 EHU524434:EHU524435 ERQ524434:ERQ524435 FBM524434:FBM524435 FLI524434:FLI524435 FVE524434:FVE524435 GFA524434:GFA524435 GOW524434:GOW524435 GYS524434:GYS524435 HIO524434:HIO524435 HSK524434:HSK524435 ICG524434:ICG524435 IMC524434:IMC524435 IVY524434:IVY524435 JFU524434:JFU524435 JPQ524434:JPQ524435 JZM524434:JZM524435 KJI524434:KJI524435 KTE524434:KTE524435 LDA524434:LDA524435 LMW524434:LMW524435 LWS524434:LWS524435 MGO524434:MGO524435 MQK524434:MQK524435 NAG524434:NAG524435 NKC524434:NKC524435 NTY524434:NTY524435 ODU524434:ODU524435 ONQ524434:ONQ524435 OXM524434:OXM524435 PHI524434:PHI524435 PRE524434:PRE524435 QBA524434:QBA524435 QKW524434:QKW524435 QUS524434:QUS524435 REO524434:REO524435 ROK524434:ROK524435 RYG524434:RYG524435 SIC524434:SIC524435 SRY524434:SRY524435 TBU524434:TBU524435 TLQ524434:TLQ524435 TVM524434:TVM524435 UFI524434:UFI524435 UPE524434:UPE524435 UZA524434:UZA524435 VIW524434:VIW524435 VSS524434:VSS524435 WCO524434:WCO524435 WMK524434:WMK524435 WWG524434:WWG524435 Y589970:Y589971 JU589970:JU589971 TQ589970:TQ589971 ADM589970:ADM589971 ANI589970:ANI589971 AXE589970:AXE589971 BHA589970:BHA589971 BQW589970:BQW589971 CAS589970:CAS589971 CKO589970:CKO589971 CUK589970:CUK589971 DEG589970:DEG589971 DOC589970:DOC589971 DXY589970:DXY589971 EHU589970:EHU589971 ERQ589970:ERQ589971 FBM589970:FBM589971 FLI589970:FLI589971 FVE589970:FVE589971 GFA589970:GFA589971 GOW589970:GOW589971 GYS589970:GYS589971 HIO589970:HIO589971 HSK589970:HSK589971 ICG589970:ICG589971 IMC589970:IMC589971 IVY589970:IVY589971 JFU589970:JFU589971 JPQ589970:JPQ589971 JZM589970:JZM589971 KJI589970:KJI589971 KTE589970:KTE589971 LDA589970:LDA589971 LMW589970:LMW589971 LWS589970:LWS589971 MGO589970:MGO589971 MQK589970:MQK589971 NAG589970:NAG589971 NKC589970:NKC589971 NTY589970:NTY589971 ODU589970:ODU589971 ONQ589970:ONQ589971 OXM589970:OXM589971 PHI589970:PHI589971 PRE589970:PRE589971 QBA589970:QBA589971 QKW589970:QKW589971 QUS589970:QUS589971 REO589970:REO589971 ROK589970:ROK589971 RYG589970:RYG589971 SIC589970:SIC589971 SRY589970:SRY589971 TBU589970:TBU589971 TLQ589970:TLQ589971 TVM589970:TVM589971 UFI589970:UFI589971 UPE589970:UPE589971 UZA589970:UZA589971 VIW589970:VIW589971 VSS589970:VSS589971 WCO589970:WCO589971 WMK589970:WMK589971 WWG589970:WWG589971 Y655506:Y655507 JU655506:JU655507 TQ655506:TQ655507 ADM655506:ADM655507 ANI655506:ANI655507 AXE655506:AXE655507 BHA655506:BHA655507 BQW655506:BQW655507 CAS655506:CAS655507 CKO655506:CKO655507 CUK655506:CUK655507 DEG655506:DEG655507 DOC655506:DOC655507 DXY655506:DXY655507 EHU655506:EHU655507 ERQ655506:ERQ655507 FBM655506:FBM655507 FLI655506:FLI655507 FVE655506:FVE655507 GFA655506:GFA655507 GOW655506:GOW655507 GYS655506:GYS655507 HIO655506:HIO655507 HSK655506:HSK655507 ICG655506:ICG655507 IMC655506:IMC655507 IVY655506:IVY655507 JFU655506:JFU655507 JPQ655506:JPQ655507 JZM655506:JZM655507 KJI655506:KJI655507 KTE655506:KTE655507 LDA655506:LDA655507 LMW655506:LMW655507 LWS655506:LWS655507 MGO655506:MGO655507 MQK655506:MQK655507 NAG655506:NAG655507 NKC655506:NKC655507 NTY655506:NTY655507 ODU655506:ODU655507 ONQ655506:ONQ655507 OXM655506:OXM655507 PHI655506:PHI655507 PRE655506:PRE655507 QBA655506:QBA655507 QKW655506:QKW655507 QUS655506:QUS655507 REO655506:REO655507 ROK655506:ROK655507 RYG655506:RYG655507 SIC655506:SIC655507 SRY655506:SRY655507 TBU655506:TBU655507 TLQ655506:TLQ655507 TVM655506:TVM655507 UFI655506:UFI655507 UPE655506:UPE655507 UZA655506:UZA655507 VIW655506:VIW655507 VSS655506:VSS655507 WCO655506:WCO655507 WMK655506:WMK655507 WWG655506:WWG655507 Y721042:Y721043 JU721042:JU721043 TQ721042:TQ721043 ADM721042:ADM721043 ANI721042:ANI721043 AXE721042:AXE721043 BHA721042:BHA721043 BQW721042:BQW721043 CAS721042:CAS721043 CKO721042:CKO721043 CUK721042:CUK721043 DEG721042:DEG721043 DOC721042:DOC721043 DXY721042:DXY721043 EHU721042:EHU721043 ERQ721042:ERQ721043 FBM721042:FBM721043 FLI721042:FLI721043 FVE721042:FVE721043 GFA721042:GFA721043 GOW721042:GOW721043 GYS721042:GYS721043 HIO721042:HIO721043 HSK721042:HSK721043 ICG721042:ICG721043 IMC721042:IMC721043 IVY721042:IVY721043 JFU721042:JFU721043 JPQ721042:JPQ721043 JZM721042:JZM721043 KJI721042:KJI721043 KTE721042:KTE721043 LDA721042:LDA721043 LMW721042:LMW721043 LWS721042:LWS721043 MGO721042:MGO721043 MQK721042:MQK721043 NAG721042:NAG721043 NKC721042:NKC721043 NTY721042:NTY721043 ODU721042:ODU721043 ONQ721042:ONQ721043 OXM721042:OXM721043 PHI721042:PHI721043 PRE721042:PRE721043 QBA721042:QBA721043 QKW721042:QKW721043 QUS721042:QUS721043 REO721042:REO721043 ROK721042:ROK721043 RYG721042:RYG721043 SIC721042:SIC721043 SRY721042:SRY721043 TBU721042:TBU721043 TLQ721042:TLQ721043 TVM721042:TVM721043 UFI721042:UFI721043 UPE721042:UPE721043 UZA721042:UZA721043 VIW721042:VIW721043 VSS721042:VSS721043 WCO721042:WCO721043 WMK721042:WMK721043 WWG721042:WWG721043 Y786578:Y786579 JU786578:JU786579 TQ786578:TQ786579 ADM786578:ADM786579 ANI786578:ANI786579 AXE786578:AXE786579 BHA786578:BHA786579 BQW786578:BQW786579 CAS786578:CAS786579 CKO786578:CKO786579 CUK786578:CUK786579 DEG786578:DEG786579 DOC786578:DOC786579 DXY786578:DXY786579 EHU786578:EHU786579 ERQ786578:ERQ786579 FBM786578:FBM786579 FLI786578:FLI786579 FVE786578:FVE786579 GFA786578:GFA786579 GOW786578:GOW786579 GYS786578:GYS786579 HIO786578:HIO786579 HSK786578:HSK786579 ICG786578:ICG786579 IMC786578:IMC786579 IVY786578:IVY786579 JFU786578:JFU786579 JPQ786578:JPQ786579 JZM786578:JZM786579 KJI786578:KJI786579 KTE786578:KTE786579 LDA786578:LDA786579 LMW786578:LMW786579 LWS786578:LWS786579 MGO786578:MGO786579 MQK786578:MQK786579 NAG786578:NAG786579 NKC786578:NKC786579 NTY786578:NTY786579 ODU786578:ODU786579 ONQ786578:ONQ786579 OXM786578:OXM786579 PHI786578:PHI786579 PRE786578:PRE786579 QBA786578:QBA786579 QKW786578:QKW786579 QUS786578:QUS786579 REO786578:REO786579 ROK786578:ROK786579 RYG786578:RYG786579 SIC786578:SIC786579 SRY786578:SRY786579 TBU786578:TBU786579 TLQ786578:TLQ786579 TVM786578:TVM786579 UFI786578:UFI786579 UPE786578:UPE786579 UZA786578:UZA786579 VIW786578:VIW786579 VSS786578:VSS786579 WCO786578:WCO786579 WMK786578:WMK786579 WWG786578:WWG786579 Y852114:Y852115 JU852114:JU852115 TQ852114:TQ852115 ADM852114:ADM852115 ANI852114:ANI852115 AXE852114:AXE852115 BHA852114:BHA852115 BQW852114:BQW852115 CAS852114:CAS852115 CKO852114:CKO852115 CUK852114:CUK852115 DEG852114:DEG852115 DOC852114:DOC852115 DXY852114:DXY852115 EHU852114:EHU852115 ERQ852114:ERQ852115 FBM852114:FBM852115 FLI852114:FLI852115 FVE852114:FVE852115 GFA852114:GFA852115 GOW852114:GOW852115 GYS852114:GYS852115 HIO852114:HIO852115 HSK852114:HSK852115 ICG852114:ICG852115 IMC852114:IMC852115 IVY852114:IVY852115 JFU852114:JFU852115 JPQ852114:JPQ852115 JZM852114:JZM852115 KJI852114:KJI852115 KTE852114:KTE852115 LDA852114:LDA852115 LMW852114:LMW852115 LWS852114:LWS852115 MGO852114:MGO852115 MQK852114:MQK852115 NAG852114:NAG852115 NKC852114:NKC852115 NTY852114:NTY852115 ODU852114:ODU852115 ONQ852114:ONQ852115 OXM852114:OXM852115 PHI852114:PHI852115 PRE852114:PRE852115 QBA852114:QBA852115 QKW852114:QKW852115 QUS852114:QUS852115 REO852114:REO852115 ROK852114:ROK852115 RYG852114:RYG852115 SIC852114:SIC852115 SRY852114:SRY852115 TBU852114:TBU852115 TLQ852114:TLQ852115 TVM852114:TVM852115 UFI852114:UFI852115 UPE852114:UPE852115 UZA852114:UZA852115 VIW852114:VIW852115 VSS852114:VSS852115 WCO852114:WCO852115 WMK852114:WMK852115 WWG852114:WWG852115 Y917650:Y917651 JU917650:JU917651 TQ917650:TQ917651 ADM917650:ADM917651 ANI917650:ANI917651 AXE917650:AXE917651 BHA917650:BHA917651 BQW917650:BQW917651 CAS917650:CAS917651 CKO917650:CKO917651 CUK917650:CUK917651 DEG917650:DEG917651 DOC917650:DOC917651 DXY917650:DXY917651 EHU917650:EHU917651 ERQ917650:ERQ917651 FBM917650:FBM917651 FLI917650:FLI917651 FVE917650:FVE917651 GFA917650:GFA917651 GOW917650:GOW917651 GYS917650:GYS917651 HIO917650:HIO917651 HSK917650:HSK917651 ICG917650:ICG917651 IMC917650:IMC917651 IVY917650:IVY917651 JFU917650:JFU917651 JPQ917650:JPQ917651 JZM917650:JZM917651 KJI917650:KJI917651 KTE917650:KTE917651 LDA917650:LDA917651 LMW917650:LMW917651 LWS917650:LWS917651 MGO917650:MGO917651 MQK917650:MQK917651 NAG917650:NAG917651 NKC917650:NKC917651 NTY917650:NTY917651 ODU917650:ODU917651 ONQ917650:ONQ917651 OXM917650:OXM917651 PHI917650:PHI917651 PRE917650:PRE917651 QBA917650:QBA917651 QKW917650:QKW917651 QUS917650:QUS917651 REO917650:REO917651 ROK917650:ROK917651 RYG917650:RYG917651 SIC917650:SIC917651 SRY917650:SRY917651 TBU917650:TBU917651 TLQ917650:TLQ917651 TVM917650:TVM917651 UFI917650:UFI917651 UPE917650:UPE917651 UZA917650:UZA917651 VIW917650:VIW917651 VSS917650:VSS917651 WCO917650:WCO917651 WMK917650:WMK917651 WWG917650:WWG917651 Y983186:Y983187 JU983186:JU983187 TQ983186:TQ983187 ADM983186:ADM983187 ANI983186:ANI983187 AXE983186:AXE983187 BHA983186:BHA983187 BQW983186:BQW983187 CAS983186:CAS983187 CKO983186:CKO983187 CUK983186:CUK983187 DEG983186:DEG983187 DOC983186:DOC983187 DXY983186:DXY983187 EHU983186:EHU983187 ERQ983186:ERQ983187 FBM983186:FBM983187 FLI983186:FLI983187 FVE983186:FVE983187 GFA983186:GFA983187 GOW983186:GOW983187 GYS983186:GYS983187 HIO983186:HIO983187 HSK983186:HSK983187 ICG983186:ICG983187 IMC983186:IMC983187 IVY983186:IVY983187 JFU983186:JFU983187 JPQ983186:JPQ983187 JZM983186:JZM983187 KJI983186:KJI983187 KTE983186:KTE983187 LDA983186:LDA983187 LMW983186:LMW983187 LWS983186:LWS983187 MGO983186:MGO983187 MQK983186:MQK983187 NAG983186:NAG983187 NKC983186:NKC983187 NTY983186:NTY983187 ODU983186:ODU983187 ONQ983186:ONQ983187 OXM983186:OXM983187 PHI983186:PHI983187 PRE983186:PRE983187 QBA983186:QBA983187 QKW983186:QKW983187 QUS983186:QUS983187 REO983186:REO983187 ROK983186:ROK983187 RYG983186:RYG983187 SIC983186:SIC983187 SRY983186:SRY983187 TBU983186:TBU983187 TLQ983186:TLQ983187 TVM983186:TVM983187 UFI983186:UFI983187 UPE983186:UPE983187 UZA983186:UZA983187 VIW983186:VIW983187 VSS983186:VSS983187 WCO983186:WCO983187 WMK983186:WMK983187 WWG983186:WWG983187 D157:D158 IZ157:IZ158 SV157:SV158 ACR157:ACR158 AMN157:AMN158 AWJ157:AWJ158 BGF157:BGF158 BQB157:BQB158 BZX157:BZX158 CJT157:CJT158 CTP157:CTP158 DDL157:DDL158 DNH157:DNH158 DXD157:DXD158 EGZ157:EGZ158 EQV157:EQV158 FAR157:FAR158 FKN157:FKN158 FUJ157:FUJ158 GEF157:GEF158 GOB157:GOB158 GXX157:GXX158 HHT157:HHT158 HRP157:HRP158 IBL157:IBL158 ILH157:ILH158 IVD157:IVD158 JEZ157:JEZ158 JOV157:JOV158 JYR157:JYR158 KIN157:KIN158 KSJ157:KSJ158 LCF157:LCF158 LMB157:LMB158 LVX157:LVX158 MFT157:MFT158 MPP157:MPP158 MZL157:MZL158 NJH157:NJH158 NTD157:NTD158 OCZ157:OCZ158 OMV157:OMV158 OWR157:OWR158 PGN157:PGN158 PQJ157:PQJ158 QAF157:QAF158 QKB157:QKB158 QTX157:QTX158 RDT157:RDT158 RNP157:RNP158 RXL157:RXL158 SHH157:SHH158 SRD157:SRD158 TAZ157:TAZ158 TKV157:TKV158 TUR157:TUR158 UEN157:UEN158 UOJ157:UOJ158 UYF157:UYF158 VIB157:VIB158 VRX157:VRX158 WBT157:WBT158 WLP157:WLP158 WVL157:WVL158 D65693:D65694 IZ65693:IZ65694 SV65693:SV65694 ACR65693:ACR65694 AMN65693:AMN65694 AWJ65693:AWJ65694 BGF65693:BGF65694 BQB65693:BQB65694 BZX65693:BZX65694 CJT65693:CJT65694 CTP65693:CTP65694 DDL65693:DDL65694 DNH65693:DNH65694 DXD65693:DXD65694 EGZ65693:EGZ65694 EQV65693:EQV65694 FAR65693:FAR65694 FKN65693:FKN65694 FUJ65693:FUJ65694 GEF65693:GEF65694 GOB65693:GOB65694 GXX65693:GXX65694 HHT65693:HHT65694 HRP65693:HRP65694 IBL65693:IBL65694 ILH65693:ILH65694 IVD65693:IVD65694 JEZ65693:JEZ65694 JOV65693:JOV65694 JYR65693:JYR65694 KIN65693:KIN65694 KSJ65693:KSJ65694 LCF65693:LCF65694 LMB65693:LMB65694 LVX65693:LVX65694 MFT65693:MFT65694 MPP65693:MPP65694 MZL65693:MZL65694 NJH65693:NJH65694 NTD65693:NTD65694 OCZ65693:OCZ65694 OMV65693:OMV65694 OWR65693:OWR65694 PGN65693:PGN65694 PQJ65693:PQJ65694 QAF65693:QAF65694 QKB65693:QKB65694 QTX65693:QTX65694 RDT65693:RDT65694 RNP65693:RNP65694 RXL65693:RXL65694 SHH65693:SHH65694 SRD65693:SRD65694 TAZ65693:TAZ65694 TKV65693:TKV65694 TUR65693:TUR65694 UEN65693:UEN65694 UOJ65693:UOJ65694 UYF65693:UYF65694 VIB65693:VIB65694 VRX65693:VRX65694 WBT65693:WBT65694 WLP65693:WLP65694 WVL65693:WVL65694 D131229:D131230 IZ131229:IZ131230 SV131229:SV131230 ACR131229:ACR131230 AMN131229:AMN131230 AWJ131229:AWJ131230 BGF131229:BGF131230 BQB131229:BQB131230 BZX131229:BZX131230 CJT131229:CJT131230 CTP131229:CTP131230 DDL131229:DDL131230 DNH131229:DNH131230 DXD131229:DXD131230 EGZ131229:EGZ131230 EQV131229:EQV131230 FAR131229:FAR131230 FKN131229:FKN131230 FUJ131229:FUJ131230 GEF131229:GEF131230 GOB131229:GOB131230 GXX131229:GXX131230 HHT131229:HHT131230 HRP131229:HRP131230 IBL131229:IBL131230 ILH131229:ILH131230 IVD131229:IVD131230 JEZ131229:JEZ131230 JOV131229:JOV131230 JYR131229:JYR131230 KIN131229:KIN131230 KSJ131229:KSJ131230 LCF131229:LCF131230 LMB131229:LMB131230 LVX131229:LVX131230 MFT131229:MFT131230 MPP131229:MPP131230 MZL131229:MZL131230 NJH131229:NJH131230 NTD131229:NTD131230 OCZ131229:OCZ131230 OMV131229:OMV131230 OWR131229:OWR131230 PGN131229:PGN131230 PQJ131229:PQJ131230 QAF131229:QAF131230 QKB131229:QKB131230 QTX131229:QTX131230 RDT131229:RDT131230 RNP131229:RNP131230 RXL131229:RXL131230 SHH131229:SHH131230 SRD131229:SRD131230 TAZ131229:TAZ131230 TKV131229:TKV131230 TUR131229:TUR131230 UEN131229:UEN131230 UOJ131229:UOJ131230 UYF131229:UYF131230 VIB131229:VIB131230 VRX131229:VRX131230 WBT131229:WBT131230 WLP131229:WLP131230 WVL131229:WVL131230 D196765:D196766 IZ196765:IZ196766 SV196765:SV196766 ACR196765:ACR196766 AMN196765:AMN196766 AWJ196765:AWJ196766 BGF196765:BGF196766 BQB196765:BQB196766 BZX196765:BZX196766 CJT196765:CJT196766 CTP196765:CTP196766 DDL196765:DDL196766 DNH196765:DNH196766 DXD196765:DXD196766 EGZ196765:EGZ196766 EQV196765:EQV196766 FAR196765:FAR196766 FKN196765:FKN196766 FUJ196765:FUJ196766 GEF196765:GEF196766 GOB196765:GOB196766 GXX196765:GXX196766 HHT196765:HHT196766 HRP196765:HRP196766 IBL196765:IBL196766 ILH196765:ILH196766 IVD196765:IVD196766 JEZ196765:JEZ196766 JOV196765:JOV196766 JYR196765:JYR196766 KIN196765:KIN196766 KSJ196765:KSJ196766 LCF196765:LCF196766 LMB196765:LMB196766 LVX196765:LVX196766 MFT196765:MFT196766 MPP196765:MPP196766 MZL196765:MZL196766 NJH196765:NJH196766 NTD196765:NTD196766 OCZ196765:OCZ196766 OMV196765:OMV196766 OWR196765:OWR196766 PGN196765:PGN196766 PQJ196765:PQJ196766 QAF196765:QAF196766 QKB196765:QKB196766 QTX196765:QTX196766 RDT196765:RDT196766 RNP196765:RNP196766 RXL196765:RXL196766 SHH196765:SHH196766 SRD196765:SRD196766 TAZ196765:TAZ196766 TKV196765:TKV196766 TUR196765:TUR196766 UEN196765:UEN196766 UOJ196765:UOJ196766 UYF196765:UYF196766 VIB196765:VIB196766 VRX196765:VRX196766 WBT196765:WBT196766 WLP196765:WLP196766 WVL196765:WVL196766 D262301:D262302 IZ262301:IZ262302 SV262301:SV262302 ACR262301:ACR262302 AMN262301:AMN262302 AWJ262301:AWJ262302 BGF262301:BGF262302 BQB262301:BQB262302 BZX262301:BZX262302 CJT262301:CJT262302 CTP262301:CTP262302 DDL262301:DDL262302 DNH262301:DNH262302 DXD262301:DXD262302 EGZ262301:EGZ262302 EQV262301:EQV262302 FAR262301:FAR262302 FKN262301:FKN262302 FUJ262301:FUJ262302 GEF262301:GEF262302 GOB262301:GOB262302 GXX262301:GXX262302 HHT262301:HHT262302 HRP262301:HRP262302 IBL262301:IBL262302 ILH262301:ILH262302 IVD262301:IVD262302 JEZ262301:JEZ262302 JOV262301:JOV262302 JYR262301:JYR262302 KIN262301:KIN262302 KSJ262301:KSJ262302 LCF262301:LCF262302 LMB262301:LMB262302 LVX262301:LVX262302 MFT262301:MFT262302 MPP262301:MPP262302 MZL262301:MZL262302 NJH262301:NJH262302 NTD262301:NTD262302 OCZ262301:OCZ262302 OMV262301:OMV262302 OWR262301:OWR262302 PGN262301:PGN262302 PQJ262301:PQJ262302 QAF262301:QAF262302 QKB262301:QKB262302 QTX262301:QTX262302 RDT262301:RDT262302 RNP262301:RNP262302 RXL262301:RXL262302 SHH262301:SHH262302 SRD262301:SRD262302 TAZ262301:TAZ262302 TKV262301:TKV262302 TUR262301:TUR262302 UEN262301:UEN262302 UOJ262301:UOJ262302 UYF262301:UYF262302 VIB262301:VIB262302 VRX262301:VRX262302 WBT262301:WBT262302 WLP262301:WLP262302 WVL262301:WVL262302 D327837:D327838 IZ327837:IZ327838 SV327837:SV327838 ACR327837:ACR327838 AMN327837:AMN327838 AWJ327837:AWJ327838 BGF327837:BGF327838 BQB327837:BQB327838 BZX327837:BZX327838 CJT327837:CJT327838 CTP327837:CTP327838 DDL327837:DDL327838 DNH327837:DNH327838 DXD327837:DXD327838 EGZ327837:EGZ327838 EQV327837:EQV327838 FAR327837:FAR327838 FKN327837:FKN327838 FUJ327837:FUJ327838 GEF327837:GEF327838 GOB327837:GOB327838 GXX327837:GXX327838 HHT327837:HHT327838 HRP327837:HRP327838 IBL327837:IBL327838 ILH327837:ILH327838 IVD327837:IVD327838 JEZ327837:JEZ327838 JOV327837:JOV327838 JYR327837:JYR327838 KIN327837:KIN327838 KSJ327837:KSJ327838 LCF327837:LCF327838 LMB327837:LMB327838 LVX327837:LVX327838 MFT327837:MFT327838 MPP327837:MPP327838 MZL327837:MZL327838 NJH327837:NJH327838 NTD327837:NTD327838 OCZ327837:OCZ327838 OMV327837:OMV327838 OWR327837:OWR327838 PGN327837:PGN327838 PQJ327837:PQJ327838 QAF327837:QAF327838 QKB327837:QKB327838 QTX327837:QTX327838 RDT327837:RDT327838 RNP327837:RNP327838 RXL327837:RXL327838 SHH327837:SHH327838 SRD327837:SRD327838 TAZ327837:TAZ327838 TKV327837:TKV327838 TUR327837:TUR327838 UEN327837:UEN327838 UOJ327837:UOJ327838 UYF327837:UYF327838 VIB327837:VIB327838 VRX327837:VRX327838 WBT327837:WBT327838 WLP327837:WLP327838 WVL327837:WVL327838 D393373:D393374 IZ393373:IZ393374 SV393373:SV393374 ACR393373:ACR393374 AMN393373:AMN393374 AWJ393373:AWJ393374 BGF393373:BGF393374 BQB393373:BQB393374 BZX393373:BZX393374 CJT393373:CJT393374 CTP393373:CTP393374 DDL393373:DDL393374 DNH393373:DNH393374 DXD393373:DXD393374 EGZ393373:EGZ393374 EQV393373:EQV393374 FAR393373:FAR393374 FKN393373:FKN393374 FUJ393373:FUJ393374 GEF393373:GEF393374 GOB393373:GOB393374 GXX393373:GXX393374 HHT393373:HHT393374 HRP393373:HRP393374 IBL393373:IBL393374 ILH393373:ILH393374 IVD393373:IVD393374 JEZ393373:JEZ393374 JOV393373:JOV393374 JYR393373:JYR393374 KIN393373:KIN393374 KSJ393373:KSJ393374 LCF393373:LCF393374 LMB393373:LMB393374 LVX393373:LVX393374 MFT393373:MFT393374 MPP393373:MPP393374 MZL393373:MZL393374 NJH393373:NJH393374 NTD393373:NTD393374 OCZ393373:OCZ393374 OMV393373:OMV393374 OWR393373:OWR393374 PGN393373:PGN393374 PQJ393373:PQJ393374 QAF393373:QAF393374 QKB393373:QKB393374 QTX393373:QTX393374 RDT393373:RDT393374 RNP393373:RNP393374 RXL393373:RXL393374 SHH393373:SHH393374 SRD393373:SRD393374 TAZ393373:TAZ393374 TKV393373:TKV393374 TUR393373:TUR393374 UEN393373:UEN393374 UOJ393373:UOJ393374 UYF393373:UYF393374 VIB393373:VIB393374 VRX393373:VRX393374 WBT393373:WBT393374 WLP393373:WLP393374 WVL393373:WVL393374 D458909:D458910 IZ458909:IZ458910 SV458909:SV458910 ACR458909:ACR458910 AMN458909:AMN458910 AWJ458909:AWJ458910 BGF458909:BGF458910 BQB458909:BQB458910 BZX458909:BZX458910 CJT458909:CJT458910 CTP458909:CTP458910 DDL458909:DDL458910 DNH458909:DNH458910 DXD458909:DXD458910 EGZ458909:EGZ458910 EQV458909:EQV458910 FAR458909:FAR458910 FKN458909:FKN458910 FUJ458909:FUJ458910 GEF458909:GEF458910 GOB458909:GOB458910 GXX458909:GXX458910 HHT458909:HHT458910 HRP458909:HRP458910 IBL458909:IBL458910 ILH458909:ILH458910 IVD458909:IVD458910 JEZ458909:JEZ458910 JOV458909:JOV458910 JYR458909:JYR458910 KIN458909:KIN458910 KSJ458909:KSJ458910 LCF458909:LCF458910 LMB458909:LMB458910 LVX458909:LVX458910 MFT458909:MFT458910 MPP458909:MPP458910 MZL458909:MZL458910 NJH458909:NJH458910 NTD458909:NTD458910 OCZ458909:OCZ458910 OMV458909:OMV458910 OWR458909:OWR458910 PGN458909:PGN458910 PQJ458909:PQJ458910 QAF458909:QAF458910 QKB458909:QKB458910 QTX458909:QTX458910 RDT458909:RDT458910 RNP458909:RNP458910 RXL458909:RXL458910 SHH458909:SHH458910 SRD458909:SRD458910 TAZ458909:TAZ458910 TKV458909:TKV458910 TUR458909:TUR458910 UEN458909:UEN458910 UOJ458909:UOJ458910 UYF458909:UYF458910 VIB458909:VIB458910 VRX458909:VRX458910 WBT458909:WBT458910 WLP458909:WLP458910 WVL458909:WVL458910 D524445:D524446 IZ524445:IZ524446 SV524445:SV524446 ACR524445:ACR524446 AMN524445:AMN524446 AWJ524445:AWJ524446 BGF524445:BGF524446 BQB524445:BQB524446 BZX524445:BZX524446 CJT524445:CJT524446 CTP524445:CTP524446 DDL524445:DDL524446 DNH524445:DNH524446 DXD524445:DXD524446 EGZ524445:EGZ524446 EQV524445:EQV524446 FAR524445:FAR524446 FKN524445:FKN524446 FUJ524445:FUJ524446 GEF524445:GEF524446 GOB524445:GOB524446 GXX524445:GXX524446 HHT524445:HHT524446 HRP524445:HRP524446 IBL524445:IBL524446 ILH524445:ILH524446 IVD524445:IVD524446 JEZ524445:JEZ524446 JOV524445:JOV524446 JYR524445:JYR524446 KIN524445:KIN524446 KSJ524445:KSJ524446 LCF524445:LCF524446 LMB524445:LMB524446 LVX524445:LVX524446 MFT524445:MFT524446 MPP524445:MPP524446 MZL524445:MZL524446 NJH524445:NJH524446 NTD524445:NTD524446 OCZ524445:OCZ524446 OMV524445:OMV524446 OWR524445:OWR524446 PGN524445:PGN524446 PQJ524445:PQJ524446 QAF524445:QAF524446 QKB524445:QKB524446 QTX524445:QTX524446 RDT524445:RDT524446 RNP524445:RNP524446 RXL524445:RXL524446 SHH524445:SHH524446 SRD524445:SRD524446 TAZ524445:TAZ524446 TKV524445:TKV524446 TUR524445:TUR524446 UEN524445:UEN524446 UOJ524445:UOJ524446 UYF524445:UYF524446 VIB524445:VIB524446 VRX524445:VRX524446 WBT524445:WBT524446 WLP524445:WLP524446 WVL524445:WVL524446 D589981:D589982 IZ589981:IZ589982 SV589981:SV589982 ACR589981:ACR589982 AMN589981:AMN589982 AWJ589981:AWJ589982 BGF589981:BGF589982 BQB589981:BQB589982 BZX589981:BZX589982 CJT589981:CJT589982 CTP589981:CTP589982 DDL589981:DDL589982 DNH589981:DNH589982 DXD589981:DXD589982 EGZ589981:EGZ589982 EQV589981:EQV589982 FAR589981:FAR589982 FKN589981:FKN589982 FUJ589981:FUJ589982 GEF589981:GEF589982 GOB589981:GOB589982 GXX589981:GXX589982 HHT589981:HHT589982 HRP589981:HRP589982 IBL589981:IBL589982 ILH589981:ILH589982 IVD589981:IVD589982 JEZ589981:JEZ589982 JOV589981:JOV589982 JYR589981:JYR589982 KIN589981:KIN589982 KSJ589981:KSJ589982 LCF589981:LCF589982 LMB589981:LMB589982 LVX589981:LVX589982 MFT589981:MFT589982 MPP589981:MPP589982 MZL589981:MZL589982 NJH589981:NJH589982 NTD589981:NTD589982 OCZ589981:OCZ589982 OMV589981:OMV589982 OWR589981:OWR589982 PGN589981:PGN589982 PQJ589981:PQJ589982 QAF589981:QAF589982 QKB589981:QKB589982 QTX589981:QTX589982 RDT589981:RDT589982 RNP589981:RNP589982 RXL589981:RXL589982 SHH589981:SHH589982 SRD589981:SRD589982 TAZ589981:TAZ589982 TKV589981:TKV589982 TUR589981:TUR589982 UEN589981:UEN589982 UOJ589981:UOJ589982 UYF589981:UYF589982 VIB589981:VIB589982 VRX589981:VRX589982 WBT589981:WBT589982 WLP589981:WLP589982 WVL589981:WVL589982 D655517:D655518 IZ655517:IZ655518 SV655517:SV655518 ACR655517:ACR655518 AMN655517:AMN655518 AWJ655517:AWJ655518 BGF655517:BGF655518 BQB655517:BQB655518 BZX655517:BZX655518 CJT655517:CJT655518 CTP655517:CTP655518 DDL655517:DDL655518 DNH655517:DNH655518 DXD655517:DXD655518 EGZ655517:EGZ655518 EQV655517:EQV655518 FAR655517:FAR655518 FKN655517:FKN655518 FUJ655517:FUJ655518 GEF655517:GEF655518 GOB655517:GOB655518 GXX655517:GXX655518 HHT655517:HHT655518 HRP655517:HRP655518 IBL655517:IBL655518 ILH655517:ILH655518 IVD655517:IVD655518 JEZ655517:JEZ655518 JOV655517:JOV655518 JYR655517:JYR655518 KIN655517:KIN655518 KSJ655517:KSJ655518 LCF655517:LCF655518 LMB655517:LMB655518 LVX655517:LVX655518 MFT655517:MFT655518 MPP655517:MPP655518 MZL655517:MZL655518 NJH655517:NJH655518 NTD655517:NTD655518 OCZ655517:OCZ655518 OMV655517:OMV655518 OWR655517:OWR655518 PGN655517:PGN655518 PQJ655517:PQJ655518 QAF655517:QAF655518 QKB655517:QKB655518 QTX655517:QTX655518 RDT655517:RDT655518 RNP655517:RNP655518 RXL655517:RXL655518 SHH655517:SHH655518 SRD655517:SRD655518 TAZ655517:TAZ655518 TKV655517:TKV655518 TUR655517:TUR655518 UEN655517:UEN655518 UOJ655517:UOJ655518 UYF655517:UYF655518 VIB655517:VIB655518 VRX655517:VRX655518 WBT655517:WBT655518 WLP655517:WLP655518 WVL655517:WVL655518 D721053:D721054 IZ721053:IZ721054 SV721053:SV721054 ACR721053:ACR721054 AMN721053:AMN721054 AWJ721053:AWJ721054 BGF721053:BGF721054 BQB721053:BQB721054 BZX721053:BZX721054 CJT721053:CJT721054 CTP721053:CTP721054 DDL721053:DDL721054 DNH721053:DNH721054 DXD721053:DXD721054 EGZ721053:EGZ721054 EQV721053:EQV721054 FAR721053:FAR721054 FKN721053:FKN721054 FUJ721053:FUJ721054 GEF721053:GEF721054 GOB721053:GOB721054 GXX721053:GXX721054 HHT721053:HHT721054 HRP721053:HRP721054 IBL721053:IBL721054 ILH721053:ILH721054 IVD721053:IVD721054 JEZ721053:JEZ721054 JOV721053:JOV721054 JYR721053:JYR721054 KIN721053:KIN721054 KSJ721053:KSJ721054 LCF721053:LCF721054 LMB721053:LMB721054 LVX721053:LVX721054 MFT721053:MFT721054 MPP721053:MPP721054 MZL721053:MZL721054 NJH721053:NJH721054 NTD721053:NTD721054 OCZ721053:OCZ721054 OMV721053:OMV721054 OWR721053:OWR721054 PGN721053:PGN721054 PQJ721053:PQJ721054 QAF721053:QAF721054 QKB721053:QKB721054 QTX721053:QTX721054 RDT721053:RDT721054 RNP721053:RNP721054 RXL721053:RXL721054 SHH721053:SHH721054 SRD721053:SRD721054 TAZ721053:TAZ721054 TKV721053:TKV721054 TUR721053:TUR721054 UEN721053:UEN721054 UOJ721053:UOJ721054 UYF721053:UYF721054 VIB721053:VIB721054 VRX721053:VRX721054 WBT721053:WBT721054 WLP721053:WLP721054 WVL721053:WVL721054 D786589:D786590 IZ786589:IZ786590 SV786589:SV786590 ACR786589:ACR786590 AMN786589:AMN786590 AWJ786589:AWJ786590 BGF786589:BGF786590 BQB786589:BQB786590 BZX786589:BZX786590 CJT786589:CJT786590 CTP786589:CTP786590 DDL786589:DDL786590 DNH786589:DNH786590 DXD786589:DXD786590 EGZ786589:EGZ786590 EQV786589:EQV786590 FAR786589:FAR786590 FKN786589:FKN786590 FUJ786589:FUJ786590 GEF786589:GEF786590 GOB786589:GOB786590 GXX786589:GXX786590 HHT786589:HHT786590 HRP786589:HRP786590 IBL786589:IBL786590 ILH786589:ILH786590 IVD786589:IVD786590 JEZ786589:JEZ786590 JOV786589:JOV786590 JYR786589:JYR786590 KIN786589:KIN786590 KSJ786589:KSJ786590 LCF786589:LCF786590 LMB786589:LMB786590 LVX786589:LVX786590 MFT786589:MFT786590 MPP786589:MPP786590 MZL786589:MZL786590 NJH786589:NJH786590 NTD786589:NTD786590 OCZ786589:OCZ786590 OMV786589:OMV786590 OWR786589:OWR786590 PGN786589:PGN786590 PQJ786589:PQJ786590 QAF786589:QAF786590 QKB786589:QKB786590 QTX786589:QTX786590 RDT786589:RDT786590 RNP786589:RNP786590 RXL786589:RXL786590 SHH786589:SHH786590 SRD786589:SRD786590 TAZ786589:TAZ786590 TKV786589:TKV786590 TUR786589:TUR786590 UEN786589:UEN786590 UOJ786589:UOJ786590 UYF786589:UYF786590 VIB786589:VIB786590 VRX786589:VRX786590 WBT786589:WBT786590 WLP786589:WLP786590 WVL786589:WVL786590 D852125:D852126 IZ852125:IZ852126 SV852125:SV852126 ACR852125:ACR852126 AMN852125:AMN852126 AWJ852125:AWJ852126 BGF852125:BGF852126 BQB852125:BQB852126 BZX852125:BZX852126 CJT852125:CJT852126 CTP852125:CTP852126 DDL852125:DDL852126 DNH852125:DNH852126 DXD852125:DXD852126 EGZ852125:EGZ852126 EQV852125:EQV852126 FAR852125:FAR852126 FKN852125:FKN852126 FUJ852125:FUJ852126 GEF852125:GEF852126 GOB852125:GOB852126 GXX852125:GXX852126 HHT852125:HHT852126 HRP852125:HRP852126 IBL852125:IBL852126 ILH852125:ILH852126 IVD852125:IVD852126 JEZ852125:JEZ852126 JOV852125:JOV852126 JYR852125:JYR852126 KIN852125:KIN852126 KSJ852125:KSJ852126 LCF852125:LCF852126 LMB852125:LMB852126 LVX852125:LVX852126 MFT852125:MFT852126 MPP852125:MPP852126 MZL852125:MZL852126 NJH852125:NJH852126 NTD852125:NTD852126 OCZ852125:OCZ852126 OMV852125:OMV852126 OWR852125:OWR852126 PGN852125:PGN852126 PQJ852125:PQJ852126 QAF852125:QAF852126 QKB852125:QKB852126 QTX852125:QTX852126 RDT852125:RDT852126 RNP852125:RNP852126 RXL852125:RXL852126 SHH852125:SHH852126 SRD852125:SRD852126 TAZ852125:TAZ852126 TKV852125:TKV852126 TUR852125:TUR852126 UEN852125:UEN852126 UOJ852125:UOJ852126 UYF852125:UYF852126 VIB852125:VIB852126 VRX852125:VRX852126 WBT852125:WBT852126 WLP852125:WLP852126 WVL852125:WVL852126 D917661:D917662 IZ917661:IZ917662 SV917661:SV917662 ACR917661:ACR917662 AMN917661:AMN917662 AWJ917661:AWJ917662 BGF917661:BGF917662 BQB917661:BQB917662 BZX917661:BZX917662 CJT917661:CJT917662 CTP917661:CTP917662 DDL917661:DDL917662 DNH917661:DNH917662 DXD917661:DXD917662 EGZ917661:EGZ917662 EQV917661:EQV917662 FAR917661:FAR917662 FKN917661:FKN917662 FUJ917661:FUJ917662 GEF917661:GEF917662 GOB917661:GOB917662 GXX917661:GXX917662 HHT917661:HHT917662 HRP917661:HRP917662 IBL917661:IBL917662 ILH917661:ILH917662 IVD917661:IVD917662 JEZ917661:JEZ917662 JOV917661:JOV917662 JYR917661:JYR917662 KIN917661:KIN917662 KSJ917661:KSJ917662 LCF917661:LCF917662 LMB917661:LMB917662 LVX917661:LVX917662 MFT917661:MFT917662 MPP917661:MPP917662 MZL917661:MZL917662 NJH917661:NJH917662 NTD917661:NTD917662 OCZ917661:OCZ917662 OMV917661:OMV917662 OWR917661:OWR917662 PGN917661:PGN917662 PQJ917661:PQJ917662 QAF917661:QAF917662 QKB917661:QKB917662 QTX917661:QTX917662 RDT917661:RDT917662 RNP917661:RNP917662 RXL917661:RXL917662 SHH917661:SHH917662 SRD917661:SRD917662 TAZ917661:TAZ917662 TKV917661:TKV917662 TUR917661:TUR917662 UEN917661:UEN917662 UOJ917661:UOJ917662 UYF917661:UYF917662 VIB917661:VIB917662 VRX917661:VRX917662 WBT917661:WBT917662 WLP917661:WLP917662 WVL917661:WVL917662 D983197:D983198 IZ983197:IZ983198 SV983197:SV983198 ACR983197:ACR983198 AMN983197:AMN983198 AWJ983197:AWJ983198 BGF983197:BGF983198 BQB983197:BQB983198 BZX983197:BZX983198 CJT983197:CJT983198 CTP983197:CTP983198 DDL983197:DDL983198 DNH983197:DNH983198 DXD983197:DXD983198 EGZ983197:EGZ983198 EQV983197:EQV983198 FAR983197:FAR983198 FKN983197:FKN983198 FUJ983197:FUJ983198 GEF983197:GEF983198 GOB983197:GOB983198 GXX983197:GXX983198 HHT983197:HHT983198 HRP983197:HRP983198 IBL983197:IBL983198 ILH983197:ILH983198 IVD983197:IVD983198 JEZ983197:JEZ983198 JOV983197:JOV983198 JYR983197:JYR983198 KIN983197:KIN983198 KSJ983197:KSJ983198 LCF983197:LCF983198 LMB983197:LMB983198 LVX983197:LVX983198 MFT983197:MFT983198 MPP983197:MPP983198 MZL983197:MZL983198 NJH983197:NJH983198 NTD983197:NTD983198 OCZ983197:OCZ983198 OMV983197:OMV983198 OWR983197:OWR983198 PGN983197:PGN983198 PQJ983197:PQJ983198 QAF983197:QAF983198 QKB983197:QKB983198 QTX983197:QTX983198 RDT983197:RDT983198 RNP983197:RNP983198 RXL983197:RXL983198 SHH983197:SHH983198 SRD983197:SRD983198 TAZ983197:TAZ983198 TKV983197:TKV983198 TUR983197:TUR983198 UEN983197:UEN983198 UOJ983197:UOJ983198 UYF983197:UYF983198 VIB983197:VIB983198 VRX983197:VRX983198 WBT983197:WBT983198 WLP983197:WLP983198 WVL983197:WVL983198 A157 IW157 SS157 ACO157 AMK157 AWG157 BGC157 BPY157 BZU157 CJQ157 CTM157 DDI157 DNE157 DXA157 EGW157 EQS157 FAO157 FKK157 FUG157 GEC157 GNY157 GXU157 HHQ157 HRM157 IBI157 ILE157 IVA157 JEW157 JOS157 JYO157 KIK157 KSG157 LCC157 LLY157 LVU157 MFQ157 MPM157 MZI157 NJE157 NTA157 OCW157 OMS157 OWO157 PGK157 PQG157 QAC157 QJY157 QTU157 RDQ157 RNM157 RXI157 SHE157 SRA157 TAW157 TKS157 TUO157 UEK157 UOG157 UYC157 VHY157 VRU157 WBQ157 WLM157 WVI157 A65693 IW65693 SS65693 ACO65693 AMK65693 AWG65693 BGC65693 BPY65693 BZU65693 CJQ65693 CTM65693 DDI65693 DNE65693 DXA65693 EGW65693 EQS65693 FAO65693 FKK65693 FUG65693 GEC65693 GNY65693 GXU65693 HHQ65693 HRM65693 IBI65693 ILE65693 IVA65693 JEW65693 JOS65693 JYO65693 KIK65693 KSG65693 LCC65693 LLY65693 LVU65693 MFQ65693 MPM65693 MZI65693 NJE65693 NTA65693 OCW65693 OMS65693 OWO65693 PGK65693 PQG65693 QAC65693 QJY65693 QTU65693 RDQ65693 RNM65693 RXI65693 SHE65693 SRA65693 TAW65693 TKS65693 TUO65693 UEK65693 UOG65693 UYC65693 VHY65693 VRU65693 WBQ65693 WLM65693 WVI65693 A131229 IW131229 SS131229 ACO131229 AMK131229 AWG131229 BGC131229 BPY131229 BZU131229 CJQ131229 CTM131229 DDI131229 DNE131229 DXA131229 EGW131229 EQS131229 FAO131229 FKK131229 FUG131229 GEC131229 GNY131229 GXU131229 HHQ131229 HRM131229 IBI131229 ILE131229 IVA131229 JEW131229 JOS131229 JYO131229 KIK131229 KSG131229 LCC131229 LLY131229 LVU131229 MFQ131229 MPM131229 MZI131229 NJE131229 NTA131229 OCW131229 OMS131229 OWO131229 PGK131229 PQG131229 QAC131229 QJY131229 QTU131229 RDQ131229 RNM131229 RXI131229 SHE131229 SRA131229 TAW131229 TKS131229 TUO131229 UEK131229 UOG131229 UYC131229 VHY131229 VRU131229 WBQ131229 WLM131229 WVI131229 A196765 IW196765 SS196765 ACO196765 AMK196765 AWG196765 BGC196765 BPY196765 BZU196765 CJQ196765 CTM196765 DDI196765 DNE196765 DXA196765 EGW196765 EQS196765 FAO196765 FKK196765 FUG196765 GEC196765 GNY196765 GXU196765 HHQ196765 HRM196765 IBI196765 ILE196765 IVA196765 JEW196765 JOS196765 JYO196765 KIK196765 KSG196765 LCC196765 LLY196765 LVU196765 MFQ196765 MPM196765 MZI196765 NJE196765 NTA196765 OCW196765 OMS196765 OWO196765 PGK196765 PQG196765 QAC196765 QJY196765 QTU196765 RDQ196765 RNM196765 RXI196765 SHE196765 SRA196765 TAW196765 TKS196765 TUO196765 UEK196765 UOG196765 UYC196765 VHY196765 VRU196765 WBQ196765 WLM196765 WVI196765 A262301 IW262301 SS262301 ACO262301 AMK262301 AWG262301 BGC262301 BPY262301 BZU262301 CJQ262301 CTM262301 DDI262301 DNE262301 DXA262301 EGW262301 EQS262301 FAO262301 FKK262301 FUG262301 GEC262301 GNY262301 GXU262301 HHQ262301 HRM262301 IBI262301 ILE262301 IVA262301 JEW262301 JOS262301 JYO262301 KIK262301 KSG262301 LCC262301 LLY262301 LVU262301 MFQ262301 MPM262301 MZI262301 NJE262301 NTA262301 OCW262301 OMS262301 OWO262301 PGK262301 PQG262301 QAC262301 QJY262301 QTU262301 RDQ262301 RNM262301 RXI262301 SHE262301 SRA262301 TAW262301 TKS262301 TUO262301 UEK262301 UOG262301 UYC262301 VHY262301 VRU262301 WBQ262301 WLM262301 WVI262301 A327837 IW327837 SS327837 ACO327837 AMK327837 AWG327837 BGC327837 BPY327837 BZU327837 CJQ327837 CTM327837 DDI327837 DNE327837 DXA327837 EGW327837 EQS327837 FAO327837 FKK327837 FUG327837 GEC327837 GNY327837 GXU327837 HHQ327837 HRM327837 IBI327837 ILE327837 IVA327837 JEW327837 JOS327837 JYO327837 KIK327837 KSG327837 LCC327837 LLY327837 LVU327837 MFQ327837 MPM327837 MZI327837 NJE327837 NTA327837 OCW327837 OMS327837 OWO327837 PGK327837 PQG327837 QAC327837 QJY327837 QTU327837 RDQ327837 RNM327837 RXI327837 SHE327837 SRA327837 TAW327837 TKS327837 TUO327837 UEK327837 UOG327837 UYC327837 VHY327837 VRU327837 WBQ327837 WLM327837 WVI327837 A393373 IW393373 SS393373 ACO393373 AMK393373 AWG393373 BGC393373 BPY393373 BZU393373 CJQ393373 CTM393373 DDI393373 DNE393373 DXA393373 EGW393373 EQS393373 FAO393373 FKK393373 FUG393373 GEC393373 GNY393373 GXU393373 HHQ393373 HRM393373 IBI393373 ILE393373 IVA393373 JEW393373 JOS393373 JYO393373 KIK393373 KSG393373 LCC393373 LLY393373 LVU393373 MFQ393373 MPM393373 MZI393373 NJE393373 NTA393373 OCW393373 OMS393373 OWO393373 PGK393373 PQG393373 QAC393373 QJY393373 QTU393373 RDQ393373 RNM393373 RXI393373 SHE393373 SRA393373 TAW393373 TKS393373 TUO393373 UEK393373 UOG393373 UYC393373 VHY393373 VRU393373 WBQ393373 WLM393373 WVI393373 A458909 IW458909 SS458909 ACO458909 AMK458909 AWG458909 BGC458909 BPY458909 BZU458909 CJQ458909 CTM458909 DDI458909 DNE458909 DXA458909 EGW458909 EQS458909 FAO458909 FKK458909 FUG458909 GEC458909 GNY458909 GXU458909 HHQ458909 HRM458909 IBI458909 ILE458909 IVA458909 JEW458909 JOS458909 JYO458909 KIK458909 KSG458909 LCC458909 LLY458909 LVU458909 MFQ458909 MPM458909 MZI458909 NJE458909 NTA458909 OCW458909 OMS458909 OWO458909 PGK458909 PQG458909 QAC458909 QJY458909 QTU458909 RDQ458909 RNM458909 RXI458909 SHE458909 SRA458909 TAW458909 TKS458909 TUO458909 UEK458909 UOG458909 UYC458909 VHY458909 VRU458909 WBQ458909 WLM458909 WVI458909 A524445 IW524445 SS524445 ACO524445 AMK524445 AWG524445 BGC524445 BPY524445 BZU524445 CJQ524445 CTM524445 DDI524445 DNE524445 DXA524445 EGW524445 EQS524445 FAO524445 FKK524445 FUG524445 GEC524445 GNY524445 GXU524445 HHQ524445 HRM524445 IBI524445 ILE524445 IVA524445 JEW524445 JOS524445 JYO524445 KIK524445 KSG524445 LCC524445 LLY524445 LVU524445 MFQ524445 MPM524445 MZI524445 NJE524445 NTA524445 OCW524445 OMS524445 OWO524445 PGK524445 PQG524445 QAC524445 QJY524445 QTU524445 RDQ524445 RNM524445 RXI524445 SHE524445 SRA524445 TAW524445 TKS524445 TUO524445 UEK524445 UOG524445 UYC524445 VHY524445 VRU524445 WBQ524445 WLM524445 WVI524445 A589981 IW589981 SS589981 ACO589981 AMK589981 AWG589981 BGC589981 BPY589981 BZU589981 CJQ589981 CTM589981 DDI589981 DNE589981 DXA589981 EGW589981 EQS589981 FAO589981 FKK589981 FUG589981 GEC589981 GNY589981 GXU589981 HHQ589981 HRM589981 IBI589981 ILE589981 IVA589981 JEW589981 JOS589981 JYO589981 KIK589981 KSG589981 LCC589981 LLY589981 LVU589981 MFQ589981 MPM589981 MZI589981 NJE589981 NTA589981 OCW589981 OMS589981 OWO589981 PGK589981 PQG589981 QAC589981 QJY589981 QTU589981 RDQ589981 RNM589981 RXI589981 SHE589981 SRA589981 TAW589981 TKS589981 TUO589981 UEK589981 UOG589981 UYC589981 VHY589981 VRU589981 WBQ589981 WLM589981 WVI589981 A655517 IW655517 SS655517 ACO655517 AMK655517 AWG655517 BGC655517 BPY655517 BZU655517 CJQ655517 CTM655517 DDI655517 DNE655517 DXA655517 EGW655517 EQS655517 FAO655517 FKK655517 FUG655517 GEC655517 GNY655517 GXU655517 HHQ655517 HRM655517 IBI655517 ILE655517 IVA655517 JEW655517 JOS655517 JYO655517 KIK655517 KSG655517 LCC655517 LLY655517 LVU655517 MFQ655517 MPM655517 MZI655517 NJE655517 NTA655517 OCW655517 OMS655517 OWO655517 PGK655517 PQG655517 QAC655517 QJY655517 QTU655517 RDQ655517 RNM655517 RXI655517 SHE655517 SRA655517 TAW655517 TKS655517 TUO655517 UEK655517 UOG655517 UYC655517 VHY655517 VRU655517 WBQ655517 WLM655517 WVI655517 A721053 IW721053 SS721053 ACO721053 AMK721053 AWG721053 BGC721053 BPY721053 BZU721053 CJQ721053 CTM721053 DDI721053 DNE721053 DXA721053 EGW721053 EQS721053 FAO721053 FKK721053 FUG721053 GEC721053 GNY721053 GXU721053 HHQ721053 HRM721053 IBI721053 ILE721053 IVA721053 JEW721053 JOS721053 JYO721053 KIK721053 KSG721053 LCC721053 LLY721053 LVU721053 MFQ721053 MPM721053 MZI721053 NJE721053 NTA721053 OCW721053 OMS721053 OWO721053 PGK721053 PQG721053 QAC721053 QJY721053 QTU721053 RDQ721053 RNM721053 RXI721053 SHE721053 SRA721053 TAW721053 TKS721053 TUO721053 UEK721053 UOG721053 UYC721053 VHY721053 VRU721053 WBQ721053 WLM721053 WVI721053 A786589 IW786589 SS786589 ACO786589 AMK786589 AWG786589 BGC786589 BPY786589 BZU786589 CJQ786589 CTM786589 DDI786589 DNE786589 DXA786589 EGW786589 EQS786589 FAO786589 FKK786589 FUG786589 GEC786589 GNY786589 GXU786589 HHQ786589 HRM786589 IBI786589 ILE786589 IVA786589 JEW786589 JOS786589 JYO786589 KIK786589 KSG786589 LCC786589 LLY786589 LVU786589 MFQ786589 MPM786589 MZI786589 NJE786589 NTA786589 OCW786589 OMS786589 OWO786589 PGK786589 PQG786589 QAC786589 QJY786589 QTU786589 RDQ786589 RNM786589 RXI786589 SHE786589 SRA786589 TAW786589 TKS786589 TUO786589 UEK786589 UOG786589 UYC786589 VHY786589 VRU786589 WBQ786589 WLM786589 WVI786589 A852125 IW852125 SS852125 ACO852125 AMK852125 AWG852125 BGC852125 BPY852125 BZU852125 CJQ852125 CTM852125 DDI852125 DNE852125 DXA852125 EGW852125 EQS852125 FAO852125 FKK852125 FUG852125 GEC852125 GNY852125 GXU852125 HHQ852125 HRM852125 IBI852125 ILE852125 IVA852125 JEW852125 JOS852125 JYO852125 KIK852125 KSG852125 LCC852125 LLY852125 LVU852125 MFQ852125 MPM852125 MZI852125 NJE852125 NTA852125 OCW852125 OMS852125 OWO852125 PGK852125 PQG852125 QAC852125 QJY852125 QTU852125 RDQ852125 RNM852125 RXI852125 SHE852125 SRA852125 TAW852125 TKS852125 TUO852125 UEK852125 UOG852125 UYC852125 VHY852125 VRU852125 WBQ852125 WLM852125 WVI852125 A917661 IW917661 SS917661 ACO917661 AMK917661 AWG917661 BGC917661 BPY917661 BZU917661 CJQ917661 CTM917661 DDI917661 DNE917661 DXA917661 EGW917661 EQS917661 FAO917661 FKK917661 FUG917661 GEC917661 GNY917661 GXU917661 HHQ917661 HRM917661 IBI917661 ILE917661 IVA917661 JEW917661 JOS917661 JYO917661 KIK917661 KSG917661 LCC917661 LLY917661 LVU917661 MFQ917661 MPM917661 MZI917661 NJE917661 NTA917661 OCW917661 OMS917661 OWO917661 PGK917661 PQG917661 QAC917661 QJY917661 QTU917661 RDQ917661 RNM917661 RXI917661 SHE917661 SRA917661 TAW917661 TKS917661 TUO917661 UEK917661 UOG917661 UYC917661 VHY917661 VRU917661 WBQ917661 WLM917661 WVI917661 A983197 IW983197 SS983197 ACO983197 AMK983197 AWG983197 BGC983197 BPY983197 BZU983197 CJQ983197 CTM983197 DDI983197 DNE983197 DXA983197 EGW983197 EQS983197 FAO983197 FKK983197 FUG983197 GEC983197 GNY983197 GXU983197 HHQ983197 HRM983197 IBI983197 ILE983197 IVA983197 JEW983197 JOS983197 JYO983197 KIK983197 KSG983197 LCC983197 LLY983197 LVU983197 MFQ983197 MPM983197 MZI983197 NJE983197 NTA983197 OCW983197 OMS983197 OWO983197 PGK983197 PQG983197 QAC983197 QJY983197 QTU983197 RDQ983197 RNM983197 RXI983197 SHE983197 SRA983197 TAW983197 TKS983197 TUO983197 UEK983197 UOG983197 UYC983197 VHY983197 VRU983197 WBQ983197 WLM983197 WVI983197 L92:L97 JH92:JH97 TD92:TD97 ACZ92:ACZ97 AMV92:AMV97 AWR92:AWR97 BGN92:BGN97 BQJ92:BQJ97 CAF92:CAF97 CKB92:CKB97 CTX92:CTX97 DDT92:DDT97 DNP92:DNP97 DXL92:DXL97 EHH92:EHH97 ERD92:ERD97 FAZ92:FAZ97 FKV92:FKV97 FUR92:FUR97 GEN92:GEN97 GOJ92:GOJ97 GYF92:GYF97 HIB92:HIB97 HRX92:HRX97 IBT92:IBT97 ILP92:ILP97 IVL92:IVL97 JFH92:JFH97 JPD92:JPD97 JYZ92:JYZ97 KIV92:KIV97 KSR92:KSR97 LCN92:LCN97 LMJ92:LMJ97 LWF92:LWF97 MGB92:MGB97 MPX92:MPX97 MZT92:MZT97 NJP92:NJP97 NTL92:NTL97 ODH92:ODH97 OND92:OND97 OWZ92:OWZ97 PGV92:PGV97 PQR92:PQR97 QAN92:QAN97 QKJ92:QKJ97 QUF92:QUF97 REB92:REB97 RNX92:RNX97 RXT92:RXT97 SHP92:SHP97 SRL92:SRL97 TBH92:TBH97 TLD92:TLD97 TUZ92:TUZ97 UEV92:UEV97 UOR92:UOR97 UYN92:UYN97 VIJ92:VIJ97 VSF92:VSF97 WCB92:WCB97 WLX92:WLX97 WVT92:WVT97 L65628:L65633 JH65628:JH65633 TD65628:TD65633 ACZ65628:ACZ65633 AMV65628:AMV65633 AWR65628:AWR65633 BGN65628:BGN65633 BQJ65628:BQJ65633 CAF65628:CAF65633 CKB65628:CKB65633 CTX65628:CTX65633 DDT65628:DDT65633 DNP65628:DNP65633 DXL65628:DXL65633 EHH65628:EHH65633 ERD65628:ERD65633 FAZ65628:FAZ65633 FKV65628:FKV65633 FUR65628:FUR65633 GEN65628:GEN65633 GOJ65628:GOJ65633 GYF65628:GYF65633 HIB65628:HIB65633 HRX65628:HRX65633 IBT65628:IBT65633 ILP65628:ILP65633 IVL65628:IVL65633 JFH65628:JFH65633 JPD65628:JPD65633 JYZ65628:JYZ65633 KIV65628:KIV65633 KSR65628:KSR65633 LCN65628:LCN65633 LMJ65628:LMJ65633 LWF65628:LWF65633 MGB65628:MGB65633 MPX65628:MPX65633 MZT65628:MZT65633 NJP65628:NJP65633 NTL65628:NTL65633 ODH65628:ODH65633 OND65628:OND65633 OWZ65628:OWZ65633 PGV65628:PGV65633 PQR65628:PQR65633 QAN65628:QAN65633 QKJ65628:QKJ65633 QUF65628:QUF65633 REB65628:REB65633 RNX65628:RNX65633 RXT65628:RXT65633 SHP65628:SHP65633 SRL65628:SRL65633 TBH65628:TBH65633 TLD65628:TLD65633 TUZ65628:TUZ65633 UEV65628:UEV65633 UOR65628:UOR65633 UYN65628:UYN65633 VIJ65628:VIJ65633 VSF65628:VSF65633 WCB65628:WCB65633 WLX65628:WLX65633 WVT65628:WVT65633 L131164:L131169 JH131164:JH131169 TD131164:TD131169 ACZ131164:ACZ131169 AMV131164:AMV131169 AWR131164:AWR131169 BGN131164:BGN131169 BQJ131164:BQJ131169 CAF131164:CAF131169 CKB131164:CKB131169 CTX131164:CTX131169 DDT131164:DDT131169 DNP131164:DNP131169 DXL131164:DXL131169 EHH131164:EHH131169 ERD131164:ERD131169 FAZ131164:FAZ131169 FKV131164:FKV131169 FUR131164:FUR131169 GEN131164:GEN131169 GOJ131164:GOJ131169 GYF131164:GYF131169 HIB131164:HIB131169 HRX131164:HRX131169 IBT131164:IBT131169 ILP131164:ILP131169 IVL131164:IVL131169 JFH131164:JFH131169 JPD131164:JPD131169 JYZ131164:JYZ131169 KIV131164:KIV131169 KSR131164:KSR131169 LCN131164:LCN131169 LMJ131164:LMJ131169 LWF131164:LWF131169 MGB131164:MGB131169 MPX131164:MPX131169 MZT131164:MZT131169 NJP131164:NJP131169 NTL131164:NTL131169 ODH131164:ODH131169 OND131164:OND131169 OWZ131164:OWZ131169 PGV131164:PGV131169 PQR131164:PQR131169 QAN131164:QAN131169 QKJ131164:QKJ131169 QUF131164:QUF131169 REB131164:REB131169 RNX131164:RNX131169 RXT131164:RXT131169 SHP131164:SHP131169 SRL131164:SRL131169 TBH131164:TBH131169 TLD131164:TLD131169 TUZ131164:TUZ131169 UEV131164:UEV131169 UOR131164:UOR131169 UYN131164:UYN131169 VIJ131164:VIJ131169 VSF131164:VSF131169 WCB131164:WCB131169 WLX131164:WLX131169 WVT131164:WVT131169 L196700:L196705 JH196700:JH196705 TD196700:TD196705 ACZ196700:ACZ196705 AMV196700:AMV196705 AWR196700:AWR196705 BGN196700:BGN196705 BQJ196700:BQJ196705 CAF196700:CAF196705 CKB196700:CKB196705 CTX196700:CTX196705 DDT196700:DDT196705 DNP196700:DNP196705 DXL196700:DXL196705 EHH196700:EHH196705 ERD196700:ERD196705 FAZ196700:FAZ196705 FKV196700:FKV196705 FUR196700:FUR196705 GEN196700:GEN196705 GOJ196700:GOJ196705 GYF196700:GYF196705 HIB196700:HIB196705 HRX196700:HRX196705 IBT196700:IBT196705 ILP196700:ILP196705 IVL196700:IVL196705 JFH196700:JFH196705 JPD196700:JPD196705 JYZ196700:JYZ196705 KIV196700:KIV196705 KSR196700:KSR196705 LCN196700:LCN196705 LMJ196700:LMJ196705 LWF196700:LWF196705 MGB196700:MGB196705 MPX196700:MPX196705 MZT196700:MZT196705 NJP196700:NJP196705 NTL196700:NTL196705 ODH196700:ODH196705 OND196700:OND196705 OWZ196700:OWZ196705 PGV196700:PGV196705 PQR196700:PQR196705 QAN196700:QAN196705 QKJ196700:QKJ196705 QUF196700:QUF196705 REB196700:REB196705 RNX196700:RNX196705 RXT196700:RXT196705 SHP196700:SHP196705 SRL196700:SRL196705 TBH196700:TBH196705 TLD196700:TLD196705 TUZ196700:TUZ196705 UEV196700:UEV196705 UOR196700:UOR196705 UYN196700:UYN196705 VIJ196700:VIJ196705 VSF196700:VSF196705 WCB196700:WCB196705 WLX196700:WLX196705 WVT196700:WVT196705 L262236:L262241 JH262236:JH262241 TD262236:TD262241 ACZ262236:ACZ262241 AMV262236:AMV262241 AWR262236:AWR262241 BGN262236:BGN262241 BQJ262236:BQJ262241 CAF262236:CAF262241 CKB262236:CKB262241 CTX262236:CTX262241 DDT262236:DDT262241 DNP262236:DNP262241 DXL262236:DXL262241 EHH262236:EHH262241 ERD262236:ERD262241 FAZ262236:FAZ262241 FKV262236:FKV262241 FUR262236:FUR262241 GEN262236:GEN262241 GOJ262236:GOJ262241 GYF262236:GYF262241 HIB262236:HIB262241 HRX262236:HRX262241 IBT262236:IBT262241 ILP262236:ILP262241 IVL262236:IVL262241 JFH262236:JFH262241 JPD262236:JPD262241 JYZ262236:JYZ262241 KIV262236:KIV262241 KSR262236:KSR262241 LCN262236:LCN262241 LMJ262236:LMJ262241 LWF262236:LWF262241 MGB262236:MGB262241 MPX262236:MPX262241 MZT262236:MZT262241 NJP262236:NJP262241 NTL262236:NTL262241 ODH262236:ODH262241 OND262236:OND262241 OWZ262236:OWZ262241 PGV262236:PGV262241 PQR262236:PQR262241 QAN262236:QAN262241 QKJ262236:QKJ262241 QUF262236:QUF262241 REB262236:REB262241 RNX262236:RNX262241 RXT262236:RXT262241 SHP262236:SHP262241 SRL262236:SRL262241 TBH262236:TBH262241 TLD262236:TLD262241 TUZ262236:TUZ262241 UEV262236:UEV262241 UOR262236:UOR262241 UYN262236:UYN262241 VIJ262236:VIJ262241 VSF262236:VSF262241 WCB262236:WCB262241 WLX262236:WLX262241 WVT262236:WVT262241 L327772:L327777 JH327772:JH327777 TD327772:TD327777 ACZ327772:ACZ327777 AMV327772:AMV327777 AWR327772:AWR327777 BGN327772:BGN327777 BQJ327772:BQJ327777 CAF327772:CAF327777 CKB327772:CKB327777 CTX327772:CTX327777 DDT327772:DDT327777 DNP327772:DNP327777 DXL327772:DXL327777 EHH327772:EHH327777 ERD327772:ERD327777 FAZ327772:FAZ327777 FKV327772:FKV327777 FUR327772:FUR327777 GEN327772:GEN327777 GOJ327772:GOJ327777 GYF327772:GYF327777 HIB327772:HIB327777 HRX327772:HRX327777 IBT327772:IBT327777 ILP327772:ILP327777 IVL327772:IVL327777 JFH327772:JFH327777 JPD327772:JPD327777 JYZ327772:JYZ327777 KIV327772:KIV327777 KSR327772:KSR327777 LCN327772:LCN327777 LMJ327772:LMJ327777 LWF327772:LWF327777 MGB327772:MGB327777 MPX327772:MPX327777 MZT327772:MZT327777 NJP327772:NJP327777 NTL327772:NTL327777 ODH327772:ODH327777 OND327772:OND327777 OWZ327772:OWZ327777 PGV327772:PGV327777 PQR327772:PQR327777 QAN327772:QAN327777 QKJ327772:QKJ327777 QUF327772:QUF327777 REB327772:REB327777 RNX327772:RNX327777 RXT327772:RXT327777 SHP327772:SHP327777 SRL327772:SRL327777 TBH327772:TBH327777 TLD327772:TLD327777 TUZ327772:TUZ327777 UEV327772:UEV327777 UOR327772:UOR327777 UYN327772:UYN327777 VIJ327772:VIJ327777 VSF327772:VSF327777 WCB327772:WCB327777 WLX327772:WLX327777 WVT327772:WVT327777 L393308:L393313 JH393308:JH393313 TD393308:TD393313 ACZ393308:ACZ393313 AMV393308:AMV393313 AWR393308:AWR393313 BGN393308:BGN393313 BQJ393308:BQJ393313 CAF393308:CAF393313 CKB393308:CKB393313 CTX393308:CTX393313 DDT393308:DDT393313 DNP393308:DNP393313 DXL393308:DXL393313 EHH393308:EHH393313 ERD393308:ERD393313 FAZ393308:FAZ393313 FKV393308:FKV393313 FUR393308:FUR393313 GEN393308:GEN393313 GOJ393308:GOJ393313 GYF393308:GYF393313 HIB393308:HIB393313 HRX393308:HRX393313 IBT393308:IBT393313 ILP393308:ILP393313 IVL393308:IVL393313 JFH393308:JFH393313 JPD393308:JPD393313 JYZ393308:JYZ393313 KIV393308:KIV393313 KSR393308:KSR393313 LCN393308:LCN393313 LMJ393308:LMJ393313 LWF393308:LWF393313 MGB393308:MGB393313 MPX393308:MPX393313 MZT393308:MZT393313 NJP393308:NJP393313 NTL393308:NTL393313 ODH393308:ODH393313 OND393308:OND393313 OWZ393308:OWZ393313 PGV393308:PGV393313 PQR393308:PQR393313 QAN393308:QAN393313 QKJ393308:QKJ393313 QUF393308:QUF393313 REB393308:REB393313 RNX393308:RNX393313 RXT393308:RXT393313 SHP393308:SHP393313 SRL393308:SRL393313 TBH393308:TBH393313 TLD393308:TLD393313 TUZ393308:TUZ393313 UEV393308:UEV393313 UOR393308:UOR393313 UYN393308:UYN393313 VIJ393308:VIJ393313 VSF393308:VSF393313 WCB393308:WCB393313 WLX393308:WLX393313 WVT393308:WVT393313 L458844:L458849 JH458844:JH458849 TD458844:TD458849 ACZ458844:ACZ458849 AMV458844:AMV458849 AWR458844:AWR458849 BGN458844:BGN458849 BQJ458844:BQJ458849 CAF458844:CAF458849 CKB458844:CKB458849 CTX458844:CTX458849 DDT458844:DDT458849 DNP458844:DNP458849 DXL458844:DXL458849 EHH458844:EHH458849 ERD458844:ERD458849 FAZ458844:FAZ458849 FKV458844:FKV458849 FUR458844:FUR458849 GEN458844:GEN458849 GOJ458844:GOJ458849 GYF458844:GYF458849 HIB458844:HIB458849 HRX458844:HRX458849 IBT458844:IBT458849 ILP458844:ILP458849 IVL458844:IVL458849 JFH458844:JFH458849 JPD458844:JPD458849 JYZ458844:JYZ458849 KIV458844:KIV458849 KSR458844:KSR458849 LCN458844:LCN458849 LMJ458844:LMJ458849 LWF458844:LWF458849 MGB458844:MGB458849 MPX458844:MPX458849 MZT458844:MZT458849 NJP458844:NJP458849 NTL458844:NTL458849 ODH458844:ODH458849 OND458844:OND458849 OWZ458844:OWZ458849 PGV458844:PGV458849 PQR458844:PQR458849 QAN458844:QAN458849 QKJ458844:QKJ458849 QUF458844:QUF458849 REB458844:REB458849 RNX458844:RNX458849 RXT458844:RXT458849 SHP458844:SHP458849 SRL458844:SRL458849 TBH458844:TBH458849 TLD458844:TLD458849 TUZ458844:TUZ458849 UEV458844:UEV458849 UOR458844:UOR458849 UYN458844:UYN458849 VIJ458844:VIJ458849 VSF458844:VSF458849 WCB458844:WCB458849 WLX458844:WLX458849 WVT458844:WVT458849 L524380:L524385 JH524380:JH524385 TD524380:TD524385 ACZ524380:ACZ524385 AMV524380:AMV524385 AWR524380:AWR524385 BGN524380:BGN524385 BQJ524380:BQJ524385 CAF524380:CAF524385 CKB524380:CKB524385 CTX524380:CTX524385 DDT524380:DDT524385 DNP524380:DNP524385 DXL524380:DXL524385 EHH524380:EHH524385 ERD524380:ERD524385 FAZ524380:FAZ524385 FKV524380:FKV524385 FUR524380:FUR524385 GEN524380:GEN524385 GOJ524380:GOJ524385 GYF524380:GYF524385 HIB524380:HIB524385 HRX524380:HRX524385 IBT524380:IBT524385 ILP524380:ILP524385 IVL524380:IVL524385 JFH524380:JFH524385 JPD524380:JPD524385 JYZ524380:JYZ524385 KIV524380:KIV524385 KSR524380:KSR524385 LCN524380:LCN524385 LMJ524380:LMJ524385 LWF524380:LWF524385 MGB524380:MGB524385 MPX524380:MPX524385 MZT524380:MZT524385 NJP524380:NJP524385 NTL524380:NTL524385 ODH524380:ODH524385 OND524380:OND524385 OWZ524380:OWZ524385 PGV524380:PGV524385 PQR524380:PQR524385 QAN524380:QAN524385 QKJ524380:QKJ524385 QUF524380:QUF524385 REB524380:REB524385 RNX524380:RNX524385 RXT524380:RXT524385 SHP524380:SHP524385 SRL524380:SRL524385 TBH524380:TBH524385 TLD524380:TLD524385 TUZ524380:TUZ524385 UEV524380:UEV524385 UOR524380:UOR524385 UYN524380:UYN524385 VIJ524380:VIJ524385 VSF524380:VSF524385 WCB524380:WCB524385 WLX524380:WLX524385 WVT524380:WVT524385 L589916:L589921 JH589916:JH589921 TD589916:TD589921 ACZ589916:ACZ589921 AMV589916:AMV589921 AWR589916:AWR589921 BGN589916:BGN589921 BQJ589916:BQJ589921 CAF589916:CAF589921 CKB589916:CKB589921 CTX589916:CTX589921 DDT589916:DDT589921 DNP589916:DNP589921 DXL589916:DXL589921 EHH589916:EHH589921 ERD589916:ERD589921 FAZ589916:FAZ589921 FKV589916:FKV589921 FUR589916:FUR589921 GEN589916:GEN589921 GOJ589916:GOJ589921 GYF589916:GYF589921 HIB589916:HIB589921 HRX589916:HRX589921 IBT589916:IBT589921 ILP589916:ILP589921 IVL589916:IVL589921 JFH589916:JFH589921 JPD589916:JPD589921 JYZ589916:JYZ589921 KIV589916:KIV589921 KSR589916:KSR589921 LCN589916:LCN589921 LMJ589916:LMJ589921 LWF589916:LWF589921 MGB589916:MGB589921 MPX589916:MPX589921 MZT589916:MZT589921 NJP589916:NJP589921 NTL589916:NTL589921 ODH589916:ODH589921 OND589916:OND589921 OWZ589916:OWZ589921 PGV589916:PGV589921 PQR589916:PQR589921 QAN589916:QAN589921 QKJ589916:QKJ589921 QUF589916:QUF589921 REB589916:REB589921 RNX589916:RNX589921 RXT589916:RXT589921 SHP589916:SHP589921 SRL589916:SRL589921 TBH589916:TBH589921 TLD589916:TLD589921 TUZ589916:TUZ589921 UEV589916:UEV589921 UOR589916:UOR589921 UYN589916:UYN589921 VIJ589916:VIJ589921 VSF589916:VSF589921 WCB589916:WCB589921 WLX589916:WLX589921 WVT589916:WVT589921 L655452:L655457 JH655452:JH655457 TD655452:TD655457 ACZ655452:ACZ655457 AMV655452:AMV655457 AWR655452:AWR655457 BGN655452:BGN655457 BQJ655452:BQJ655457 CAF655452:CAF655457 CKB655452:CKB655457 CTX655452:CTX655457 DDT655452:DDT655457 DNP655452:DNP655457 DXL655452:DXL655457 EHH655452:EHH655457 ERD655452:ERD655457 FAZ655452:FAZ655457 FKV655452:FKV655457 FUR655452:FUR655457 GEN655452:GEN655457 GOJ655452:GOJ655457 GYF655452:GYF655457 HIB655452:HIB655457 HRX655452:HRX655457 IBT655452:IBT655457 ILP655452:ILP655457 IVL655452:IVL655457 JFH655452:JFH655457 JPD655452:JPD655457 JYZ655452:JYZ655457 KIV655452:KIV655457 KSR655452:KSR655457 LCN655452:LCN655457 LMJ655452:LMJ655457 LWF655452:LWF655457 MGB655452:MGB655457 MPX655452:MPX655457 MZT655452:MZT655457 NJP655452:NJP655457 NTL655452:NTL655457 ODH655452:ODH655457 OND655452:OND655457 OWZ655452:OWZ655457 PGV655452:PGV655457 PQR655452:PQR655457 QAN655452:QAN655457 QKJ655452:QKJ655457 QUF655452:QUF655457 REB655452:REB655457 RNX655452:RNX655457 RXT655452:RXT655457 SHP655452:SHP655457 SRL655452:SRL655457 TBH655452:TBH655457 TLD655452:TLD655457 TUZ655452:TUZ655457 UEV655452:UEV655457 UOR655452:UOR655457 UYN655452:UYN655457 VIJ655452:VIJ655457 VSF655452:VSF655457 WCB655452:WCB655457 WLX655452:WLX655457 WVT655452:WVT655457 L720988:L720993 JH720988:JH720993 TD720988:TD720993 ACZ720988:ACZ720993 AMV720988:AMV720993 AWR720988:AWR720993 BGN720988:BGN720993 BQJ720988:BQJ720993 CAF720988:CAF720993 CKB720988:CKB720993 CTX720988:CTX720993 DDT720988:DDT720993 DNP720988:DNP720993 DXL720988:DXL720993 EHH720988:EHH720993 ERD720988:ERD720993 FAZ720988:FAZ720993 FKV720988:FKV720993 FUR720988:FUR720993 GEN720988:GEN720993 GOJ720988:GOJ720993 GYF720988:GYF720993 HIB720988:HIB720993 HRX720988:HRX720993 IBT720988:IBT720993 ILP720988:ILP720993 IVL720988:IVL720993 JFH720988:JFH720993 JPD720988:JPD720993 JYZ720988:JYZ720993 KIV720988:KIV720993 KSR720988:KSR720993 LCN720988:LCN720993 LMJ720988:LMJ720993 LWF720988:LWF720993 MGB720988:MGB720993 MPX720988:MPX720993 MZT720988:MZT720993 NJP720988:NJP720993 NTL720988:NTL720993 ODH720988:ODH720993 OND720988:OND720993 OWZ720988:OWZ720993 PGV720988:PGV720993 PQR720988:PQR720993 QAN720988:QAN720993 QKJ720988:QKJ720993 QUF720988:QUF720993 REB720988:REB720993 RNX720988:RNX720993 RXT720988:RXT720993 SHP720988:SHP720993 SRL720988:SRL720993 TBH720988:TBH720993 TLD720988:TLD720993 TUZ720988:TUZ720993 UEV720988:UEV720993 UOR720988:UOR720993 UYN720988:UYN720993 VIJ720988:VIJ720993 VSF720988:VSF720993 WCB720988:WCB720993 WLX720988:WLX720993 WVT720988:WVT720993 L786524:L786529 JH786524:JH786529 TD786524:TD786529 ACZ786524:ACZ786529 AMV786524:AMV786529 AWR786524:AWR786529 BGN786524:BGN786529 BQJ786524:BQJ786529 CAF786524:CAF786529 CKB786524:CKB786529 CTX786524:CTX786529 DDT786524:DDT786529 DNP786524:DNP786529 DXL786524:DXL786529 EHH786524:EHH786529 ERD786524:ERD786529 FAZ786524:FAZ786529 FKV786524:FKV786529 FUR786524:FUR786529 GEN786524:GEN786529 GOJ786524:GOJ786529 GYF786524:GYF786529 HIB786524:HIB786529 HRX786524:HRX786529 IBT786524:IBT786529 ILP786524:ILP786529 IVL786524:IVL786529 JFH786524:JFH786529 JPD786524:JPD786529 JYZ786524:JYZ786529 KIV786524:KIV786529 KSR786524:KSR786529 LCN786524:LCN786529 LMJ786524:LMJ786529 LWF786524:LWF786529 MGB786524:MGB786529 MPX786524:MPX786529 MZT786524:MZT786529 NJP786524:NJP786529 NTL786524:NTL786529 ODH786524:ODH786529 OND786524:OND786529 OWZ786524:OWZ786529 PGV786524:PGV786529 PQR786524:PQR786529 QAN786524:QAN786529 QKJ786524:QKJ786529 QUF786524:QUF786529 REB786524:REB786529 RNX786524:RNX786529 RXT786524:RXT786529 SHP786524:SHP786529 SRL786524:SRL786529 TBH786524:TBH786529 TLD786524:TLD786529 TUZ786524:TUZ786529 UEV786524:UEV786529 UOR786524:UOR786529 UYN786524:UYN786529 VIJ786524:VIJ786529 VSF786524:VSF786529 WCB786524:WCB786529 WLX786524:WLX786529 WVT786524:WVT786529 L852060:L852065 JH852060:JH852065 TD852060:TD852065 ACZ852060:ACZ852065 AMV852060:AMV852065 AWR852060:AWR852065 BGN852060:BGN852065 BQJ852060:BQJ852065 CAF852060:CAF852065 CKB852060:CKB852065 CTX852060:CTX852065 DDT852060:DDT852065 DNP852060:DNP852065 DXL852060:DXL852065 EHH852060:EHH852065 ERD852060:ERD852065 FAZ852060:FAZ852065 FKV852060:FKV852065 FUR852060:FUR852065 GEN852060:GEN852065 GOJ852060:GOJ852065 GYF852060:GYF852065 HIB852060:HIB852065 HRX852060:HRX852065 IBT852060:IBT852065 ILP852060:ILP852065 IVL852060:IVL852065 JFH852060:JFH852065 JPD852060:JPD852065 JYZ852060:JYZ852065 KIV852060:KIV852065 KSR852060:KSR852065 LCN852060:LCN852065 LMJ852060:LMJ852065 LWF852060:LWF852065 MGB852060:MGB852065 MPX852060:MPX852065 MZT852060:MZT852065 NJP852060:NJP852065 NTL852060:NTL852065 ODH852060:ODH852065 OND852060:OND852065 OWZ852060:OWZ852065 PGV852060:PGV852065 PQR852060:PQR852065 QAN852060:QAN852065 QKJ852060:QKJ852065 QUF852060:QUF852065 REB852060:REB852065 RNX852060:RNX852065 RXT852060:RXT852065 SHP852060:SHP852065 SRL852060:SRL852065 TBH852060:TBH852065 TLD852060:TLD852065 TUZ852060:TUZ852065 UEV852060:UEV852065 UOR852060:UOR852065 UYN852060:UYN852065 VIJ852060:VIJ852065 VSF852060:VSF852065 WCB852060:WCB852065 WLX852060:WLX852065 WVT852060:WVT852065 L917596:L917601 JH917596:JH917601 TD917596:TD917601 ACZ917596:ACZ917601 AMV917596:AMV917601 AWR917596:AWR917601 BGN917596:BGN917601 BQJ917596:BQJ917601 CAF917596:CAF917601 CKB917596:CKB917601 CTX917596:CTX917601 DDT917596:DDT917601 DNP917596:DNP917601 DXL917596:DXL917601 EHH917596:EHH917601 ERD917596:ERD917601 FAZ917596:FAZ917601 FKV917596:FKV917601 FUR917596:FUR917601 GEN917596:GEN917601 GOJ917596:GOJ917601 GYF917596:GYF917601 HIB917596:HIB917601 HRX917596:HRX917601 IBT917596:IBT917601 ILP917596:ILP917601 IVL917596:IVL917601 JFH917596:JFH917601 JPD917596:JPD917601 JYZ917596:JYZ917601 KIV917596:KIV917601 KSR917596:KSR917601 LCN917596:LCN917601 LMJ917596:LMJ917601 LWF917596:LWF917601 MGB917596:MGB917601 MPX917596:MPX917601 MZT917596:MZT917601 NJP917596:NJP917601 NTL917596:NTL917601 ODH917596:ODH917601 OND917596:OND917601 OWZ917596:OWZ917601 PGV917596:PGV917601 PQR917596:PQR917601 QAN917596:QAN917601 QKJ917596:QKJ917601 QUF917596:QUF917601 REB917596:REB917601 RNX917596:RNX917601 RXT917596:RXT917601 SHP917596:SHP917601 SRL917596:SRL917601 TBH917596:TBH917601 TLD917596:TLD917601 TUZ917596:TUZ917601 UEV917596:UEV917601 UOR917596:UOR917601 UYN917596:UYN917601 VIJ917596:VIJ917601 VSF917596:VSF917601 WCB917596:WCB917601 WLX917596:WLX917601 WVT917596:WVT917601 L983132:L983137 JH983132:JH983137 TD983132:TD983137 ACZ983132:ACZ983137 AMV983132:AMV983137 AWR983132:AWR983137 BGN983132:BGN983137 BQJ983132:BQJ983137 CAF983132:CAF983137 CKB983132:CKB983137 CTX983132:CTX983137 DDT983132:DDT983137 DNP983132:DNP983137 DXL983132:DXL983137 EHH983132:EHH983137 ERD983132:ERD983137 FAZ983132:FAZ983137 FKV983132:FKV983137 FUR983132:FUR983137 GEN983132:GEN983137 GOJ983132:GOJ983137 GYF983132:GYF983137 HIB983132:HIB983137 HRX983132:HRX983137 IBT983132:IBT983137 ILP983132:ILP983137 IVL983132:IVL983137 JFH983132:JFH983137 JPD983132:JPD983137 JYZ983132:JYZ983137 KIV983132:KIV983137 KSR983132:KSR983137 LCN983132:LCN983137 LMJ983132:LMJ983137 LWF983132:LWF983137 MGB983132:MGB983137 MPX983132:MPX983137 MZT983132:MZT983137 NJP983132:NJP983137 NTL983132:NTL983137 ODH983132:ODH983137 OND983132:OND983137 OWZ983132:OWZ983137 PGV983132:PGV983137 PQR983132:PQR983137 QAN983132:QAN983137 QKJ983132:QKJ983137 QUF983132:QUF983137 REB983132:REB983137 RNX983132:RNX983137 RXT983132:RXT983137 SHP983132:SHP983137 SRL983132:SRL983137 TBH983132:TBH983137 TLD983132:TLD983137 TUZ983132:TUZ983137 UEV983132:UEV983137 UOR983132:UOR983137 UYN983132:UYN983137 VIJ983132:VIJ983137 VSF983132:VSF983137 WCB983132:WCB983137 WLX983132:WLX983137 WVT983132:WVT983137 AC20 JY20 TU20 ADQ20 ANM20 AXI20 BHE20 BRA20 CAW20 CKS20 CUO20 DEK20 DOG20 DYC20 EHY20 ERU20 FBQ20 FLM20 FVI20 GFE20 GPA20 GYW20 HIS20 HSO20 ICK20 IMG20 IWC20 JFY20 JPU20 JZQ20 KJM20 KTI20 LDE20 LNA20 LWW20 MGS20 MQO20 NAK20 NKG20 NUC20 ODY20 ONU20 OXQ20 PHM20 PRI20 QBE20 QLA20 QUW20 RES20 ROO20 RYK20 SIG20 SSC20 TBY20 TLU20 TVQ20 UFM20 UPI20 UZE20 VJA20 VSW20 WCS20 WMO20 WWK20 AC65556 JY65556 TU65556 ADQ65556 ANM65556 AXI65556 BHE65556 BRA65556 CAW65556 CKS65556 CUO65556 DEK65556 DOG65556 DYC65556 EHY65556 ERU65556 FBQ65556 FLM65556 FVI65556 GFE65556 GPA65556 GYW65556 HIS65556 HSO65556 ICK65556 IMG65556 IWC65556 JFY65556 JPU65556 JZQ65556 KJM65556 KTI65556 LDE65556 LNA65556 LWW65556 MGS65556 MQO65556 NAK65556 NKG65556 NUC65556 ODY65556 ONU65556 OXQ65556 PHM65556 PRI65556 QBE65556 QLA65556 QUW65556 RES65556 ROO65556 RYK65556 SIG65556 SSC65556 TBY65556 TLU65556 TVQ65556 UFM65556 UPI65556 UZE65556 VJA65556 VSW65556 WCS65556 WMO65556 WWK65556 AC131092 JY131092 TU131092 ADQ131092 ANM131092 AXI131092 BHE131092 BRA131092 CAW131092 CKS131092 CUO131092 DEK131092 DOG131092 DYC131092 EHY131092 ERU131092 FBQ131092 FLM131092 FVI131092 GFE131092 GPA131092 GYW131092 HIS131092 HSO131092 ICK131092 IMG131092 IWC131092 JFY131092 JPU131092 JZQ131092 KJM131092 KTI131092 LDE131092 LNA131092 LWW131092 MGS131092 MQO131092 NAK131092 NKG131092 NUC131092 ODY131092 ONU131092 OXQ131092 PHM131092 PRI131092 QBE131092 QLA131092 QUW131092 RES131092 ROO131092 RYK131092 SIG131092 SSC131092 TBY131092 TLU131092 TVQ131092 UFM131092 UPI131092 UZE131092 VJA131092 VSW131092 WCS131092 WMO131092 WWK131092 AC196628 JY196628 TU196628 ADQ196628 ANM196628 AXI196628 BHE196628 BRA196628 CAW196628 CKS196628 CUO196628 DEK196628 DOG196628 DYC196628 EHY196628 ERU196628 FBQ196628 FLM196628 FVI196628 GFE196628 GPA196628 GYW196628 HIS196628 HSO196628 ICK196628 IMG196628 IWC196628 JFY196628 JPU196628 JZQ196628 KJM196628 KTI196628 LDE196628 LNA196628 LWW196628 MGS196628 MQO196628 NAK196628 NKG196628 NUC196628 ODY196628 ONU196628 OXQ196628 PHM196628 PRI196628 QBE196628 QLA196628 QUW196628 RES196628 ROO196628 RYK196628 SIG196628 SSC196628 TBY196628 TLU196628 TVQ196628 UFM196628 UPI196628 UZE196628 VJA196628 VSW196628 WCS196628 WMO196628 WWK196628 AC262164 JY262164 TU262164 ADQ262164 ANM262164 AXI262164 BHE262164 BRA262164 CAW262164 CKS262164 CUO262164 DEK262164 DOG262164 DYC262164 EHY262164 ERU262164 FBQ262164 FLM262164 FVI262164 GFE262164 GPA262164 GYW262164 HIS262164 HSO262164 ICK262164 IMG262164 IWC262164 JFY262164 JPU262164 JZQ262164 KJM262164 KTI262164 LDE262164 LNA262164 LWW262164 MGS262164 MQO262164 NAK262164 NKG262164 NUC262164 ODY262164 ONU262164 OXQ262164 PHM262164 PRI262164 QBE262164 QLA262164 QUW262164 RES262164 ROO262164 RYK262164 SIG262164 SSC262164 TBY262164 TLU262164 TVQ262164 UFM262164 UPI262164 UZE262164 VJA262164 VSW262164 WCS262164 WMO262164 WWK262164 AC327700 JY327700 TU327700 ADQ327700 ANM327700 AXI327700 BHE327700 BRA327700 CAW327700 CKS327700 CUO327700 DEK327700 DOG327700 DYC327700 EHY327700 ERU327700 FBQ327700 FLM327700 FVI327700 GFE327700 GPA327700 GYW327700 HIS327700 HSO327700 ICK327700 IMG327700 IWC327700 JFY327700 JPU327700 JZQ327700 KJM327700 KTI327700 LDE327700 LNA327700 LWW327700 MGS327700 MQO327700 NAK327700 NKG327700 NUC327700 ODY327700 ONU327700 OXQ327700 PHM327700 PRI327700 QBE327700 QLA327700 QUW327700 RES327700 ROO327700 RYK327700 SIG327700 SSC327700 TBY327700 TLU327700 TVQ327700 UFM327700 UPI327700 UZE327700 VJA327700 VSW327700 WCS327700 WMO327700 WWK327700 AC393236 JY393236 TU393236 ADQ393236 ANM393236 AXI393236 BHE393236 BRA393236 CAW393236 CKS393236 CUO393236 DEK393236 DOG393236 DYC393236 EHY393236 ERU393236 FBQ393236 FLM393236 FVI393236 GFE393236 GPA393236 GYW393236 HIS393236 HSO393236 ICK393236 IMG393236 IWC393236 JFY393236 JPU393236 JZQ393236 KJM393236 KTI393236 LDE393236 LNA393236 LWW393236 MGS393236 MQO393236 NAK393236 NKG393236 NUC393236 ODY393236 ONU393236 OXQ393236 PHM393236 PRI393236 QBE393236 QLA393236 QUW393236 RES393236 ROO393236 RYK393236 SIG393236 SSC393236 TBY393236 TLU393236 TVQ393236 UFM393236 UPI393236 UZE393236 VJA393236 VSW393236 WCS393236 WMO393236 WWK393236 AC458772 JY458772 TU458772 ADQ458772 ANM458772 AXI458772 BHE458772 BRA458772 CAW458772 CKS458772 CUO458772 DEK458772 DOG458772 DYC458772 EHY458772 ERU458772 FBQ458772 FLM458772 FVI458772 GFE458772 GPA458772 GYW458772 HIS458772 HSO458772 ICK458772 IMG458772 IWC458772 JFY458772 JPU458772 JZQ458772 KJM458772 KTI458772 LDE458772 LNA458772 LWW458772 MGS458772 MQO458772 NAK458772 NKG458772 NUC458772 ODY458772 ONU458772 OXQ458772 PHM458772 PRI458772 QBE458772 QLA458772 QUW458772 RES458772 ROO458772 RYK458772 SIG458772 SSC458772 TBY458772 TLU458772 TVQ458772 UFM458772 UPI458772 UZE458772 VJA458772 VSW458772 WCS458772 WMO458772 WWK458772 AC524308 JY524308 TU524308 ADQ524308 ANM524308 AXI524308 BHE524308 BRA524308 CAW524308 CKS524308 CUO524308 DEK524308 DOG524308 DYC524308 EHY524308 ERU524308 FBQ524308 FLM524308 FVI524308 GFE524308 GPA524308 GYW524308 HIS524308 HSO524308 ICK524308 IMG524308 IWC524308 JFY524308 JPU524308 JZQ524308 KJM524308 KTI524308 LDE524308 LNA524308 LWW524308 MGS524308 MQO524308 NAK524308 NKG524308 NUC524308 ODY524308 ONU524308 OXQ524308 PHM524308 PRI524308 QBE524308 QLA524308 QUW524308 RES524308 ROO524308 RYK524308 SIG524308 SSC524308 TBY524308 TLU524308 TVQ524308 UFM524308 UPI524308 UZE524308 VJA524308 VSW524308 WCS524308 WMO524308 WWK524308 AC589844 JY589844 TU589844 ADQ589844 ANM589844 AXI589844 BHE589844 BRA589844 CAW589844 CKS589844 CUO589844 DEK589844 DOG589844 DYC589844 EHY589844 ERU589844 FBQ589844 FLM589844 FVI589844 GFE589844 GPA589844 GYW589844 HIS589844 HSO589844 ICK589844 IMG589844 IWC589844 JFY589844 JPU589844 JZQ589844 KJM589844 KTI589844 LDE589844 LNA589844 LWW589844 MGS589844 MQO589844 NAK589844 NKG589844 NUC589844 ODY589844 ONU589844 OXQ589844 PHM589844 PRI589844 QBE589844 QLA589844 QUW589844 RES589844 ROO589844 RYK589844 SIG589844 SSC589844 TBY589844 TLU589844 TVQ589844 UFM589844 UPI589844 UZE589844 VJA589844 VSW589844 WCS589844 WMO589844 WWK589844 AC655380 JY655380 TU655380 ADQ655380 ANM655380 AXI655380 BHE655380 BRA655380 CAW655380 CKS655380 CUO655380 DEK655380 DOG655380 DYC655380 EHY655380 ERU655380 FBQ655380 FLM655380 FVI655380 GFE655380 GPA655380 GYW655380 HIS655380 HSO655380 ICK655380 IMG655380 IWC655380 JFY655380 JPU655380 JZQ655380 KJM655380 KTI655380 LDE655380 LNA655380 LWW655380 MGS655380 MQO655380 NAK655380 NKG655380 NUC655380 ODY655380 ONU655380 OXQ655380 PHM655380 PRI655380 QBE655380 QLA655380 QUW655380 RES655380 ROO655380 RYK655380 SIG655380 SSC655380 TBY655380 TLU655380 TVQ655380 UFM655380 UPI655380 UZE655380 VJA655380 VSW655380 WCS655380 WMO655380 WWK655380 AC720916 JY720916 TU720916 ADQ720916 ANM720916 AXI720916 BHE720916 BRA720916 CAW720916 CKS720916 CUO720916 DEK720916 DOG720916 DYC720916 EHY720916 ERU720916 FBQ720916 FLM720916 FVI720916 GFE720916 GPA720916 GYW720916 HIS720916 HSO720916 ICK720916 IMG720916 IWC720916 JFY720916 JPU720916 JZQ720916 KJM720916 KTI720916 LDE720916 LNA720916 LWW720916 MGS720916 MQO720916 NAK720916 NKG720916 NUC720916 ODY720916 ONU720916 OXQ720916 PHM720916 PRI720916 QBE720916 QLA720916 QUW720916 RES720916 ROO720916 RYK720916 SIG720916 SSC720916 TBY720916 TLU720916 TVQ720916 UFM720916 UPI720916 UZE720916 VJA720916 VSW720916 WCS720916 WMO720916 WWK720916 AC786452 JY786452 TU786452 ADQ786452 ANM786452 AXI786452 BHE786452 BRA786452 CAW786452 CKS786452 CUO786452 DEK786452 DOG786452 DYC786452 EHY786452 ERU786452 FBQ786452 FLM786452 FVI786452 GFE786452 GPA786452 GYW786452 HIS786452 HSO786452 ICK786452 IMG786452 IWC786452 JFY786452 JPU786452 JZQ786452 KJM786452 KTI786452 LDE786452 LNA786452 LWW786452 MGS786452 MQO786452 NAK786452 NKG786452 NUC786452 ODY786452 ONU786452 OXQ786452 PHM786452 PRI786452 QBE786452 QLA786452 QUW786452 RES786452 ROO786452 RYK786452 SIG786452 SSC786452 TBY786452 TLU786452 TVQ786452 UFM786452 UPI786452 UZE786452 VJA786452 VSW786452 WCS786452 WMO786452 WWK786452 AC851988 JY851988 TU851988 ADQ851988 ANM851988 AXI851988 BHE851988 BRA851988 CAW851988 CKS851988 CUO851988 DEK851988 DOG851988 DYC851988 EHY851988 ERU851988 FBQ851988 FLM851988 FVI851988 GFE851988 GPA851988 GYW851988 HIS851988 HSO851988 ICK851988 IMG851988 IWC851988 JFY851988 JPU851988 JZQ851988 KJM851988 KTI851988 LDE851988 LNA851988 LWW851988 MGS851988 MQO851988 NAK851988 NKG851988 NUC851988 ODY851988 ONU851988 OXQ851988 PHM851988 PRI851988 QBE851988 QLA851988 QUW851988 RES851988 ROO851988 RYK851988 SIG851988 SSC851988 TBY851988 TLU851988 TVQ851988 UFM851988 UPI851988 UZE851988 VJA851988 VSW851988 WCS851988 WMO851988 WWK851988 AC917524 JY917524 TU917524 ADQ917524 ANM917524 AXI917524 BHE917524 BRA917524 CAW917524 CKS917524 CUO917524 DEK917524 DOG917524 DYC917524 EHY917524 ERU917524 FBQ917524 FLM917524 FVI917524 GFE917524 GPA917524 GYW917524 HIS917524 HSO917524 ICK917524 IMG917524 IWC917524 JFY917524 JPU917524 JZQ917524 KJM917524 KTI917524 LDE917524 LNA917524 LWW917524 MGS917524 MQO917524 NAK917524 NKG917524 NUC917524 ODY917524 ONU917524 OXQ917524 PHM917524 PRI917524 QBE917524 QLA917524 QUW917524 RES917524 ROO917524 RYK917524 SIG917524 SSC917524 TBY917524 TLU917524 TVQ917524 UFM917524 UPI917524 UZE917524 VJA917524 VSW917524 WCS917524 WMO917524 WWK917524 AC983060 JY983060 TU983060 ADQ983060 ANM983060 AXI983060 BHE983060 BRA983060 CAW983060 CKS983060 CUO983060 DEK983060 DOG983060 DYC983060 EHY983060 ERU983060 FBQ983060 FLM983060 FVI983060 GFE983060 GPA983060 GYW983060 HIS983060 HSO983060 ICK983060 IMG983060 IWC983060 JFY983060 JPU983060 JZQ983060 KJM983060 KTI983060 LDE983060 LNA983060 LWW983060 MGS983060 MQO983060 NAK983060 NKG983060 NUC983060 ODY983060 ONU983060 OXQ983060 PHM983060 PRI983060 QBE983060 QLA983060 QUW983060 RES983060 ROO983060 RYK983060 SIG983060 SSC983060 TBY983060 TLU983060 TVQ983060 UFM983060 UPI983060 UZE983060 VJA983060 VSW983060 WCS983060 WMO983060 WWK983060 O100 JK100 TG100 ADC100 AMY100 AWU100 BGQ100 BQM100 CAI100 CKE100 CUA100 DDW100 DNS100 DXO100 EHK100 ERG100 FBC100 FKY100 FUU100 GEQ100 GOM100 GYI100 HIE100 HSA100 IBW100 ILS100 IVO100 JFK100 JPG100 JZC100 KIY100 KSU100 LCQ100 LMM100 LWI100 MGE100 MQA100 MZW100 NJS100 NTO100 ODK100 ONG100 OXC100 PGY100 PQU100 QAQ100 QKM100 QUI100 REE100 ROA100 RXW100 SHS100 SRO100 TBK100 TLG100 TVC100 UEY100 UOU100 UYQ100 VIM100 VSI100 WCE100 WMA100 WVW100 O65636 JK65636 TG65636 ADC65636 AMY65636 AWU65636 BGQ65636 BQM65636 CAI65636 CKE65636 CUA65636 DDW65636 DNS65636 DXO65636 EHK65636 ERG65636 FBC65636 FKY65636 FUU65636 GEQ65636 GOM65636 GYI65636 HIE65636 HSA65636 IBW65636 ILS65636 IVO65636 JFK65636 JPG65636 JZC65636 KIY65636 KSU65636 LCQ65636 LMM65636 LWI65636 MGE65636 MQA65636 MZW65636 NJS65636 NTO65636 ODK65636 ONG65636 OXC65636 PGY65636 PQU65636 QAQ65636 QKM65636 QUI65636 REE65636 ROA65636 RXW65636 SHS65636 SRO65636 TBK65636 TLG65636 TVC65636 UEY65636 UOU65636 UYQ65636 VIM65636 VSI65636 WCE65636 WMA65636 WVW65636 O131172 JK131172 TG131172 ADC131172 AMY131172 AWU131172 BGQ131172 BQM131172 CAI131172 CKE131172 CUA131172 DDW131172 DNS131172 DXO131172 EHK131172 ERG131172 FBC131172 FKY131172 FUU131172 GEQ131172 GOM131172 GYI131172 HIE131172 HSA131172 IBW131172 ILS131172 IVO131172 JFK131172 JPG131172 JZC131172 KIY131172 KSU131172 LCQ131172 LMM131172 LWI131172 MGE131172 MQA131172 MZW131172 NJS131172 NTO131172 ODK131172 ONG131172 OXC131172 PGY131172 PQU131172 QAQ131172 QKM131172 QUI131172 REE131172 ROA131172 RXW131172 SHS131172 SRO131172 TBK131172 TLG131172 TVC131172 UEY131172 UOU131172 UYQ131172 VIM131172 VSI131172 WCE131172 WMA131172 WVW131172 O196708 JK196708 TG196708 ADC196708 AMY196708 AWU196708 BGQ196708 BQM196708 CAI196708 CKE196708 CUA196708 DDW196708 DNS196708 DXO196708 EHK196708 ERG196708 FBC196708 FKY196708 FUU196708 GEQ196708 GOM196708 GYI196708 HIE196708 HSA196708 IBW196708 ILS196708 IVO196708 JFK196708 JPG196708 JZC196708 KIY196708 KSU196708 LCQ196708 LMM196708 LWI196708 MGE196708 MQA196708 MZW196708 NJS196708 NTO196708 ODK196708 ONG196708 OXC196708 PGY196708 PQU196708 QAQ196708 QKM196708 QUI196708 REE196708 ROA196708 RXW196708 SHS196708 SRO196708 TBK196708 TLG196708 TVC196708 UEY196708 UOU196708 UYQ196708 VIM196708 VSI196708 WCE196708 WMA196708 WVW196708 O262244 JK262244 TG262244 ADC262244 AMY262244 AWU262244 BGQ262244 BQM262244 CAI262244 CKE262244 CUA262244 DDW262244 DNS262244 DXO262244 EHK262244 ERG262244 FBC262244 FKY262244 FUU262244 GEQ262244 GOM262244 GYI262244 HIE262244 HSA262244 IBW262244 ILS262244 IVO262244 JFK262244 JPG262244 JZC262244 KIY262244 KSU262244 LCQ262244 LMM262244 LWI262244 MGE262244 MQA262244 MZW262244 NJS262244 NTO262244 ODK262244 ONG262244 OXC262244 PGY262244 PQU262244 QAQ262244 QKM262244 QUI262244 REE262244 ROA262244 RXW262244 SHS262244 SRO262244 TBK262244 TLG262244 TVC262244 UEY262244 UOU262244 UYQ262244 VIM262244 VSI262244 WCE262244 WMA262244 WVW262244 O327780 JK327780 TG327780 ADC327780 AMY327780 AWU327780 BGQ327780 BQM327780 CAI327780 CKE327780 CUA327780 DDW327780 DNS327780 DXO327780 EHK327780 ERG327780 FBC327780 FKY327780 FUU327780 GEQ327780 GOM327780 GYI327780 HIE327780 HSA327780 IBW327780 ILS327780 IVO327780 JFK327780 JPG327780 JZC327780 KIY327780 KSU327780 LCQ327780 LMM327780 LWI327780 MGE327780 MQA327780 MZW327780 NJS327780 NTO327780 ODK327780 ONG327780 OXC327780 PGY327780 PQU327780 QAQ327780 QKM327780 QUI327780 REE327780 ROA327780 RXW327780 SHS327780 SRO327780 TBK327780 TLG327780 TVC327780 UEY327780 UOU327780 UYQ327780 VIM327780 VSI327780 WCE327780 WMA327780 WVW327780 O393316 JK393316 TG393316 ADC393316 AMY393316 AWU393316 BGQ393316 BQM393316 CAI393316 CKE393316 CUA393316 DDW393316 DNS393316 DXO393316 EHK393316 ERG393316 FBC393316 FKY393316 FUU393316 GEQ393316 GOM393316 GYI393316 HIE393316 HSA393316 IBW393316 ILS393316 IVO393316 JFK393316 JPG393316 JZC393316 KIY393316 KSU393316 LCQ393316 LMM393316 LWI393316 MGE393316 MQA393316 MZW393316 NJS393316 NTO393316 ODK393316 ONG393316 OXC393316 PGY393316 PQU393316 QAQ393316 QKM393316 QUI393316 REE393316 ROA393316 RXW393316 SHS393316 SRO393316 TBK393316 TLG393316 TVC393316 UEY393316 UOU393316 UYQ393316 VIM393316 VSI393316 WCE393316 WMA393316 WVW393316 O458852 JK458852 TG458852 ADC458852 AMY458852 AWU458852 BGQ458852 BQM458852 CAI458852 CKE458852 CUA458852 DDW458852 DNS458852 DXO458852 EHK458852 ERG458852 FBC458852 FKY458852 FUU458852 GEQ458852 GOM458852 GYI458852 HIE458852 HSA458852 IBW458852 ILS458852 IVO458852 JFK458852 JPG458852 JZC458852 KIY458852 KSU458852 LCQ458852 LMM458852 LWI458852 MGE458852 MQA458852 MZW458852 NJS458852 NTO458852 ODK458852 ONG458852 OXC458852 PGY458852 PQU458852 QAQ458852 QKM458852 QUI458852 REE458852 ROA458852 RXW458852 SHS458852 SRO458852 TBK458852 TLG458852 TVC458852 UEY458852 UOU458852 UYQ458852 VIM458852 VSI458852 WCE458852 WMA458852 WVW458852 O524388 JK524388 TG524388 ADC524388 AMY524388 AWU524388 BGQ524388 BQM524388 CAI524388 CKE524388 CUA524388 DDW524388 DNS524388 DXO524388 EHK524388 ERG524388 FBC524388 FKY524388 FUU524388 GEQ524388 GOM524388 GYI524388 HIE524388 HSA524388 IBW524388 ILS524388 IVO524388 JFK524388 JPG524388 JZC524388 KIY524388 KSU524388 LCQ524388 LMM524388 LWI524388 MGE524388 MQA524388 MZW524388 NJS524388 NTO524388 ODK524388 ONG524388 OXC524388 PGY524388 PQU524388 QAQ524388 QKM524388 QUI524388 REE524388 ROA524388 RXW524388 SHS524388 SRO524388 TBK524388 TLG524388 TVC524388 UEY524388 UOU524388 UYQ524388 VIM524388 VSI524388 WCE524388 WMA524388 WVW524388 O589924 JK589924 TG589924 ADC589924 AMY589924 AWU589924 BGQ589924 BQM589924 CAI589924 CKE589924 CUA589924 DDW589924 DNS589924 DXO589924 EHK589924 ERG589924 FBC589924 FKY589924 FUU589924 GEQ589924 GOM589924 GYI589924 HIE589924 HSA589924 IBW589924 ILS589924 IVO589924 JFK589924 JPG589924 JZC589924 KIY589924 KSU589924 LCQ589924 LMM589924 LWI589924 MGE589924 MQA589924 MZW589924 NJS589924 NTO589924 ODK589924 ONG589924 OXC589924 PGY589924 PQU589924 QAQ589924 QKM589924 QUI589924 REE589924 ROA589924 RXW589924 SHS589924 SRO589924 TBK589924 TLG589924 TVC589924 UEY589924 UOU589924 UYQ589924 VIM589924 VSI589924 WCE589924 WMA589924 WVW589924 O655460 JK655460 TG655460 ADC655460 AMY655460 AWU655460 BGQ655460 BQM655460 CAI655460 CKE655460 CUA655460 DDW655460 DNS655460 DXO655460 EHK655460 ERG655460 FBC655460 FKY655460 FUU655460 GEQ655460 GOM655460 GYI655460 HIE655460 HSA655460 IBW655460 ILS655460 IVO655460 JFK655460 JPG655460 JZC655460 KIY655460 KSU655460 LCQ655460 LMM655460 LWI655460 MGE655460 MQA655460 MZW655460 NJS655460 NTO655460 ODK655460 ONG655460 OXC655460 PGY655460 PQU655460 QAQ655460 QKM655460 QUI655460 REE655460 ROA655460 RXW655460 SHS655460 SRO655460 TBK655460 TLG655460 TVC655460 UEY655460 UOU655460 UYQ655460 VIM655460 VSI655460 WCE655460 WMA655460 WVW655460 O720996 JK720996 TG720996 ADC720996 AMY720996 AWU720996 BGQ720996 BQM720996 CAI720996 CKE720996 CUA720996 DDW720996 DNS720996 DXO720996 EHK720996 ERG720996 FBC720996 FKY720996 FUU720996 GEQ720996 GOM720996 GYI720996 HIE720996 HSA720996 IBW720996 ILS720996 IVO720996 JFK720996 JPG720996 JZC720996 KIY720996 KSU720996 LCQ720996 LMM720996 LWI720996 MGE720996 MQA720996 MZW720996 NJS720996 NTO720996 ODK720996 ONG720996 OXC720996 PGY720996 PQU720996 QAQ720996 QKM720996 QUI720996 REE720996 ROA720996 RXW720996 SHS720996 SRO720996 TBK720996 TLG720996 TVC720996 UEY720996 UOU720996 UYQ720996 VIM720996 VSI720996 WCE720996 WMA720996 WVW720996 O786532 JK786532 TG786532 ADC786532 AMY786532 AWU786532 BGQ786532 BQM786532 CAI786532 CKE786532 CUA786532 DDW786532 DNS786532 DXO786532 EHK786532 ERG786532 FBC786532 FKY786532 FUU786532 GEQ786532 GOM786532 GYI786532 HIE786532 HSA786532 IBW786532 ILS786532 IVO786532 JFK786532 JPG786532 JZC786532 KIY786532 KSU786532 LCQ786532 LMM786532 LWI786532 MGE786532 MQA786532 MZW786532 NJS786532 NTO786532 ODK786532 ONG786532 OXC786532 PGY786532 PQU786532 QAQ786532 QKM786532 QUI786532 REE786532 ROA786532 RXW786532 SHS786532 SRO786532 TBK786532 TLG786532 TVC786532 UEY786532 UOU786532 UYQ786532 VIM786532 VSI786532 WCE786532 WMA786532 WVW786532 O852068 JK852068 TG852068 ADC852068 AMY852068 AWU852068 BGQ852068 BQM852068 CAI852068 CKE852068 CUA852068 DDW852068 DNS852068 DXO852068 EHK852068 ERG852068 FBC852068 FKY852068 FUU852068 GEQ852068 GOM852068 GYI852068 HIE852068 HSA852068 IBW852068 ILS852068 IVO852068 JFK852068 JPG852068 JZC852068 KIY852068 KSU852068 LCQ852068 LMM852068 LWI852068 MGE852068 MQA852068 MZW852068 NJS852068 NTO852068 ODK852068 ONG852068 OXC852068 PGY852068 PQU852068 QAQ852068 QKM852068 QUI852068 REE852068 ROA852068 RXW852068 SHS852068 SRO852068 TBK852068 TLG852068 TVC852068 UEY852068 UOU852068 UYQ852068 VIM852068 VSI852068 WCE852068 WMA852068 WVW852068 O917604 JK917604 TG917604 ADC917604 AMY917604 AWU917604 BGQ917604 BQM917604 CAI917604 CKE917604 CUA917604 DDW917604 DNS917604 DXO917604 EHK917604 ERG917604 FBC917604 FKY917604 FUU917604 GEQ917604 GOM917604 GYI917604 HIE917604 HSA917604 IBW917604 ILS917604 IVO917604 JFK917604 JPG917604 JZC917604 KIY917604 KSU917604 LCQ917604 LMM917604 LWI917604 MGE917604 MQA917604 MZW917604 NJS917604 NTO917604 ODK917604 ONG917604 OXC917604 PGY917604 PQU917604 QAQ917604 QKM917604 QUI917604 REE917604 ROA917604 RXW917604 SHS917604 SRO917604 TBK917604 TLG917604 TVC917604 UEY917604 UOU917604 UYQ917604 VIM917604 VSI917604 WCE917604 WMA917604 WVW917604 O983140 JK983140 TG983140 ADC983140 AMY983140 AWU983140 BGQ983140 BQM983140 CAI983140 CKE983140 CUA983140 DDW983140 DNS983140 DXO983140 EHK983140 ERG983140 FBC983140 FKY983140 FUU983140 GEQ983140 GOM983140 GYI983140 HIE983140 HSA983140 IBW983140 ILS983140 IVO983140 JFK983140 JPG983140 JZC983140 KIY983140 KSU983140 LCQ983140 LMM983140 LWI983140 MGE983140 MQA983140 MZW983140 NJS983140 NTO983140 ODK983140 ONG983140 OXC983140 PGY983140 PQU983140 QAQ983140 QKM983140 QUI983140 REE983140 ROA983140 RXW983140 SHS983140 SRO983140 TBK983140 TLG983140 TVC983140 UEY983140 UOU983140 UYQ983140 VIM983140 VSI983140 WCE983140 WMA983140 WVW983140 D183 IZ183 SV183 ACR183 AMN183 AWJ183 BGF183 BQB183 BZX183 CJT183 CTP183 DDL183 DNH183 DXD183 EGZ183 EQV183 FAR183 FKN183 FUJ183 GEF183 GOB183 GXX183 HHT183 HRP183 IBL183 ILH183 IVD183 JEZ183 JOV183 JYR183 KIN183 KSJ183 LCF183 LMB183 LVX183 MFT183 MPP183 MZL183 NJH183 NTD183 OCZ183 OMV183 OWR183 PGN183 PQJ183 QAF183 QKB183 QTX183 RDT183 RNP183 RXL183 SHH183 SRD183 TAZ183 TKV183 TUR183 UEN183 UOJ183 UYF183 VIB183 VRX183 WBT183 WLP183 WVL183 D65719 IZ65719 SV65719 ACR65719 AMN65719 AWJ65719 BGF65719 BQB65719 BZX65719 CJT65719 CTP65719 DDL65719 DNH65719 DXD65719 EGZ65719 EQV65719 FAR65719 FKN65719 FUJ65719 GEF65719 GOB65719 GXX65719 HHT65719 HRP65719 IBL65719 ILH65719 IVD65719 JEZ65719 JOV65719 JYR65719 KIN65719 KSJ65719 LCF65719 LMB65719 LVX65719 MFT65719 MPP65719 MZL65719 NJH65719 NTD65719 OCZ65719 OMV65719 OWR65719 PGN65719 PQJ65719 QAF65719 QKB65719 QTX65719 RDT65719 RNP65719 RXL65719 SHH65719 SRD65719 TAZ65719 TKV65719 TUR65719 UEN65719 UOJ65719 UYF65719 VIB65719 VRX65719 WBT65719 WLP65719 WVL65719 D131255 IZ131255 SV131255 ACR131255 AMN131255 AWJ131255 BGF131255 BQB131255 BZX131255 CJT131255 CTP131255 DDL131255 DNH131255 DXD131255 EGZ131255 EQV131255 FAR131255 FKN131255 FUJ131255 GEF131255 GOB131255 GXX131255 HHT131255 HRP131255 IBL131255 ILH131255 IVD131255 JEZ131255 JOV131255 JYR131255 KIN131255 KSJ131255 LCF131255 LMB131255 LVX131255 MFT131255 MPP131255 MZL131255 NJH131255 NTD131255 OCZ131255 OMV131255 OWR131255 PGN131255 PQJ131255 QAF131255 QKB131255 QTX131255 RDT131255 RNP131255 RXL131255 SHH131255 SRD131255 TAZ131255 TKV131255 TUR131255 UEN131255 UOJ131255 UYF131255 VIB131255 VRX131255 WBT131255 WLP131255 WVL131255 D196791 IZ196791 SV196791 ACR196791 AMN196791 AWJ196791 BGF196791 BQB196791 BZX196791 CJT196791 CTP196791 DDL196791 DNH196791 DXD196791 EGZ196791 EQV196791 FAR196791 FKN196791 FUJ196791 GEF196791 GOB196791 GXX196791 HHT196791 HRP196791 IBL196791 ILH196791 IVD196791 JEZ196791 JOV196791 JYR196791 KIN196791 KSJ196791 LCF196791 LMB196791 LVX196791 MFT196791 MPP196791 MZL196791 NJH196791 NTD196791 OCZ196791 OMV196791 OWR196791 PGN196791 PQJ196791 QAF196791 QKB196791 QTX196791 RDT196791 RNP196791 RXL196791 SHH196791 SRD196791 TAZ196791 TKV196791 TUR196791 UEN196791 UOJ196791 UYF196791 VIB196791 VRX196791 WBT196791 WLP196791 WVL196791 D262327 IZ262327 SV262327 ACR262327 AMN262327 AWJ262327 BGF262327 BQB262327 BZX262327 CJT262327 CTP262327 DDL262327 DNH262327 DXD262327 EGZ262327 EQV262327 FAR262327 FKN262327 FUJ262327 GEF262327 GOB262327 GXX262327 HHT262327 HRP262327 IBL262327 ILH262327 IVD262327 JEZ262327 JOV262327 JYR262327 KIN262327 KSJ262327 LCF262327 LMB262327 LVX262327 MFT262327 MPP262327 MZL262327 NJH262327 NTD262327 OCZ262327 OMV262327 OWR262327 PGN262327 PQJ262327 QAF262327 QKB262327 QTX262327 RDT262327 RNP262327 RXL262327 SHH262327 SRD262327 TAZ262327 TKV262327 TUR262327 UEN262327 UOJ262327 UYF262327 VIB262327 VRX262327 WBT262327 WLP262327 WVL262327 D327863 IZ327863 SV327863 ACR327863 AMN327863 AWJ327863 BGF327863 BQB327863 BZX327863 CJT327863 CTP327863 DDL327863 DNH327863 DXD327863 EGZ327863 EQV327863 FAR327863 FKN327863 FUJ327863 GEF327863 GOB327863 GXX327863 HHT327863 HRP327863 IBL327863 ILH327863 IVD327863 JEZ327863 JOV327863 JYR327863 KIN327863 KSJ327863 LCF327863 LMB327863 LVX327863 MFT327863 MPP327863 MZL327863 NJH327863 NTD327863 OCZ327863 OMV327863 OWR327863 PGN327863 PQJ327863 QAF327863 QKB327863 QTX327863 RDT327863 RNP327863 RXL327863 SHH327863 SRD327863 TAZ327863 TKV327863 TUR327863 UEN327863 UOJ327863 UYF327863 VIB327863 VRX327863 WBT327863 WLP327863 WVL327863 D393399 IZ393399 SV393399 ACR393399 AMN393399 AWJ393399 BGF393399 BQB393399 BZX393399 CJT393399 CTP393399 DDL393399 DNH393399 DXD393399 EGZ393399 EQV393399 FAR393399 FKN393399 FUJ393399 GEF393399 GOB393399 GXX393399 HHT393399 HRP393399 IBL393399 ILH393399 IVD393399 JEZ393399 JOV393399 JYR393399 KIN393399 KSJ393399 LCF393399 LMB393399 LVX393399 MFT393399 MPP393399 MZL393399 NJH393399 NTD393399 OCZ393399 OMV393399 OWR393399 PGN393399 PQJ393399 QAF393399 QKB393399 QTX393399 RDT393399 RNP393399 RXL393399 SHH393399 SRD393399 TAZ393399 TKV393399 TUR393399 UEN393399 UOJ393399 UYF393399 VIB393399 VRX393399 WBT393399 WLP393399 WVL393399 D458935 IZ458935 SV458935 ACR458935 AMN458935 AWJ458935 BGF458935 BQB458935 BZX458935 CJT458935 CTP458935 DDL458935 DNH458935 DXD458935 EGZ458935 EQV458935 FAR458935 FKN458935 FUJ458935 GEF458935 GOB458935 GXX458935 HHT458935 HRP458935 IBL458935 ILH458935 IVD458935 JEZ458935 JOV458935 JYR458935 KIN458935 KSJ458935 LCF458935 LMB458935 LVX458935 MFT458935 MPP458935 MZL458935 NJH458935 NTD458935 OCZ458935 OMV458935 OWR458935 PGN458935 PQJ458935 QAF458935 QKB458935 QTX458935 RDT458935 RNP458935 RXL458935 SHH458935 SRD458935 TAZ458935 TKV458935 TUR458935 UEN458935 UOJ458935 UYF458935 VIB458935 VRX458935 WBT458935 WLP458935 WVL458935 D524471 IZ524471 SV524471 ACR524471 AMN524471 AWJ524471 BGF524471 BQB524471 BZX524471 CJT524471 CTP524471 DDL524471 DNH524471 DXD524471 EGZ524471 EQV524471 FAR524471 FKN524471 FUJ524471 GEF524471 GOB524471 GXX524471 HHT524471 HRP524471 IBL524471 ILH524471 IVD524471 JEZ524471 JOV524471 JYR524471 KIN524471 KSJ524471 LCF524471 LMB524471 LVX524471 MFT524471 MPP524471 MZL524471 NJH524471 NTD524471 OCZ524471 OMV524471 OWR524471 PGN524471 PQJ524471 QAF524471 QKB524471 QTX524471 RDT524471 RNP524471 RXL524471 SHH524471 SRD524471 TAZ524471 TKV524471 TUR524471 UEN524471 UOJ524471 UYF524471 VIB524471 VRX524471 WBT524471 WLP524471 WVL524471 D590007 IZ590007 SV590007 ACR590007 AMN590007 AWJ590007 BGF590007 BQB590007 BZX590007 CJT590007 CTP590007 DDL590007 DNH590007 DXD590007 EGZ590007 EQV590007 FAR590007 FKN590007 FUJ590007 GEF590007 GOB590007 GXX590007 HHT590007 HRP590007 IBL590007 ILH590007 IVD590007 JEZ590007 JOV590007 JYR590007 KIN590007 KSJ590007 LCF590007 LMB590007 LVX590007 MFT590007 MPP590007 MZL590007 NJH590007 NTD590007 OCZ590007 OMV590007 OWR590007 PGN590007 PQJ590007 QAF590007 QKB590007 QTX590007 RDT590007 RNP590007 RXL590007 SHH590007 SRD590007 TAZ590007 TKV590007 TUR590007 UEN590007 UOJ590007 UYF590007 VIB590007 VRX590007 WBT590007 WLP590007 WVL590007 D655543 IZ655543 SV655543 ACR655543 AMN655543 AWJ655543 BGF655543 BQB655543 BZX655543 CJT655543 CTP655543 DDL655543 DNH655543 DXD655543 EGZ655543 EQV655543 FAR655543 FKN655543 FUJ655543 GEF655543 GOB655543 GXX655543 HHT655543 HRP655543 IBL655543 ILH655543 IVD655543 JEZ655543 JOV655543 JYR655543 KIN655543 KSJ655543 LCF655543 LMB655543 LVX655543 MFT655543 MPP655543 MZL655543 NJH655543 NTD655543 OCZ655543 OMV655543 OWR655543 PGN655543 PQJ655543 QAF655543 QKB655543 QTX655543 RDT655543 RNP655543 RXL655543 SHH655543 SRD655543 TAZ655543 TKV655543 TUR655543 UEN655543 UOJ655543 UYF655543 VIB655543 VRX655543 WBT655543 WLP655543 WVL655543 D721079 IZ721079 SV721079 ACR721079 AMN721079 AWJ721079 BGF721079 BQB721079 BZX721079 CJT721079 CTP721079 DDL721079 DNH721079 DXD721079 EGZ721079 EQV721079 FAR721079 FKN721079 FUJ721079 GEF721079 GOB721079 GXX721079 HHT721079 HRP721079 IBL721079 ILH721079 IVD721079 JEZ721079 JOV721079 JYR721079 KIN721079 KSJ721079 LCF721079 LMB721079 LVX721079 MFT721079 MPP721079 MZL721079 NJH721079 NTD721079 OCZ721079 OMV721079 OWR721079 PGN721079 PQJ721079 QAF721079 QKB721079 QTX721079 RDT721079 RNP721079 RXL721079 SHH721079 SRD721079 TAZ721079 TKV721079 TUR721079 UEN721079 UOJ721079 UYF721079 VIB721079 VRX721079 WBT721079 WLP721079 WVL721079 D786615 IZ786615 SV786615 ACR786615 AMN786615 AWJ786615 BGF786615 BQB786615 BZX786615 CJT786615 CTP786615 DDL786615 DNH786615 DXD786615 EGZ786615 EQV786615 FAR786615 FKN786615 FUJ786615 GEF786615 GOB786615 GXX786615 HHT786615 HRP786615 IBL786615 ILH786615 IVD786615 JEZ786615 JOV786615 JYR786615 KIN786615 KSJ786615 LCF786615 LMB786615 LVX786615 MFT786615 MPP786615 MZL786615 NJH786615 NTD786615 OCZ786615 OMV786615 OWR786615 PGN786615 PQJ786615 QAF786615 QKB786615 QTX786615 RDT786615 RNP786615 RXL786615 SHH786615 SRD786615 TAZ786615 TKV786615 TUR786615 UEN786615 UOJ786615 UYF786615 VIB786615 VRX786615 WBT786615 WLP786615 WVL786615 D852151 IZ852151 SV852151 ACR852151 AMN852151 AWJ852151 BGF852151 BQB852151 BZX852151 CJT852151 CTP852151 DDL852151 DNH852151 DXD852151 EGZ852151 EQV852151 FAR852151 FKN852151 FUJ852151 GEF852151 GOB852151 GXX852151 HHT852151 HRP852151 IBL852151 ILH852151 IVD852151 JEZ852151 JOV852151 JYR852151 KIN852151 KSJ852151 LCF852151 LMB852151 LVX852151 MFT852151 MPP852151 MZL852151 NJH852151 NTD852151 OCZ852151 OMV852151 OWR852151 PGN852151 PQJ852151 QAF852151 QKB852151 QTX852151 RDT852151 RNP852151 RXL852151 SHH852151 SRD852151 TAZ852151 TKV852151 TUR852151 UEN852151 UOJ852151 UYF852151 VIB852151 VRX852151 WBT852151 WLP852151 WVL852151 D917687 IZ917687 SV917687 ACR917687 AMN917687 AWJ917687 BGF917687 BQB917687 BZX917687 CJT917687 CTP917687 DDL917687 DNH917687 DXD917687 EGZ917687 EQV917687 FAR917687 FKN917687 FUJ917687 GEF917687 GOB917687 GXX917687 HHT917687 HRP917687 IBL917687 ILH917687 IVD917687 JEZ917687 JOV917687 JYR917687 KIN917687 KSJ917687 LCF917687 LMB917687 LVX917687 MFT917687 MPP917687 MZL917687 NJH917687 NTD917687 OCZ917687 OMV917687 OWR917687 PGN917687 PQJ917687 QAF917687 QKB917687 QTX917687 RDT917687 RNP917687 RXL917687 SHH917687 SRD917687 TAZ917687 TKV917687 TUR917687 UEN917687 UOJ917687 UYF917687 VIB917687 VRX917687 WBT917687 WLP917687 WVL917687 D983223 IZ983223 SV983223 ACR983223 AMN983223 AWJ983223 BGF983223 BQB983223 BZX983223 CJT983223 CTP983223 DDL983223 DNH983223 DXD983223 EGZ983223 EQV983223 FAR983223 FKN983223 FUJ983223 GEF983223 GOB983223 GXX983223 HHT983223 HRP983223 IBL983223 ILH983223 IVD983223 JEZ983223 JOV983223 JYR983223 KIN983223 KSJ983223 LCF983223 LMB983223 LVX983223 MFT983223 MPP983223 MZL983223 NJH983223 NTD983223 OCZ983223 OMV983223 OWR983223 PGN983223 PQJ983223 QAF983223 QKB983223 QTX983223 RDT983223 RNP983223 RXL983223 SHH983223 SRD983223 TAZ983223 TKV983223 TUR983223 UEN983223 UOJ983223 UYF983223 VIB983223 VRX983223 WBT983223 WLP983223 WVL983223 Q44:Q46 JM44:JM46 TI44:TI46 ADE44:ADE46 ANA44:ANA46 AWW44:AWW46 BGS44:BGS46 BQO44:BQO46 CAK44:CAK46 CKG44:CKG46 CUC44:CUC46 DDY44:DDY46 DNU44:DNU46 DXQ44:DXQ46 EHM44:EHM46 ERI44:ERI46 FBE44:FBE46 FLA44:FLA46 FUW44:FUW46 GES44:GES46 GOO44:GOO46 GYK44:GYK46 HIG44:HIG46 HSC44:HSC46 IBY44:IBY46 ILU44:ILU46 IVQ44:IVQ46 JFM44:JFM46 JPI44:JPI46 JZE44:JZE46 KJA44:KJA46 KSW44:KSW46 LCS44:LCS46 LMO44:LMO46 LWK44:LWK46 MGG44:MGG46 MQC44:MQC46 MZY44:MZY46 NJU44:NJU46 NTQ44:NTQ46 ODM44:ODM46 ONI44:ONI46 OXE44:OXE46 PHA44:PHA46 PQW44:PQW46 QAS44:QAS46 QKO44:QKO46 QUK44:QUK46 REG44:REG46 ROC44:ROC46 RXY44:RXY46 SHU44:SHU46 SRQ44:SRQ46 TBM44:TBM46 TLI44:TLI46 TVE44:TVE46 UFA44:UFA46 UOW44:UOW46 UYS44:UYS46 VIO44:VIO46 VSK44:VSK46 WCG44:WCG46 WMC44:WMC46 WVY44:WVY46 Q65580:Q65582 JM65580:JM65582 TI65580:TI65582 ADE65580:ADE65582 ANA65580:ANA65582 AWW65580:AWW65582 BGS65580:BGS65582 BQO65580:BQO65582 CAK65580:CAK65582 CKG65580:CKG65582 CUC65580:CUC65582 DDY65580:DDY65582 DNU65580:DNU65582 DXQ65580:DXQ65582 EHM65580:EHM65582 ERI65580:ERI65582 FBE65580:FBE65582 FLA65580:FLA65582 FUW65580:FUW65582 GES65580:GES65582 GOO65580:GOO65582 GYK65580:GYK65582 HIG65580:HIG65582 HSC65580:HSC65582 IBY65580:IBY65582 ILU65580:ILU65582 IVQ65580:IVQ65582 JFM65580:JFM65582 JPI65580:JPI65582 JZE65580:JZE65582 KJA65580:KJA65582 KSW65580:KSW65582 LCS65580:LCS65582 LMO65580:LMO65582 LWK65580:LWK65582 MGG65580:MGG65582 MQC65580:MQC65582 MZY65580:MZY65582 NJU65580:NJU65582 NTQ65580:NTQ65582 ODM65580:ODM65582 ONI65580:ONI65582 OXE65580:OXE65582 PHA65580:PHA65582 PQW65580:PQW65582 QAS65580:QAS65582 QKO65580:QKO65582 QUK65580:QUK65582 REG65580:REG65582 ROC65580:ROC65582 RXY65580:RXY65582 SHU65580:SHU65582 SRQ65580:SRQ65582 TBM65580:TBM65582 TLI65580:TLI65582 TVE65580:TVE65582 UFA65580:UFA65582 UOW65580:UOW65582 UYS65580:UYS65582 VIO65580:VIO65582 VSK65580:VSK65582 WCG65580:WCG65582 WMC65580:WMC65582 WVY65580:WVY65582 Q131116:Q131118 JM131116:JM131118 TI131116:TI131118 ADE131116:ADE131118 ANA131116:ANA131118 AWW131116:AWW131118 BGS131116:BGS131118 BQO131116:BQO131118 CAK131116:CAK131118 CKG131116:CKG131118 CUC131116:CUC131118 DDY131116:DDY131118 DNU131116:DNU131118 DXQ131116:DXQ131118 EHM131116:EHM131118 ERI131116:ERI131118 FBE131116:FBE131118 FLA131116:FLA131118 FUW131116:FUW131118 GES131116:GES131118 GOO131116:GOO131118 GYK131116:GYK131118 HIG131116:HIG131118 HSC131116:HSC131118 IBY131116:IBY131118 ILU131116:ILU131118 IVQ131116:IVQ131118 JFM131116:JFM131118 JPI131116:JPI131118 JZE131116:JZE131118 KJA131116:KJA131118 KSW131116:KSW131118 LCS131116:LCS131118 LMO131116:LMO131118 LWK131116:LWK131118 MGG131116:MGG131118 MQC131116:MQC131118 MZY131116:MZY131118 NJU131116:NJU131118 NTQ131116:NTQ131118 ODM131116:ODM131118 ONI131116:ONI131118 OXE131116:OXE131118 PHA131116:PHA131118 PQW131116:PQW131118 QAS131116:QAS131118 QKO131116:QKO131118 QUK131116:QUK131118 REG131116:REG131118 ROC131116:ROC131118 RXY131116:RXY131118 SHU131116:SHU131118 SRQ131116:SRQ131118 TBM131116:TBM131118 TLI131116:TLI131118 TVE131116:TVE131118 UFA131116:UFA131118 UOW131116:UOW131118 UYS131116:UYS131118 VIO131116:VIO131118 VSK131116:VSK131118 WCG131116:WCG131118 WMC131116:WMC131118 WVY131116:WVY131118 Q196652:Q196654 JM196652:JM196654 TI196652:TI196654 ADE196652:ADE196654 ANA196652:ANA196654 AWW196652:AWW196654 BGS196652:BGS196654 BQO196652:BQO196654 CAK196652:CAK196654 CKG196652:CKG196654 CUC196652:CUC196654 DDY196652:DDY196654 DNU196652:DNU196654 DXQ196652:DXQ196654 EHM196652:EHM196654 ERI196652:ERI196654 FBE196652:FBE196654 FLA196652:FLA196654 FUW196652:FUW196654 GES196652:GES196654 GOO196652:GOO196654 GYK196652:GYK196654 HIG196652:HIG196654 HSC196652:HSC196654 IBY196652:IBY196654 ILU196652:ILU196654 IVQ196652:IVQ196654 JFM196652:JFM196654 JPI196652:JPI196654 JZE196652:JZE196654 KJA196652:KJA196654 KSW196652:KSW196654 LCS196652:LCS196654 LMO196652:LMO196654 LWK196652:LWK196654 MGG196652:MGG196654 MQC196652:MQC196654 MZY196652:MZY196654 NJU196652:NJU196654 NTQ196652:NTQ196654 ODM196652:ODM196654 ONI196652:ONI196654 OXE196652:OXE196654 PHA196652:PHA196654 PQW196652:PQW196654 QAS196652:QAS196654 QKO196652:QKO196654 QUK196652:QUK196654 REG196652:REG196654 ROC196652:ROC196654 RXY196652:RXY196654 SHU196652:SHU196654 SRQ196652:SRQ196654 TBM196652:TBM196654 TLI196652:TLI196654 TVE196652:TVE196654 UFA196652:UFA196654 UOW196652:UOW196654 UYS196652:UYS196654 VIO196652:VIO196654 VSK196652:VSK196654 WCG196652:WCG196654 WMC196652:WMC196654 WVY196652:WVY196654 Q262188:Q262190 JM262188:JM262190 TI262188:TI262190 ADE262188:ADE262190 ANA262188:ANA262190 AWW262188:AWW262190 BGS262188:BGS262190 BQO262188:BQO262190 CAK262188:CAK262190 CKG262188:CKG262190 CUC262188:CUC262190 DDY262188:DDY262190 DNU262188:DNU262190 DXQ262188:DXQ262190 EHM262188:EHM262190 ERI262188:ERI262190 FBE262188:FBE262190 FLA262188:FLA262190 FUW262188:FUW262190 GES262188:GES262190 GOO262188:GOO262190 GYK262188:GYK262190 HIG262188:HIG262190 HSC262188:HSC262190 IBY262188:IBY262190 ILU262188:ILU262190 IVQ262188:IVQ262190 JFM262188:JFM262190 JPI262188:JPI262190 JZE262188:JZE262190 KJA262188:KJA262190 KSW262188:KSW262190 LCS262188:LCS262190 LMO262188:LMO262190 LWK262188:LWK262190 MGG262188:MGG262190 MQC262188:MQC262190 MZY262188:MZY262190 NJU262188:NJU262190 NTQ262188:NTQ262190 ODM262188:ODM262190 ONI262188:ONI262190 OXE262188:OXE262190 PHA262188:PHA262190 PQW262188:PQW262190 QAS262188:QAS262190 QKO262188:QKO262190 QUK262188:QUK262190 REG262188:REG262190 ROC262188:ROC262190 RXY262188:RXY262190 SHU262188:SHU262190 SRQ262188:SRQ262190 TBM262188:TBM262190 TLI262188:TLI262190 TVE262188:TVE262190 UFA262188:UFA262190 UOW262188:UOW262190 UYS262188:UYS262190 VIO262188:VIO262190 VSK262188:VSK262190 WCG262188:WCG262190 WMC262188:WMC262190 WVY262188:WVY262190 Q327724:Q327726 JM327724:JM327726 TI327724:TI327726 ADE327724:ADE327726 ANA327724:ANA327726 AWW327724:AWW327726 BGS327724:BGS327726 BQO327724:BQO327726 CAK327724:CAK327726 CKG327724:CKG327726 CUC327724:CUC327726 DDY327724:DDY327726 DNU327724:DNU327726 DXQ327724:DXQ327726 EHM327724:EHM327726 ERI327724:ERI327726 FBE327724:FBE327726 FLA327724:FLA327726 FUW327724:FUW327726 GES327724:GES327726 GOO327724:GOO327726 GYK327724:GYK327726 HIG327724:HIG327726 HSC327724:HSC327726 IBY327724:IBY327726 ILU327724:ILU327726 IVQ327724:IVQ327726 JFM327724:JFM327726 JPI327724:JPI327726 JZE327724:JZE327726 KJA327724:KJA327726 KSW327724:KSW327726 LCS327724:LCS327726 LMO327724:LMO327726 LWK327724:LWK327726 MGG327724:MGG327726 MQC327724:MQC327726 MZY327724:MZY327726 NJU327724:NJU327726 NTQ327724:NTQ327726 ODM327724:ODM327726 ONI327724:ONI327726 OXE327724:OXE327726 PHA327724:PHA327726 PQW327724:PQW327726 QAS327724:QAS327726 QKO327724:QKO327726 QUK327724:QUK327726 REG327724:REG327726 ROC327724:ROC327726 RXY327724:RXY327726 SHU327724:SHU327726 SRQ327724:SRQ327726 TBM327724:TBM327726 TLI327724:TLI327726 TVE327724:TVE327726 UFA327724:UFA327726 UOW327724:UOW327726 UYS327724:UYS327726 VIO327724:VIO327726 VSK327724:VSK327726 WCG327724:WCG327726 WMC327724:WMC327726 WVY327724:WVY327726 Q393260:Q393262 JM393260:JM393262 TI393260:TI393262 ADE393260:ADE393262 ANA393260:ANA393262 AWW393260:AWW393262 BGS393260:BGS393262 BQO393260:BQO393262 CAK393260:CAK393262 CKG393260:CKG393262 CUC393260:CUC393262 DDY393260:DDY393262 DNU393260:DNU393262 DXQ393260:DXQ393262 EHM393260:EHM393262 ERI393260:ERI393262 FBE393260:FBE393262 FLA393260:FLA393262 FUW393260:FUW393262 GES393260:GES393262 GOO393260:GOO393262 GYK393260:GYK393262 HIG393260:HIG393262 HSC393260:HSC393262 IBY393260:IBY393262 ILU393260:ILU393262 IVQ393260:IVQ393262 JFM393260:JFM393262 JPI393260:JPI393262 JZE393260:JZE393262 KJA393260:KJA393262 KSW393260:KSW393262 LCS393260:LCS393262 LMO393260:LMO393262 LWK393260:LWK393262 MGG393260:MGG393262 MQC393260:MQC393262 MZY393260:MZY393262 NJU393260:NJU393262 NTQ393260:NTQ393262 ODM393260:ODM393262 ONI393260:ONI393262 OXE393260:OXE393262 PHA393260:PHA393262 PQW393260:PQW393262 QAS393260:QAS393262 QKO393260:QKO393262 QUK393260:QUK393262 REG393260:REG393262 ROC393260:ROC393262 RXY393260:RXY393262 SHU393260:SHU393262 SRQ393260:SRQ393262 TBM393260:TBM393262 TLI393260:TLI393262 TVE393260:TVE393262 UFA393260:UFA393262 UOW393260:UOW393262 UYS393260:UYS393262 VIO393260:VIO393262 VSK393260:VSK393262 WCG393260:WCG393262 WMC393260:WMC393262 WVY393260:WVY393262 Q458796:Q458798 JM458796:JM458798 TI458796:TI458798 ADE458796:ADE458798 ANA458796:ANA458798 AWW458796:AWW458798 BGS458796:BGS458798 BQO458796:BQO458798 CAK458796:CAK458798 CKG458796:CKG458798 CUC458796:CUC458798 DDY458796:DDY458798 DNU458796:DNU458798 DXQ458796:DXQ458798 EHM458796:EHM458798 ERI458796:ERI458798 FBE458796:FBE458798 FLA458796:FLA458798 FUW458796:FUW458798 GES458796:GES458798 GOO458796:GOO458798 GYK458796:GYK458798 HIG458796:HIG458798 HSC458796:HSC458798 IBY458796:IBY458798 ILU458796:ILU458798 IVQ458796:IVQ458798 JFM458796:JFM458798 JPI458796:JPI458798 JZE458796:JZE458798 KJA458796:KJA458798 KSW458796:KSW458798 LCS458796:LCS458798 LMO458796:LMO458798 LWK458796:LWK458798 MGG458796:MGG458798 MQC458796:MQC458798 MZY458796:MZY458798 NJU458796:NJU458798 NTQ458796:NTQ458798 ODM458796:ODM458798 ONI458796:ONI458798 OXE458796:OXE458798 PHA458796:PHA458798 PQW458796:PQW458798 QAS458796:QAS458798 QKO458796:QKO458798 QUK458796:QUK458798 REG458796:REG458798 ROC458796:ROC458798 RXY458796:RXY458798 SHU458796:SHU458798 SRQ458796:SRQ458798 TBM458796:TBM458798 TLI458796:TLI458798 TVE458796:TVE458798 UFA458796:UFA458798 UOW458796:UOW458798 UYS458796:UYS458798 VIO458796:VIO458798 VSK458796:VSK458798 WCG458796:WCG458798 WMC458796:WMC458798 WVY458796:WVY458798 Q524332:Q524334 JM524332:JM524334 TI524332:TI524334 ADE524332:ADE524334 ANA524332:ANA524334 AWW524332:AWW524334 BGS524332:BGS524334 BQO524332:BQO524334 CAK524332:CAK524334 CKG524332:CKG524334 CUC524332:CUC524334 DDY524332:DDY524334 DNU524332:DNU524334 DXQ524332:DXQ524334 EHM524332:EHM524334 ERI524332:ERI524334 FBE524332:FBE524334 FLA524332:FLA524334 FUW524332:FUW524334 GES524332:GES524334 GOO524332:GOO524334 GYK524332:GYK524334 HIG524332:HIG524334 HSC524332:HSC524334 IBY524332:IBY524334 ILU524332:ILU524334 IVQ524332:IVQ524334 JFM524332:JFM524334 JPI524332:JPI524334 JZE524332:JZE524334 KJA524332:KJA524334 KSW524332:KSW524334 LCS524332:LCS524334 LMO524332:LMO524334 LWK524332:LWK524334 MGG524332:MGG524334 MQC524332:MQC524334 MZY524332:MZY524334 NJU524332:NJU524334 NTQ524332:NTQ524334 ODM524332:ODM524334 ONI524332:ONI524334 OXE524332:OXE524334 PHA524332:PHA524334 PQW524332:PQW524334 QAS524332:QAS524334 QKO524332:QKO524334 QUK524332:QUK524334 REG524332:REG524334 ROC524332:ROC524334 RXY524332:RXY524334 SHU524332:SHU524334 SRQ524332:SRQ524334 TBM524332:TBM524334 TLI524332:TLI524334 TVE524332:TVE524334 UFA524332:UFA524334 UOW524332:UOW524334 UYS524332:UYS524334 VIO524332:VIO524334 VSK524332:VSK524334 WCG524332:WCG524334 WMC524332:WMC524334 WVY524332:WVY524334 Q589868:Q589870 JM589868:JM589870 TI589868:TI589870 ADE589868:ADE589870 ANA589868:ANA589870 AWW589868:AWW589870 BGS589868:BGS589870 BQO589868:BQO589870 CAK589868:CAK589870 CKG589868:CKG589870 CUC589868:CUC589870 DDY589868:DDY589870 DNU589868:DNU589870 DXQ589868:DXQ589870 EHM589868:EHM589870 ERI589868:ERI589870 FBE589868:FBE589870 FLA589868:FLA589870 FUW589868:FUW589870 GES589868:GES589870 GOO589868:GOO589870 GYK589868:GYK589870 HIG589868:HIG589870 HSC589868:HSC589870 IBY589868:IBY589870 ILU589868:ILU589870 IVQ589868:IVQ589870 JFM589868:JFM589870 JPI589868:JPI589870 JZE589868:JZE589870 KJA589868:KJA589870 KSW589868:KSW589870 LCS589868:LCS589870 LMO589868:LMO589870 LWK589868:LWK589870 MGG589868:MGG589870 MQC589868:MQC589870 MZY589868:MZY589870 NJU589868:NJU589870 NTQ589868:NTQ589870 ODM589868:ODM589870 ONI589868:ONI589870 OXE589868:OXE589870 PHA589868:PHA589870 PQW589868:PQW589870 QAS589868:QAS589870 QKO589868:QKO589870 QUK589868:QUK589870 REG589868:REG589870 ROC589868:ROC589870 RXY589868:RXY589870 SHU589868:SHU589870 SRQ589868:SRQ589870 TBM589868:TBM589870 TLI589868:TLI589870 TVE589868:TVE589870 UFA589868:UFA589870 UOW589868:UOW589870 UYS589868:UYS589870 VIO589868:VIO589870 VSK589868:VSK589870 WCG589868:WCG589870 WMC589868:WMC589870 WVY589868:WVY589870 Q655404:Q655406 JM655404:JM655406 TI655404:TI655406 ADE655404:ADE655406 ANA655404:ANA655406 AWW655404:AWW655406 BGS655404:BGS655406 BQO655404:BQO655406 CAK655404:CAK655406 CKG655404:CKG655406 CUC655404:CUC655406 DDY655404:DDY655406 DNU655404:DNU655406 DXQ655404:DXQ655406 EHM655404:EHM655406 ERI655404:ERI655406 FBE655404:FBE655406 FLA655404:FLA655406 FUW655404:FUW655406 GES655404:GES655406 GOO655404:GOO655406 GYK655404:GYK655406 HIG655404:HIG655406 HSC655404:HSC655406 IBY655404:IBY655406 ILU655404:ILU655406 IVQ655404:IVQ655406 JFM655404:JFM655406 JPI655404:JPI655406 JZE655404:JZE655406 KJA655404:KJA655406 KSW655404:KSW655406 LCS655404:LCS655406 LMO655404:LMO655406 LWK655404:LWK655406 MGG655404:MGG655406 MQC655404:MQC655406 MZY655404:MZY655406 NJU655404:NJU655406 NTQ655404:NTQ655406 ODM655404:ODM655406 ONI655404:ONI655406 OXE655404:OXE655406 PHA655404:PHA655406 PQW655404:PQW655406 QAS655404:QAS655406 QKO655404:QKO655406 QUK655404:QUK655406 REG655404:REG655406 ROC655404:ROC655406 RXY655404:RXY655406 SHU655404:SHU655406 SRQ655404:SRQ655406 TBM655404:TBM655406 TLI655404:TLI655406 TVE655404:TVE655406 UFA655404:UFA655406 UOW655404:UOW655406 UYS655404:UYS655406 VIO655404:VIO655406 VSK655404:VSK655406 WCG655404:WCG655406 WMC655404:WMC655406 WVY655404:WVY655406 Q720940:Q720942 JM720940:JM720942 TI720940:TI720942 ADE720940:ADE720942 ANA720940:ANA720942 AWW720940:AWW720942 BGS720940:BGS720942 BQO720940:BQO720942 CAK720940:CAK720942 CKG720940:CKG720942 CUC720940:CUC720942 DDY720940:DDY720942 DNU720940:DNU720942 DXQ720940:DXQ720942 EHM720940:EHM720942 ERI720940:ERI720942 FBE720940:FBE720942 FLA720940:FLA720942 FUW720940:FUW720942 GES720940:GES720942 GOO720940:GOO720942 GYK720940:GYK720942 HIG720940:HIG720942 HSC720940:HSC720942 IBY720940:IBY720942 ILU720940:ILU720942 IVQ720940:IVQ720942 JFM720940:JFM720942 JPI720940:JPI720942 JZE720940:JZE720942 KJA720940:KJA720942 KSW720940:KSW720942 LCS720940:LCS720942 LMO720940:LMO720942 LWK720940:LWK720942 MGG720940:MGG720942 MQC720940:MQC720942 MZY720940:MZY720942 NJU720940:NJU720942 NTQ720940:NTQ720942 ODM720940:ODM720942 ONI720940:ONI720942 OXE720940:OXE720942 PHA720940:PHA720942 PQW720940:PQW720942 QAS720940:QAS720942 QKO720940:QKO720942 QUK720940:QUK720942 REG720940:REG720942 ROC720940:ROC720942 RXY720940:RXY720942 SHU720940:SHU720942 SRQ720940:SRQ720942 TBM720940:TBM720942 TLI720940:TLI720942 TVE720940:TVE720942 UFA720940:UFA720942 UOW720940:UOW720942 UYS720940:UYS720942 VIO720940:VIO720942 VSK720940:VSK720942 WCG720940:WCG720942 WMC720940:WMC720942 WVY720940:WVY720942 Q786476:Q786478 JM786476:JM786478 TI786476:TI786478 ADE786476:ADE786478 ANA786476:ANA786478 AWW786476:AWW786478 BGS786476:BGS786478 BQO786476:BQO786478 CAK786476:CAK786478 CKG786476:CKG786478 CUC786476:CUC786478 DDY786476:DDY786478 DNU786476:DNU786478 DXQ786476:DXQ786478 EHM786476:EHM786478 ERI786476:ERI786478 FBE786476:FBE786478 FLA786476:FLA786478 FUW786476:FUW786478 GES786476:GES786478 GOO786476:GOO786478 GYK786476:GYK786478 HIG786476:HIG786478 HSC786476:HSC786478 IBY786476:IBY786478 ILU786476:ILU786478 IVQ786476:IVQ786478 JFM786476:JFM786478 JPI786476:JPI786478 JZE786476:JZE786478 KJA786476:KJA786478 KSW786476:KSW786478 LCS786476:LCS786478 LMO786476:LMO786478 LWK786476:LWK786478 MGG786476:MGG786478 MQC786476:MQC786478 MZY786476:MZY786478 NJU786476:NJU786478 NTQ786476:NTQ786478 ODM786476:ODM786478 ONI786476:ONI786478 OXE786476:OXE786478 PHA786476:PHA786478 PQW786476:PQW786478 QAS786476:QAS786478 QKO786476:QKO786478 QUK786476:QUK786478 REG786476:REG786478 ROC786476:ROC786478 RXY786476:RXY786478 SHU786476:SHU786478 SRQ786476:SRQ786478 TBM786476:TBM786478 TLI786476:TLI786478 TVE786476:TVE786478 UFA786476:UFA786478 UOW786476:UOW786478 UYS786476:UYS786478 VIO786476:VIO786478 VSK786476:VSK786478 WCG786476:WCG786478 WMC786476:WMC786478 WVY786476:WVY786478 Q852012:Q852014 JM852012:JM852014 TI852012:TI852014 ADE852012:ADE852014 ANA852012:ANA852014 AWW852012:AWW852014 BGS852012:BGS852014 BQO852012:BQO852014 CAK852012:CAK852014 CKG852012:CKG852014 CUC852012:CUC852014 DDY852012:DDY852014 DNU852012:DNU852014 DXQ852012:DXQ852014 EHM852012:EHM852014 ERI852012:ERI852014 FBE852012:FBE852014 FLA852012:FLA852014 FUW852012:FUW852014 GES852012:GES852014 GOO852012:GOO852014 GYK852012:GYK852014 HIG852012:HIG852014 HSC852012:HSC852014 IBY852012:IBY852014 ILU852012:ILU852014 IVQ852012:IVQ852014 JFM852012:JFM852014 JPI852012:JPI852014 JZE852012:JZE852014 KJA852012:KJA852014 KSW852012:KSW852014 LCS852012:LCS852014 LMO852012:LMO852014 LWK852012:LWK852014 MGG852012:MGG852014 MQC852012:MQC852014 MZY852012:MZY852014 NJU852012:NJU852014 NTQ852012:NTQ852014 ODM852012:ODM852014 ONI852012:ONI852014 OXE852012:OXE852014 PHA852012:PHA852014 PQW852012:PQW852014 QAS852012:QAS852014 QKO852012:QKO852014 QUK852012:QUK852014 REG852012:REG852014 ROC852012:ROC852014 RXY852012:RXY852014 SHU852012:SHU852014 SRQ852012:SRQ852014 TBM852012:TBM852014 TLI852012:TLI852014 TVE852012:TVE852014 UFA852012:UFA852014 UOW852012:UOW852014 UYS852012:UYS852014 VIO852012:VIO852014 VSK852012:VSK852014 WCG852012:WCG852014 WMC852012:WMC852014 WVY852012:WVY852014 Q917548:Q917550 JM917548:JM917550 TI917548:TI917550 ADE917548:ADE917550 ANA917548:ANA917550 AWW917548:AWW917550 BGS917548:BGS917550 BQO917548:BQO917550 CAK917548:CAK917550 CKG917548:CKG917550 CUC917548:CUC917550 DDY917548:DDY917550 DNU917548:DNU917550 DXQ917548:DXQ917550 EHM917548:EHM917550 ERI917548:ERI917550 FBE917548:FBE917550 FLA917548:FLA917550 FUW917548:FUW917550 GES917548:GES917550 GOO917548:GOO917550 GYK917548:GYK917550 HIG917548:HIG917550 HSC917548:HSC917550 IBY917548:IBY917550 ILU917548:ILU917550 IVQ917548:IVQ917550 JFM917548:JFM917550 JPI917548:JPI917550 JZE917548:JZE917550 KJA917548:KJA917550 KSW917548:KSW917550 LCS917548:LCS917550 LMO917548:LMO917550 LWK917548:LWK917550 MGG917548:MGG917550 MQC917548:MQC917550 MZY917548:MZY917550 NJU917548:NJU917550 NTQ917548:NTQ917550 ODM917548:ODM917550 ONI917548:ONI917550 OXE917548:OXE917550 PHA917548:PHA917550 PQW917548:PQW917550 QAS917548:QAS917550 QKO917548:QKO917550 QUK917548:QUK917550 REG917548:REG917550 ROC917548:ROC917550 RXY917548:RXY917550 SHU917548:SHU917550 SRQ917548:SRQ917550 TBM917548:TBM917550 TLI917548:TLI917550 TVE917548:TVE917550 UFA917548:UFA917550 UOW917548:UOW917550 UYS917548:UYS917550 VIO917548:VIO917550 VSK917548:VSK917550 WCG917548:WCG917550 WMC917548:WMC917550 WVY917548:WVY917550 Q983084:Q983086 JM983084:JM983086 TI983084:TI983086 ADE983084:ADE983086 ANA983084:ANA983086 AWW983084:AWW983086 BGS983084:BGS983086 BQO983084:BQO983086 CAK983084:CAK983086 CKG983084:CKG983086 CUC983084:CUC983086 DDY983084:DDY983086 DNU983084:DNU983086 DXQ983084:DXQ983086 EHM983084:EHM983086 ERI983084:ERI983086 FBE983084:FBE983086 FLA983084:FLA983086 FUW983084:FUW983086 GES983084:GES983086 GOO983084:GOO983086 GYK983084:GYK983086 HIG983084:HIG983086 HSC983084:HSC983086 IBY983084:IBY983086 ILU983084:ILU983086 IVQ983084:IVQ983086 JFM983084:JFM983086 JPI983084:JPI983086 JZE983084:JZE983086 KJA983084:KJA983086 KSW983084:KSW983086 LCS983084:LCS983086 LMO983084:LMO983086 LWK983084:LWK983086 MGG983084:MGG983086 MQC983084:MQC983086 MZY983084:MZY983086 NJU983084:NJU983086 NTQ983084:NTQ983086 ODM983084:ODM983086 ONI983084:ONI983086 OXE983084:OXE983086 PHA983084:PHA983086 PQW983084:PQW983086 QAS983084:QAS983086 QKO983084:QKO983086 QUK983084:QUK983086 REG983084:REG983086 ROC983084:ROC983086 RXY983084:RXY983086 SHU983084:SHU983086 SRQ983084:SRQ983086 TBM983084:TBM983086 TLI983084:TLI983086 TVE983084:TVE983086 UFA983084:UFA983086 UOW983084:UOW983086 UYS983084:UYS983086 VIO983084:VIO983086 VSK983084:VSK983086 WCG983084:WCG983086 WMC983084:WMC983086 WVY983084:WVY983086 U44 JQ44 TM44 ADI44 ANE44 AXA44 BGW44 BQS44 CAO44 CKK44 CUG44 DEC44 DNY44 DXU44 EHQ44 ERM44 FBI44 FLE44 FVA44 GEW44 GOS44 GYO44 HIK44 HSG44 ICC44 ILY44 IVU44 JFQ44 JPM44 JZI44 KJE44 KTA44 LCW44 LMS44 LWO44 MGK44 MQG44 NAC44 NJY44 NTU44 ODQ44 ONM44 OXI44 PHE44 PRA44 QAW44 QKS44 QUO44 REK44 ROG44 RYC44 SHY44 SRU44 TBQ44 TLM44 TVI44 UFE44 UPA44 UYW44 VIS44 VSO44 WCK44 WMG44 WWC44 U65580 JQ65580 TM65580 ADI65580 ANE65580 AXA65580 BGW65580 BQS65580 CAO65580 CKK65580 CUG65580 DEC65580 DNY65580 DXU65580 EHQ65580 ERM65580 FBI65580 FLE65580 FVA65580 GEW65580 GOS65580 GYO65580 HIK65580 HSG65580 ICC65580 ILY65580 IVU65580 JFQ65580 JPM65580 JZI65580 KJE65580 KTA65580 LCW65580 LMS65580 LWO65580 MGK65580 MQG65580 NAC65580 NJY65580 NTU65580 ODQ65580 ONM65580 OXI65580 PHE65580 PRA65580 QAW65580 QKS65580 QUO65580 REK65580 ROG65580 RYC65580 SHY65580 SRU65580 TBQ65580 TLM65580 TVI65580 UFE65580 UPA65580 UYW65580 VIS65580 VSO65580 WCK65580 WMG65580 WWC65580 U131116 JQ131116 TM131116 ADI131116 ANE131116 AXA131116 BGW131116 BQS131116 CAO131116 CKK131116 CUG131116 DEC131116 DNY131116 DXU131116 EHQ131116 ERM131116 FBI131116 FLE131116 FVA131116 GEW131116 GOS131116 GYO131116 HIK131116 HSG131116 ICC131116 ILY131116 IVU131116 JFQ131116 JPM131116 JZI131116 KJE131116 KTA131116 LCW131116 LMS131116 LWO131116 MGK131116 MQG131116 NAC131116 NJY131116 NTU131116 ODQ131116 ONM131116 OXI131116 PHE131116 PRA131116 QAW131116 QKS131116 QUO131116 REK131116 ROG131116 RYC131116 SHY131116 SRU131116 TBQ131116 TLM131116 TVI131116 UFE131116 UPA131116 UYW131116 VIS131116 VSO131116 WCK131116 WMG131116 WWC131116 U196652 JQ196652 TM196652 ADI196652 ANE196652 AXA196652 BGW196652 BQS196652 CAO196652 CKK196652 CUG196652 DEC196652 DNY196652 DXU196652 EHQ196652 ERM196652 FBI196652 FLE196652 FVA196652 GEW196652 GOS196652 GYO196652 HIK196652 HSG196652 ICC196652 ILY196652 IVU196652 JFQ196652 JPM196652 JZI196652 KJE196652 KTA196652 LCW196652 LMS196652 LWO196652 MGK196652 MQG196652 NAC196652 NJY196652 NTU196652 ODQ196652 ONM196652 OXI196652 PHE196652 PRA196652 QAW196652 QKS196652 QUO196652 REK196652 ROG196652 RYC196652 SHY196652 SRU196652 TBQ196652 TLM196652 TVI196652 UFE196652 UPA196652 UYW196652 VIS196652 VSO196652 WCK196652 WMG196652 WWC196652 U262188 JQ262188 TM262188 ADI262188 ANE262188 AXA262188 BGW262188 BQS262188 CAO262188 CKK262188 CUG262188 DEC262188 DNY262188 DXU262188 EHQ262188 ERM262188 FBI262188 FLE262188 FVA262188 GEW262188 GOS262188 GYO262188 HIK262188 HSG262188 ICC262188 ILY262188 IVU262188 JFQ262188 JPM262188 JZI262188 KJE262188 KTA262188 LCW262188 LMS262188 LWO262188 MGK262188 MQG262188 NAC262188 NJY262188 NTU262188 ODQ262188 ONM262188 OXI262188 PHE262188 PRA262188 QAW262188 QKS262188 QUO262188 REK262188 ROG262188 RYC262188 SHY262188 SRU262188 TBQ262188 TLM262188 TVI262188 UFE262188 UPA262188 UYW262188 VIS262188 VSO262188 WCK262188 WMG262188 WWC262188 U327724 JQ327724 TM327724 ADI327724 ANE327724 AXA327724 BGW327724 BQS327724 CAO327724 CKK327724 CUG327724 DEC327724 DNY327724 DXU327724 EHQ327724 ERM327724 FBI327724 FLE327724 FVA327724 GEW327724 GOS327724 GYO327724 HIK327724 HSG327724 ICC327724 ILY327724 IVU327724 JFQ327724 JPM327724 JZI327724 KJE327724 KTA327724 LCW327724 LMS327724 LWO327724 MGK327724 MQG327724 NAC327724 NJY327724 NTU327724 ODQ327724 ONM327724 OXI327724 PHE327724 PRA327724 QAW327724 QKS327724 QUO327724 REK327724 ROG327724 RYC327724 SHY327724 SRU327724 TBQ327724 TLM327724 TVI327724 UFE327724 UPA327724 UYW327724 VIS327724 VSO327724 WCK327724 WMG327724 WWC327724 U393260 JQ393260 TM393260 ADI393260 ANE393260 AXA393260 BGW393260 BQS393260 CAO393260 CKK393260 CUG393260 DEC393260 DNY393260 DXU393260 EHQ393260 ERM393260 FBI393260 FLE393260 FVA393260 GEW393260 GOS393260 GYO393260 HIK393260 HSG393260 ICC393260 ILY393260 IVU393260 JFQ393260 JPM393260 JZI393260 KJE393260 KTA393260 LCW393260 LMS393260 LWO393260 MGK393260 MQG393260 NAC393260 NJY393260 NTU393260 ODQ393260 ONM393260 OXI393260 PHE393260 PRA393260 QAW393260 QKS393260 QUO393260 REK393260 ROG393260 RYC393260 SHY393260 SRU393260 TBQ393260 TLM393260 TVI393260 UFE393260 UPA393260 UYW393260 VIS393260 VSO393260 WCK393260 WMG393260 WWC393260 U458796 JQ458796 TM458796 ADI458796 ANE458796 AXA458796 BGW458796 BQS458796 CAO458796 CKK458796 CUG458796 DEC458796 DNY458796 DXU458796 EHQ458796 ERM458796 FBI458796 FLE458796 FVA458796 GEW458796 GOS458796 GYO458796 HIK458796 HSG458796 ICC458796 ILY458796 IVU458796 JFQ458796 JPM458796 JZI458796 KJE458796 KTA458796 LCW458796 LMS458796 LWO458796 MGK458796 MQG458796 NAC458796 NJY458796 NTU458796 ODQ458796 ONM458796 OXI458796 PHE458796 PRA458796 QAW458796 QKS458796 QUO458796 REK458796 ROG458796 RYC458796 SHY458796 SRU458796 TBQ458796 TLM458796 TVI458796 UFE458796 UPA458796 UYW458796 VIS458796 VSO458796 WCK458796 WMG458796 WWC458796 U524332 JQ524332 TM524332 ADI524332 ANE524332 AXA524332 BGW524332 BQS524332 CAO524332 CKK524332 CUG524332 DEC524332 DNY524332 DXU524332 EHQ524332 ERM524332 FBI524332 FLE524332 FVA524332 GEW524332 GOS524332 GYO524332 HIK524332 HSG524332 ICC524332 ILY524332 IVU524332 JFQ524332 JPM524332 JZI524332 KJE524332 KTA524332 LCW524332 LMS524332 LWO524332 MGK524332 MQG524332 NAC524332 NJY524332 NTU524332 ODQ524332 ONM524332 OXI524332 PHE524332 PRA524332 QAW524332 QKS524332 QUO524332 REK524332 ROG524332 RYC524332 SHY524332 SRU524332 TBQ524332 TLM524332 TVI524332 UFE524332 UPA524332 UYW524332 VIS524332 VSO524332 WCK524332 WMG524332 WWC524332 U589868 JQ589868 TM589868 ADI589868 ANE589868 AXA589868 BGW589868 BQS589868 CAO589868 CKK589868 CUG589868 DEC589868 DNY589868 DXU589868 EHQ589868 ERM589868 FBI589868 FLE589868 FVA589868 GEW589868 GOS589868 GYO589868 HIK589868 HSG589868 ICC589868 ILY589868 IVU589868 JFQ589868 JPM589868 JZI589868 KJE589868 KTA589868 LCW589868 LMS589868 LWO589868 MGK589868 MQG589868 NAC589868 NJY589868 NTU589868 ODQ589868 ONM589868 OXI589868 PHE589868 PRA589868 QAW589868 QKS589868 QUO589868 REK589868 ROG589868 RYC589868 SHY589868 SRU589868 TBQ589868 TLM589868 TVI589868 UFE589868 UPA589868 UYW589868 VIS589868 VSO589868 WCK589868 WMG589868 WWC589868 U655404 JQ655404 TM655404 ADI655404 ANE655404 AXA655404 BGW655404 BQS655404 CAO655404 CKK655404 CUG655404 DEC655404 DNY655404 DXU655404 EHQ655404 ERM655404 FBI655404 FLE655404 FVA655404 GEW655404 GOS655404 GYO655404 HIK655404 HSG655404 ICC655404 ILY655404 IVU655404 JFQ655404 JPM655404 JZI655404 KJE655404 KTA655404 LCW655404 LMS655404 LWO655404 MGK655404 MQG655404 NAC655404 NJY655404 NTU655404 ODQ655404 ONM655404 OXI655404 PHE655404 PRA655404 QAW655404 QKS655404 QUO655404 REK655404 ROG655404 RYC655404 SHY655404 SRU655404 TBQ655404 TLM655404 TVI655404 UFE655404 UPA655404 UYW655404 VIS655404 VSO655404 WCK655404 WMG655404 WWC655404 U720940 JQ720940 TM720940 ADI720940 ANE720940 AXA720940 BGW720940 BQS720940 CAO720940 CKK720940 CUG720940 DEC720940 DNY720940 DXU720940 EHQ720940 ERM720940 FBI720940 FLE720940 FVA720940 GEW720940 GOS720940 GYO720940 HIK720940 HSG720940 ICC720940 ILY720940 IVU720940 JFQ720940 JPM720940 JZI720940 KJE720940 KTA720940 LCW720940 LMS720940 LWO720940 MGK720940 MQG720940 NAC720940 NJY720940 NTU720940 ODQ720940 ONM720940 OXI720940 PHE720940 PRA720940 QAW720940 QKS720940 QUO720940 REK720940 ROG720940 RYC720940 SHY720940 SRU720940 TBQ720940 TLM720940 TVI720940 UFE720940 UPA720940 UYW720940 VIS720940 VSO720940 WCK720940 WMG720940 WWC720940 U786476 JQ786476 TM786476 ADI786476 ANE786476 AXA786476 BGW786476 BQS786476 CAO786476 CKK786476 CUG786476 DEC786476 DNY786476 DXU786476 EHQ786476 ERM786476 FBI786476 FLE786476 FVA786476 GEW786476 GOS786476 GYO786476 HIK786476 HSG786476 ICC786476 ILY786476 IVU786476 JFQ786476 JPM786476 JZI786476 KJE786476 KTA786476 LCW786476 LMS786476 LWO786476 MGK786476 MQG786476 NAC786476 NJY786476 NTU786476 ODQ786476 ONM786476 OXI786476 PHE786476 PRA786476 QAW786476 QKS786476 QUO786476 REK786476 ROG786476 RYC786476 SHY786476 SRU786476 TBQ786476 TLM786476 TVI786476 UFE786476 UPA786476 UYW786476 VIS786476 VSO786476 WCK786476 WMG786476 WWC786476 U852012 JQ852012 TM852012 ADI852012 ANE852012 AXA852012 BGW852012 BQS852012 CAO852012 CKK852012 CUG852012 DEC852012 DNY852012 DXU852012 EHQ852012 ERM852012 FBI852012 FLE852012 FVA852012 GEW852012 GOS852012 GYO852012 HIK852012 HSG852012 ICC852012 ILY852012 IVU852012 JFQ852012 JPM852012 JZI852012 KJE852012 KTA852012 LCW852012 LMS852012 LWO852012 MGK852012 MQG852012 NAC852012 NJY852012 NTU852012 ODQ852012 ONM852012 OXI852012 PHE852012 PRA852012 QAW852012 QKS852012 QUO852012 REK852012 ROG852012 RYC852012 SHY852012 SRU852012 TBQ852012 TLM852012 TVI852012 UFE852012 UPA852012 UYW852012 VIS852012 VSO852012 WCK852012 WMG852012 WWC852012 U917548 JQ917548 TM917548 ADI917548 ANE917548 AXA917548 BGW917548 BQS917548 CAO917548 CKK917548 CUG917548 DEC917548 DNY917548 DXU917548 EHQ917548 ERM917548 FBI917548 FLE917548 FVA917548 GEW917548 GOS917548 GYO917548 HIK917548 HSG917548 ICC917548 ILY917548 IVU917548 JFQ917548 JPM917548 JZI917548 KJE917548 KTA917548 LCW917548 LMS917548 LWO917548 MGK917548 MQG917548 NAC917548 NJY917548 NTU917548 ODQ917548 ONM917548 OXI917548 PHE917548 PRA917548 QAW917548 QKS917548 QUO917548 REK917548 ROG917548 RYC917548 SHY917548 SRU917548 TBQ917548 TLM917548 TVI917548 UFE917548 UPA917548 UYW917548 VIS917548 VSO917548 WCK917548 WMG917548 WWC917548 U983084 JQ983084 TM983084 ADI983084 ANE983084 AXA983084 BGW983084 BQS983084 CAO983084 CKK983084 CUG983084 DEC983084 DNY983084 DXU983084 EHQ983084 ERM983084 FBI983084 FLE983084 FVA983084 GEW983084 GOS983084 GYO983084 HIK983084 HSG983084 ICC983084 ILY983084 IVU983084 JFQ983084 JPM983084 JZI983084 KJE983084 KTA983084 LCW983084 LMS983084 LWO983084 MGK983084 MQG983084 NAC983084 NJY983084 NTU983084 ODQ983084 ONM983084 OXI983084 PHE983084 PRA983084 QAW983084 QKS983084 QUO983084 REK983084 ROG983084 RYC983084 SHY983084 SRU983084 TBQ983084 TLM983084 TVI983084 UFE983084 UPA983084 UYW983084 VIS983084 VSO983084 WCK983084 WMG983084 WWC983084 O61:O63 JK61:JK63 TG61:TG63 ADC61:ADC63 AMY61:AMY63 AWU61:AWU63 BGQ61:BGQ63 BQM61:BQM63 CAI61:CAI63 CKE61:CKE63 CUA61:CUA63 DDW61:DDW63 DNS61:DNS63 DXO61:DXO63 EHK61:EHK63 ERG61:ERG63 FBC61:FBC63 FKY61:FKY63 FUU61:FUU63 GEQ61:GEQ63 GOM61:GOM63 GYI61:GYI63 HIE61:HIE63 HSA61:HSA63 IBW61:IBW63 ILS61:ILS63 IVO61:IVO63 JFK61:JFK63 JPG61:JPG63 JZC61:JZC63 KIY61:KIY63 KSU61:KSU63 LCQ61:LCQ63 LMM61:LMM63 LWI61:LWI63 MGE61:MGE63 MQA61:MQA63 MZW61:MZW63 NJS61:NJS63 NTO61:NTO63 ODK61:ODK63 ONG61:ONG63 OXC61:OXC63 PGY61:PGY63 PQU61:PQU63 QAQ61:QAQ63 QKM61:QKM63 QUI61:QUI63 REE61:REE63 ROA61:ROA63 RXW61:RXW63 SHS61:SHS63 SRO61:SRO63 TBK61:TBK63 TLG61:TLG63 TVC61:TVC63 UEY61:UEY63 UOU61:UOU63 UYQ61:UYQ63 VIM61:VIM63 VSI61:VSI63 WCE61:WCE63 WMA61:WMA63 WVW61:WVW63 O65597:O65599 JK65597:JK65599 TG65597:TG65599 ADC65597:ADC65599 AMY65597:AMY65599 AWU65597:AWU65599 BGQ65597:BGQ65599 BQM65597:BQM65599 CAI65597:CAI65599 CKE65597:CKE65599 CUA65597:CUA65599 DDW65597:DDW65599 DNS65597:DNS65599 DXO65597:DXO65599 EHK65597:EHK65599 ERG65597:ERG65599 FBC65597:FBC65599 FKY65597:FKY65599 FUU65597:FUU65599 GEQ65597:GEQ65599 GOM65597:GOM65599 GYI65597:GYI65599 HIE65597:HIE65599 HSA65597:HSA65599 IBW65597:IBW65599 ILS65597:ILS65599 IVO65597:IVO65599 JFK65597:JFK65599 JPG65597:JPG65599 JZC65597:JZC65599 KIY65597:KIY65599 KSU65597:KSU65599 LCQ65597:LCQ65599 LMM65597:LMM65599 LWI65597:LWI65599 MGE65597:MGE65599 MQA65597:MQA65599 MZW65597:MZW65599 NJS65597:NJS65599 NTO65597:NTO65599 ODK65597:ODK65599 ONG65597:ONG65599 OXC65597:OXC65599 PGY65597:PGY65599 PQU65597:PQU65599 QAQ65597:QAQ65599 QKM65597:QKM65599 QUI65597:QUI65599 REE65597:REE65599 ROA65597:ROA65599 RXW65597:RXW65599 SHS65597:SHS65599 SRO65597:SRO65599 TBK65597:TBK65599 TLG65597:TLG65599 TVC65597:TVC65599 UEY65597:UEY65599 UOU65597:UOU65599 UYQ65597:UYQ65599 VIM65597:VIM65599 VSI65597:VSI65599 WCE65597:WCE65599 WMA65597:WMA65599 WVW65597:WVW65599 O131133:O131135 JK131133:JK131135 TG131133:TG131135 ADC131133:ADC131135 AMY131133:AMY131135 AWU131133:AWU131135 BGQ131133:BGQ131135 BQM131133:BQM131135 CAI131133:CAI131135 CKE131133:CKE131135 CUA131133:CUA131135 DDW131133:DDW131135 DNS131133:DNS131135 DXO131133:DXO131135 EHK131133:EHK131135 ERG131133:ERG131135 FBC131133:FBC131135 FKY131133:FKY131135 FUU131133:FUU131135 GEQ131133:GEQ131135 GOM131133:GOM131135 GYI131133:GYI131135 HIE131133:HIE131135 HSA131133:HSA131135 IBW131133:IBW131135 ILS131133:ILS131135 IVO131133:IVO131135 JFK131133:JFK131135 JPG131133:JPG131135 JZC131133:JZC131135 KIY131133:KIY131135 KSU131133:KSU131135 LCQ131133:LCQ131135 LMM131133:LMM131135 LWI131133:LWI131135 MGE131133:MGE131135 MQA131133:MQA131135 MZW131133:MZW131135 NJS131133:NJS131135 NTO131133:NTO131135 ODK131133:ODK131135 ONG131133:ONG131135 OXC131133:OXC131135 PGY131133:PGY131135 PQU131133:PQU131135 QAQ131133:QAQ131135 QKM131133:QKM131135 QUI131133:QUI131135 REE131133:REE131135 ROA131133:ROA131135 RXW131133:RXW131135 SHS131133:SHS131135 SRO131133:SRO131135 TBK131133:TBK131135 TLG131133:TLG131135 TVC131133:TVC131135 UEY131133:UEY131135 UOU131133:UOU131135 UYQ131133:UYQ131135 VIM131133:VIM131135 VSI131133:VSI131135 WCE131133:WCE131135 WMA131133:WMA131135 WVW131133:WVW131135 O196669:O196671 JK196669:JK196671 TG196669:TG196671 ADC196669:ADC196671 AMY196669:AMY196671 AWU196669:AWU196671 BGQ196669:BGQ196671 BQM196669:BQM196671 CAI196669:CAI196671 CKE196669:CKE196671 CUA196669:CUA196671 DDW196669:DDW196671 DNS196669:DNS196671 DXO196669:DXO196671 EHK196669:EHK196671 ERG196669:ERG196671 FBC196669:FBC196671 FKY196669:FKY196671 FUU196669:FUU196671 GEQ196669:GEQ196671 GOM196669:GOM196671 GYI196669:GYI196671 HIE196669:HIE196671 HSA196669:HSA196671 IBW196669:IBW196671 ILS196669:ILS196671 IVO196669:IVO196671 JFK196669:JFK196671 JPG196669:JPG196671 JZC196669:JZC196671 KIY196669:KIY196671 KSU196669:KSU196671 LCQ196669:LCQ196671 LMM196669:LMM196671 LWI196669:LWI196671 MGE196669:MGE196671 MQA196669:MQA196671 MZW196669:MZW196671 NJS196669:NJS196671 NTO196669:NTO196671 ODK196669:ODK196671 ONG196669:ONG196671 OXC196669:OXC196671 PGY196669:PGY196671 PQU196669:PQU196671 QAQ196669:QAQ196671 QKM196669:QKM196671 QUI196669:QUI196671 REE196669:REE196671 ROA196669:ROA196671 RXW196669:RXW196671 SHS196669:SHS196671 SRO196669:SRO196671 TBK196669:TBK196671 TLG196669:TLG196671 TVC196669:TVC196671 UEY196669:UEY196671 UOU196669:UOU196671 UYQ196669:UYQ196671 VIM196669:VIM196671 VSI196669:VSI196671 WCE196669:WCE196671 WMA196669:WMA196671 WVW196669:WVW196671 O262205:O262207 JK262205:JK262207 TG262205:TG262207 ADC262205:ADC262207 AMY262205:AMY262207 AWU262205:AWU262207 BGQ262205:BGQ262207 BQM262205:BQM262207 CAI262205:CAI262207 CKE262205:CKE262207 CUA262205:CUA262207 DDW262205:DDW262207 DNS262205:DNS262207 DXO262205:DXO262207 EHK262205:EHK262207 ERG262205:ERG262207 FBC262205:FBC262207 FKY262205:FKY262207 FUU262205:FUU262207 GEQ262205:GEQ262207 GOM262205:GOM262207 GYI262205:GYI262207 HIE262205:HIE262207 HSA262205:HSA262207 IBW262205:IBW262207 ILS262205:ILS262207 IVO262205:IVO262207 JFK262205:JFK262207 JPG262205:JPG262207 JZC262205:JZC262207 KIY262205:KIY262207 KSU262205:KSU262207 LCQ262205:LCQ262207 LMM262205:LMM262207 LWI262205:LWI262207 MGE262205:MGE262207 MQA262205:MQA262207 MZW262205:MZW262207 NJS262205:NJS262207 NTO262205:NTO262207 ODK262205:ODK262207 ONG262205:ONG262207 OXC262205:OXC262207 PGY262205:PGY262207 PQU262205:PQU262207 QAQ262205:QAQ262207 QKM262205:QKM262207 QUI262205:QUI262207 REE262205:REE262207 ROA262205:ROA262207 RXW262205:RXW262207 SHS262205:SHS262207 SRO262205:SRO262207 TBK262205:TBK262207 TLG262205:TLG262207 TVC262205:TVC262207 UEY262205:UEY262207 UOU262205:UOU262207 UYQ262205:UYQ262207 VIM262205:VIM262207 VSI262205:VSI262207 WCE262205:WCE262207 WMA262205:WMA262207 WVW262205:WVW262207 O327741:O327743 JK327741:JK327743 TG327741:TG327743 ADC327741:ADC327743 AMY327741:AMY327743 AWU327741:AWU327743 BGQ327741:BGQ327743 BQM327741:BQM327743 CAI327741:CAI327743 CKE327741:CKE327743 CUA327741:CUA327743 DDW327741:DDW327743 DNS327741:DNS327743 DXO327741:DXO327743 EHK327741:EHK327743 ERG327741:ERG327743 FBC327741:FBC327743 FKY327741:FKY327743 FUU327741:FUU327743 GEQ327741:GEQ327743 GOM327741:GOM327743 GYI327741:GYI327743 HIE327741:HIE327743 HSA327741:HSA327743 IBW327741:IBW327743 ILS327741:ILS327743 IVO327741:IVO327743 JFK327741:JFK327743 JPG327741:JPG327743 JZC327741:JZC327743 KIY327741:KIY327743 KSU327741:KSU327743 LCQ327741:LCQ327743 LMM327741:LMM327743 LWI327741:LWI327743 MGE327741:MGE327743 MQA327741:MQA327743 MZW327741:MZW327743 NJS327741:NJS327743 NTO327741:NTO327743 ODK327741:ODK327743 ONG327741:ONG327743 OXC327741:OXC327743 PGY327741:PGY327743 PQU327741:PQU327743 QAQ327741:QAQ327743 QKM327741:QKM327743 QUI327741:QUI327743 REE327741:REE327743 ROA327741:ROA327743 RXW327741:RXW327743 SHS327741:SHS327743 SRO327741:SRO327743 TBK327741:TBK327743 TLG327741:TLG327743 TVC327741:TVC327743 UEY327741:UEY327743 UOU327741:UOU327743 UYQ327741:UYQ327743 VIM327741:VIM327743 VSI327741:VSI327743 WCE327741:WCE327743 WMA327741:WMA327743 WVW327741:WVW327743 O393277:O393279 JK393277:JK393279 TG393277:TG393279 ADC393277:ADC393279 AMY393277:AMY393279 AWU393277:AWU393279 BGQ393277:BGQ393279 BQM393277:BQM393279 CAI393277:CAI393279 CKE393277:CKE393279 CUA393277:CUA393279 DDW393277:DDW393279 DNS393277:DNS393279 DXO393277:DXO393279 EHK393277:EHK393279 ERG393277:ERG393279 FBC393277:FBC393279 FKY393277:FKY393279 FUU393277:FUU393279 GEQ393277:GEQ393279 GOM393277:GOM393279 GYI393277:GYI393279 HIE393277:HIE393279 HSA393277:HSA393279 IBW393277:IBW393279 ILS393277:ILS393279 IVO393277:IVO393279 JFK393277:JFK393279 JPG393277:JPG393279 JZC393277:JZC393279 KIY393277:KIY393279 KSU393277:KSU393279 LCQ393277:LCQ393279 LMM393277:LMM393279 LWI393277:LWI393279 MGE393277:MGE393279 MQA393277:MQA393279 MZW393277:MZW393279 NJS393277:NJS393279 NTO393277:NTO393279 ODK393277:ODK393279 ONG393277:ONG393279 OXC393277:OXC393279 PGY393277:PGY393279 PQU393277:PQU393279 QAQ393277:QAQ393279 QKM393277:QKM393279 QUI393277:QUI393279 REE393277:REE393279 ROA393277:ROA393279 RXW393277:RXW393279 SHS393277:SHS393279 SRO393277:SRO393279 TBK393277:TBK393279 TLG393277:TLG393279 TVC393277:TVC393279 UEY393277:UEY393279 UOU393277:UOU393279 UYQ393277:UYQ393279 VIM393277:VIM393279 VSI393277:VSI393279 WCE393277:WCE393279 WMA393277:WMA393279 WVW393277:WVW393279 O458813:O458815 JK458813:JK458815 TG458813:TG458815 ADC458813:ADC458815 AMY458813:AMY458815 AWU458813:AWU458815 BGQ458813:BGQ458815 BQM458813:BQM458815 CAI458813:CAI458815 CKE458813:CKE458815 CUA458813:CUA458815 DDW458813:DDW458815 DNS458813:DNS458815 DXO458813:DXO458815 EHK458813:EHK458815 ERG458813:ERG458815 FBC458813:FBC458815 FKY458813:FKY458815 FUU458813:FUU458815 GEQ458813:GEQ458815 GOM458813:GOM458815 GYI458813:GYI458815 HIE458813:HIE458815 HSA458813:HSA458815 IBW458813:IBW458815 ILS458813:ILS458815 IVO458813:IVO458815 JFK458813:JFK458815 JPG458813:JPG458815 JZC458813:JZC458815 KIY458813:KIY458815 KSU458813:KSU458815 LCQ458813:LCQ458815 LMM458813:LMM458815 LWI458813:LWI458815 MGE458813:MGE458815 MQA458813:MQA458815 MZW458813:MZW458815 NJS458813:NJS458815 NTO458813:NTO458815 ODK458813:ODK458815 ONG458813:ONG458815 OXC458813:OXC458815 PGY458813:PGY458815 PQU458813:PQU458815 QAQ458813:QAQ458815 QKM458813:QKM458815 QUI458813:QUI458815 REE458813:REE458815 ROA458813:ROA458815 RXW458813:RXW458815 SHS458813:SHS458815 SRO458813:SRO458815 TBK458813:TBK458815 TLG458813:TLG458815 TVC458813:TVC458815 UEY458813:UEY458815 UOU458813:UOU458815 UYQ458813:UYQ458815 VIM458813:VIM458815 VSI458813:VSI458815 WCE458813:WCE458815 WMA458813:WMA458815 WVW458813:WVW458815 O524349:O524351 JK524349:JK524351 TG524349:TG524351 ADC524349:ADC524351 AMY524349:AMY524351 AWU524349:AWU524351 BGQ524349:BGQ524351 BQM524349:BQM524351 CAI524349:CAI524351 CKE524349:CKE524351 CUA524349:CUA524351 DDW524349:DDW524351 DNS524349:DNS524351 DXO524349:DXO524351 EHK524349:EHK524351 ERG524349:ERG524351 FBC524349:FBC524351 FKY524349:FKY524351 FUU524349:FUU524351 GEQ524349:GEQ524351 GOM524349:GOM524351 GYI524349:GYI524351 HIE524349:HIE524351 HSA524349:HSA524351 IBW524349:IBW524351 ILS524349:ILS524351 IVO524349:IVO524351 JFK524349:JFK524351 JPG524349:JPG524351 JZC524349:JZC524351 KIY524349:KIY524351 KSU524349:KSU524351 LCQ524349:LCQ524351 LMM524349:LMM524351 LWI524349:LWI524351 MGE524349:MGE524351 MQA524349:MQA524351 MZW524349:MZW524351 NJS524349:NJS524351 NTO524349:NTO524351 ODK524349:ODK524351 ONG524349:ONG524351 OXC524349:OXC524351 PGY524349:PGY524351 PQU524349:PQU524351 QAQ524349:QAQ524351 QKM524349:QKM524351 QUI524349:QUI524351 REE524349:REE524351 ROA524349:ROA524351 RXW524349:RXW524351 SHS524349:SHS524351 SRO524349:SRO524351 TBK524349:TBK524351 TLG524349:TLG524351 TVC524349:TVC524351 UEY524349:UEY524351 UOU524349:UOU524351 UYQ524349:UYQ524351 VIM524349:VIM524351 VSI524349:VSI524351 WCE524349:WCE524351 WMA524349:WMA524351 WVW524349:WVW524351 O589885:O589887 JK589885:JK589887 TG589885:TG589887 ADC589885:ADC589887 AMY589885:AMY589887 AWU589885:AWU589887 BGQ589885:BGQ589887 BQM589885:BQM589887 CAI589885:CAI589887 CKE589885:CKE589887 CUA589885:CUA589887 DDW589885:DDW589887 DNS589885:DNS589887 DXO589885:DXO589887 EHK589885:EHK589887 ERG589885:ERG589887 FBC589885:FBC589887 FKY589885:FKY589887 FUU589885:FUU589887 GEQ589885:GEQ589887 GOM589885:GOM589887 GYI589885:GYI589887 HIE589885:HIE589887 HSA589885:HSA589887 IBW589885:IBW589887 ILS589885:ILS589887 IVO589885:IVO589887 JFK589885:JFK589887 JPG589885:JPG589887 JZC589885:JZC589887 KIY589885:KIY589887 KSU589885:KSU589887 LCQ589885:LCQ589887 LMM589885:LMM589887 LWI589885:LWI589887 MGE589885:MGE589887 MQA589885:MQA589887 MZW589885:MZW589887 NJS589885:NJS589887 NTO589885:NTO589887 ODK589885:ODK589887 ONG589885:ONG589887 OXC589885:OXC589887 PGY589885:PGY589887 PQU589885:PQU589887 QAQ589885:QAQ589887 QKM589885:QKM589887 QUI589885:QUI589887 REE589885:REE589887 ROA589885:ROA589887 RXW589885:RXW589887 SHS589885:SHS589887 SRO589885:SRO589887 TBK589885:TBK589887 TLG589885:TLG589887 TVC589885:TVC589887 UEY589885:UEY589887 UOU589885:UOU589887 UYQ589885:UYQ589887 VIM589885:VIM589887 VSI589885:VSI589887 WCE589885:WCE589887 WMA589885:WMA589887 WVW589885:WVW589887 O655421:O655423 JK655421:JK655423 TG655421:TG655423 ADC655421:ADC655423 AMY655421:AMY655423 AWU655421:AWU655423 BGQ655421:BGQ655423 BQM655421:BQM655423 CAI655421:CAI655423 CKE655421:CKE655423 CUA655421:CUA655423 DDW655421:DDW655423 DNS655421:DNS655423 DXO655421:DXO655423 EHK655421:EHK655423 ERG655421:ERG655423 FBC655421:FBC655423 FKY655421:FKY655423 FUU655421:FUU655423 GEQ655421:GEQ655423 GOM655421:GOM655423 GYI655421:GYI655423 HIE655421:HIE655423 HSA655421:HSA655423 IBW655421:IBW655423 ILS655421:ILS655423 IVO655421:IVO655423 JFK655421:JFK655423 JPG655421:JPG655423 JZC655421:JZC655423 KIY655421:KIY655423 KSU655421:KSU655423 LCQ655421:LCQ655423 LMM655421:LMM655423 LWI655421:LWI655423 MGE655421:MGE655423 MQA655421:MQA655423 MZW655421:MZW655423 NJS655421:NJS655423 NTO655421:NTO655423 ODK655421:ODK655423 ONG655421:ONG655423 OXC655421:OXC655423 PGY655421:PGY655423 PQU655421:PQU655423 QAQ655421:QAQ655423 QKM655421:QKM655423 QUI655421:QUI655423 REE655421:REE655423 ROA655421:ROA655423 RXW655421:RXW655423 SHS655421:SHS655423 SRO655421:SRO655423 TBK655421:TBK655423 TLG655421:TLG655423 TVC655421:TVC655423 UEY655421:UEY655423 UOU655421:UOU655423 UYQ655421:UYQ655423 VIM655421:VIM655423 VSI655421:VSI655423 WCE655421:WCE655423 WMA655421:WMA655423 WVW655421:WVW655423 O720957:O720959 JK720957:JK720959 TG720957:TG720959 ADC720957:ADC720959 AMY720957:AMY720959 AWU720957:AWU720959 BGQ720957:BGQ720959 BQM720957:BQM720959 CAI720957:CAI720959 CKE720957:CKE720959 CUA720957:CUA720959 DDW720957:DDW720959 DNS720957:DNS720959 DXO720957:DXO720959 EHK720957:EHK720959 ERG720957:ERG720959 FBC720957:FBC720959 FKY720957:FKY720959 FUU720957:FUU720959 GEQ720957:GEQ720959 GOM720957:GOM720959 GYI720957:GYI720959 HIE720957:HIE720959 HSA720957:HSA720959 IBW720957:IBW720959 ILS720957:ILS720959 IVO720957:IVO720959 JFK720957:JFK720959 JPG720957:JPG720959 JZC720957:JZC720959 KIY720957:KIY720959 KSU720957:KSU720959 LCQ720957:LCQ720959 LMM720957:LMM720959 LWI720957:LWI720959 MGE720957:MGE720959 MQA720957:MQA720959 MZW720957:MZW720959 NJS720957:NJS720959 NTO720957:NTO720959 ODK720957:ODK720959 ONG720957:ONG720959 OXC720957:OXC720959 PGY720957:PGY720959 PQU720957:PQU720959 QAQ720957:QAQ720959 QKM720957:QKM720959 QUI720957:QUI720959 REE720957:REE720959 ROA720957:ROA720959 RXW720957:RXW720959 SHS720957:SHS720959 SRO720957:SRO720959 TBK720957:TBK720959 TLG720957:TLG720959 TVC720957:TVC720959 UEY720957:UEY720959 UOU720957:UOU720959 UYQ720957:UYQ720959 VIM720957:VIM720959 VSI720957:VSI720959 WCE720957:WCE720959 WMA720957:WMA720959 WVW720957:WVW720959 O786493:O786495 JK786493:JK786495 TG786493:TG786495 ADC786493:ADC786495 AMY786493:AMY786495 AWU786493:AWU786495 BGQ786493:BGQ786495 BQM786493:BQM786495 CAI786493:CAI786495 CKE786493:CKE786495 CUA786493:CUA786495 DDW786493:DDW786495 DNS786493:DNS786495 DXO786493:DXO786495 EHK786493:EHK786495 ERG786493:ERG786495 FBC786493:FBC786495 FKY786493:FKY786495 FUU786493:FUU786495 GEQ786493:GEQ786495 GOM786493:GOM786495 GYI786493:GYI786495 HIE786493:HIE786495 HSA786493:HSA786495 IBW786493:IBW786495 ILS786493:ILS786495 IVO786493:IVO786495 JFK786493:JFK786495 JPG786493:JPG786495 JZC786493:JZC786495 KIY786493:KIY786495 KSU786493:KSU786495 LCQ786493:LCQ786495 LMM786493:LMM786495 LWI786493:LWI786495 MGE786493:MGE786495 MQA786493:MQA786495 MZW786493:MZW786495 NJS786493:NJS786495 NTO786493:NTO786495 ODK786493:ODK786495 ONG786493:ONG786495 OXC786493:OXC786495 PGY786493:PGY786495 PQU786493:PQU786495 QAQ786493:QAQ786495 QKM786493:QKM786495 QUI786493:QUI786495 REE786493:REE786495 ROA786493:ROA786495 RXW786493:RXW786495 SHS786493:SHS786495 SRO786493:SRO786495 TBK786493:TBK786495 TLG786493:TLG786495 TVC786493:TVC786495 UEY786493:UEY786495 UOU786493:UOU786495 UYQ786493:UYQ786495 VIM786493:VIM786495 VSI786493:VSI786495 WCE786493:WCE786495 WMA786493:WMA786495 WVW786493:WVW786495 O852029:O852031 JK852029:JK852031 TG852029:TG852031 ADC852029:ADC852031 AMY852029:AMY852031 AWU852029:AWU852031 BGQ852029:BGQ852031 BQM852029:BQM852031 CAI852029:CAI852031 CKE852029:CKE852031 CUA852029:CUA852031 DDW852029:DDW852031 DNS852029:DNS852031 DXO852029:DXO852031 EHK852029:EHK852031 ERG852029:ERG852031 FBC852029:FBC852031 FKY852029:FKY852031 FUU852029:FUU852031 GEQ852029:GEQ852031 GOM852029:GOM852031 GYI852029:GYI852031 HIE852029:HIE852031 HSA852029:HSA852031 IBW852029:IBW852031 ILS852029:ILS852031 IVO852029:IVO852031 JFK852029:JFK852031 JPG852029:JPG852031 JZC852029:JZC852031 KIY852029:KIY852031 KSU852029:KSU852031 LCQ852029:LCQ852031 LMM852029:LMM852031 LWI852029:LWI852031 MGE852029:MGE852031 MQA852029:MQA852031 MZW852029:MZW852031 NJS852029:NJS852031 NTO852029:NTO852031 ODK852029:ODK852031 ONG852029:ONG852031 OXC852029:OXC852031 PGY852029:PGY852031 PQU852029:PQU852031 QAQ852029:QAQ852031 QKM852029:QKM852031 QUI852029:QUI852031 REE852029:REE852031 ROA852029:ROA852031 RXW852029:RXW852031 SHS852029:SHS852031 SRO852029:SRO852031 TBK852029:TBK852031 TLG852029:TLG852031 TVC852029:TVC852031 UEY852029:UEY852031 UOU852029:UOU852031 UYQ852029:UYQ852031 VIM852029:VIM852031 VSI852029:VSI852031 WCE852029:WCE852031 WMA852029:WMA852031 WVW852029:WVW852031 O917565:O917567 JK917565:JK917567 TG917565:TG917567 ADC917565:ADC917567 AMY917565:AMY917567 AWU917565:AWU917567 BGQ917565:BGQ917567 BQM917565:BQM917567 CAI917565:CAI917567 CKE917565:CKE917567 CUA917565:CUA917567 DDW917565:DDW917567 DNS917565:DNS917567 DXO917565:DXO917567 EHK917565:EHK917567 ERG917565:ERG917567 FBC917565:FBC917567 FKY917565:FKY917567 FUU917565:FUU917567 GEQ917565:GEQ917567 GOM917565:GOM917567 GYI917565:GYI917567 HIE917565:HIE917567 HSA917565:HSA917567 IBW917565:IBW917567 ILS917565:ILS917567 IVO917565:IVO917567 JFK917565:JFK917567 JPG917565:JPG917567 JZC917565:JZC917567 KIY917565:KIY917567 KSU917565:KSU917567 LCQ917565:LCQ917567 LMM917565:LMM917567 LWI917565:LWI917567 MGE917565:MGE917567 MQA917565:MQA917567 MZW917565:MZW917567 NJS917565:NJS917567 NTO917565:NTO917567 ODK917565:ODK917567 ONG917565:ONG917567 OXC917565:OXC917567 PGY917565:PGY917567 PQU917565:PQU917567 QAQ917565:QAQ917567 QKM917565:QKM917567 QUI917565:QUI917567 REE917565:REE917567 ROA917565:ROA917567 RXW917565:RXW917567 SHS917565:SHS917567 SRO917565:SRO917567 TBK917565:TBK917567 TLG917565:TLG917567 TVC917565:TVC917567 UEY917565:UEY917567 UOU917565:UOU917567 UYQ917565:UYQ917567 VIM917565:VIM917567 VSI917565:VSI917567 WCE917565:WCE917567 WMA917565:WMA917567 WVW917565:WVW917567 O983101:O983103 JK983101:JK983103 TG983101:TG983103 ADC983101:ADC983103 AMY983101:AMY983103 AWU983101:AWU983103 BGQ983101:BGQ983103 BQM983101:BQM983103 CAI983101:CAI983103 CKE983101:CKE983103 CUA983101:CUA983103 DDW983101:DDW983103 DNS983101:DNS983103 DXO983101:DXO983103 EHK983101:EHK983103 ERG983101:ERG983103 FBC983101:FBC983103 FKY983101:FKY983103 FUU983101:FUU983103 GEQ983101:GEQ983103 GOM983101:GOM983103 GYI983101:GYI983103 HIE983101:HIE983103 HSA983101:HSA983103 IBW983101:IBW983103 ILS983101:ILS983103 IVO983101:IVO983103 JFK983101:JFK983103 JPG983101:JPG983103 JZC983101:JZC983103 KIY983101:KIY983103 KSU983101:KSU983103 LCQ983101:LCQ983103 LMM983101:LMM983103 LWI983101:LWI983103 MGE983101:MGE983103 MQA983101:MQA983103 MZW983101:MZW983103 NJS983101:NJS983103 NTO983101:NTO983103 ODK983101:ODK983103 ONG983101:ONG983103 OXC983101:OXC983103 PGY983101:PGY983103 PQU983101:PQU983103 QAQ983101:QAQ983103 QKM983101:QKM983103 QUI983101:QUI983103 REE983101:REE983103 ROA983101:ROA983103 RXW983101:RXW983103 SHS983101:SHS983103 SRO983101:SRO983103 TBK983101:TBK983103 TLG983101:TLG983103 TVC983101:TVC983103 UEY983101:UEY983103 UOU983101:UOU983103 UYQ983101:UYQ983103 VIM983101:VIM983103 VSI983101:VSI983103 WCE983101:WCE983103 WMA983101:WMA983103 WVW983101:WVW983103 O57 JK57 TG57 ADC57 AMY57 AWU57 BGQ57 BQM57 CAI57 CKE57 CUA57 DDW57 DNS57 DXO57 EHK57 ERG57 FBC57 FKY57 FUU57 GEQ57 GOM57 GYI57 HIE57 HSA57 IBW57 ILS57 IVO57 JFK57 JPG57 JZC57 KIY57 KSU57 LCQ57 LMM57 LWI57 MGE57 MQA57 MZW57 NJS57 NTO57 ODK57 ONG57 OXC57 PGY57 PQU57 QAQ57 QKM57 QUI57 REE57 ROA57 RXW57 SHS57 SRO57 TBK57 TLG57 TVC57 UEY57 UOU57 UYQ57 VIM57 VSI57 WCE57 WMA57 WVW57 O65593 JK65593 TG65593 ADC65593 AMY65593 AWU65593 BGQ65593 BQM65593 CAI65593 CKE65593 CUA65593 DDW65593 DNS65593 DXO65593 EHK65593 ERG65593 FBC65593 FKY65593 FUU65593 GEQ65593 GOM65593 GYI65593 HIE65593 HSA65593 IBW65593 ILS65593 IVO65593 JFK65593 JPG65593 JZC65593 KIY65593 KSU65593 LCQ65593 LMM65593 LWI65593 MGE65593 MQA65593 MZW65593 NJS65593 NTO65593 ODK65593 ONG65593 OXC65593 PGY65593 PQU65593 QAQ65593 QKM65593 QUI65593 REE65593 ROA65593 RXW65593 SHS65593 SRO65593 TBK65593 TLG65593 TVC65593 UEY65593 UOU65593 UYQ65593 VIM65593 VSI65593 WCE65593 WMA65593 WVW65593 O131129 JK131129 TG131129 ADC131129 AMY131129 AWU131129 BGQ131129 BQM131129 CAI131129 CKE131129 CUA131129 DDW131129 DNS131129 DXO131129 EHK131129 ERG131129 FBC131129 FKY131129 FUU131129 GEQ131129 GOM131129 GYI131129 HIE131129 HSA131129 IBW131129 ILS131129 IVO131129 JFK131129 JPG131129 JZC131129 KIY131129 KSU131129 LCQ131129 LMM131129 LWI131129 MGE131129 MQA131129 MZW131129 NJS131129 NTO131129 ODK131129 ONG131129 OXC131129 PGY131129 PQU131129 QAQ131129 QKM131129 QUI131129 REE131129 ROA131129 RXW131129 SHS131129 SRO131129 TBK131129 TLG131129 TVC131129 UEY131129 UOU131129 UYQ131129 VIM131129 VSI131129 WCE131129 WMA131129 WVW131129 O196665 JK196665 TG196665 ADC196665 AMY196665 AWU196665 BGQ196665 BQM196665 CAI196665 CKE196665 CUA196665 DDW196665 DNS196665 DXO196665 EHK196665 ERG196665 FBC196665 FKY196665 FUU196665 GEQ196665 GOM196665 GYI196665 HIE196665 HSA196665 IBW196665 ILS196665 IVO196665 JFK196665 JPG196665 JZC196665 KIY196665 KSU196665 LCQ196665 LMM196665 LWI196665 MGE196665 MQA196665 MZW196665 NJS196665 NTO196665 ODK196665 ONG196665 OXC196665 PGY196665 PQU196665 QAQ196665 QKM196665 QUI196665 REE196665 ROA196665 RXW196665 SHS196665 SRO196665 TBK196665 TLG196665 TVC196665 UEY196665 UOU196665 UYQ196665 VIM196665 VSI196665 WCE196665 WMA196665 WVW196665 O262201 JK262201 TG262201 ADC262201 AMY262201 AWU262201 BGQ262201 BQM262201 CAI262201 CKE262201 CUA262201 DDW262201 DNS262201 DXO262201 EHK262201 ERG262201 FBC262201 FKY262201 FUU262201 GEQ262201 GOM262201 GYI262201 HIE262201 HSA262201 IBW262201 ILS262201 IVO262201 JFK262201 JPG262201 JZC262201 KIY262201 KSU262201 LCQ262201 LMM262201 LWI262201 MGE262201 MQA262201 MZW262201 NJS262201 NTO262201 ODK262201 ONG262201 OXC262201 PGY262201 PQU262201 QAQ262201 QKM262201 QUI262201 REE262201 ROA262201 RXW262201 SHS262201 SRO262201 TBK262201 TLG262201 TVC262201 UEY262201 UOU262201 UYQ262201 VIM262201 VSI262201 WCE262201 WMA262201 WVW262201 O327737 JK327737 TG327737 ADC327737 AMY327737 AWU327737 BGQ327737 BQM327737 CAI327737 CKE327737 CUA327737 DDW327737 DNS327737 DXO327737 EHK327737 ERG327737 FBC327737 FKY327737 FUU327737 GEQ327737 GOM327737 GYI327737 HIE327737 HSA327737 IBW327737 ILS327737 IVO327737 JFK327737 JPG327737 JZC327737 KIY327737 KSU327737 LCQ327737 LMM327737 LWI327737 MGE327737 MQA327737 MZW327737 NJS327737 NTO327737 ODK327737 ONG327737 OXC327737 PGY327737 PQU327737 QAQ327737 QKM327737 QUI327737 REE327737 ROA327737 RXW327737 SHS327737 SRO327737 TBK327737 TLG327737 TVC327737 UEY327737 UOU327737 UYQ327737 VIM327737 VSI327737 WCE327737 WMA327737 WVW327737 O393273 JK393273 TG393273 ADC393273 AMY393273 AWU393273 BGQ393273 BQM393273 CAI393273 CKE393273 CUA393273 DDW393273 DNS393273 DXO393273 EHK393273 ERG393273 FBC393273 FKY393273 FUU393273 GEQ393273 GOM393273 GYI393273 HIE393273 HSA393273 IBW393273 ILS393273 IVO393273 JFK393273 JPG393273 JZC393273 KIY393273 KSU393273 LCQ393273 LMM393273 LWI393273 MGE393273 MQA393273 MZW393273 NJS393273 NTO393273 ODK393273 ONG393273 OXC393273 PGY393273 PQU393273 QAQ393273 QKM393273 QUI393273 REE393273 ROA393273 RXW393273 SHS393273 SRO393273 TBK393273 TLG393273 TVC393273 UEY393273 UOU393273 UYQ393273 VIM393273 VSI393273 WCE393273 WMA393273 WVW393273 O458809 JK458809 TG458809 ADC458809 AMY458809 AWU458809 BGQ458809 BQM458809 CAI458809 CKE458809 CUA458809 DDW458809 DNS458809 DXO458809 EHK458809 ERG458809 FBC458809 FKY458809 FUU458809 GEQ458809 GOM458809 GYI458809 HIE458809 HSA458809 IBW458809 ILS458809 IVO458809 JFK458809 JPG458809 JZC458809 KIY458809 KSU458809 LCQ458809 LMM458809 LWI458809 MGE458809 MQA458809 MZW458809 NJS458809 NTO458809 ODK458809 ONG458809 OXC458809 PGY458809 PQU458809 QAQ458809 QKM458809 QUI458809 REE458809 ROA458809 RXW458809 SHS458809 SRO458809 TBK458809 TLG458809 TVC458809 UEY458809 UOU458809 UYQ458809 VIM458809 VSI458809 WCE458809 WMA458809 WVW458809 O524345 JK524345 TG524345 ADC524345 AMY524345 AWU524345 BGQ524345 BQM524345 CAI524345 CKE524345 CUA524345 DDW524345 DNS524345 DXO524345 EHK524345 ERG524345 FBC524345 FKY524345 FUU524345 GEQ524345 GOM524345 GYI524345 HIE524345 HSA524345 IBW524345 ILS524345 IVO524345 JFK524345 JPG524345 JZC524345 KIY524345 KSU524345 LCQ524345 LMM524345 LWI524345 MGE524345 MQA524345 MZW524345 NJS524345 NTO524345 ODK524345 ONG524345 OXC524345 PGY524345 PQU524345 QAQ524345 QKM524345 QUI524345 REE524345 ROA524345 RXW524345 SHS524345 SRO524345 TBK524345 TLG524345 TVC524345 UEY524345 UOU524345 UYQ524345 VIM524345 VSI524345 WCE524345 WMA524345 WVW524345 O589881 JK589881 TG589881 ADC589881 AMY589881 AWU589881 BGQ589881 BQM589881 CAI589881 CKE589881 CUA589881 DDW589881 DNS589881 DXO589881 EHK589881 ERG589881 FBC589881 FKY589881 FUU589881 GEQ589881 GOM589881 GYI589881 HIE589881 HSA589881 IBW589881 ILS589881 IVO589881 JFK589881 JPG589881 JZC589881 KIY589881 KSU589881 LCQ589881 LMM589881 LWI589881 MGE589881 MQA589881 MZW589881 NJS589881 NTO589881 ODK589881 ONG589881 OXC589881 PGY589881 PQU589881 QAQ589881 QKM589881 QUI589881 REE589881 ROA589881 RXW589881 SHS589881 SRO589881 TBK589881 TLG589881 TVC589881 UEY589881 UOU589881 UYQ589881 VIM589881 VSI589881 WCE589881 WMA589881 WVW589881 O655417 JK655417 TG655417 ADC655417 AMY655417 AWU655417 BGQ655417 BQM655417 CAI655417 CKE655417 CUA655417 DDW655417 DNS655417 DXO655417 EHK655417 ERG655417 FBC655417 FKY655417 FUU655417 GEQ655417 GOM655417 GYI655417 HIE655417 HSA655417 IBW655417 ILS655417 IVO655417 JFK655417 JPG655417 JZC655417 KIY655417 KSU655417 LCQ655417 LMM655417 LWI655417 MGE655417 MQA655417 MZW655417 NJS655417 NTO655417 ODK655417 ONG655417 OXC655417 PGY655417 PQU655417 QAQ655417 QKM655417 QUI655417 REE655417 ROA655417 RXW655417 SHS655417 SRO655417 TBK655417 TLG655417 TVC655417 UEY655417 UOU655417 UYQ655417 VIM655417 VSI655417 WCE655417 WMA655417 WVW655417 O720953 JK720953 TG720953 ADC720953 AMY720953 AWU720953 BGQ720953 BQM720953 CAI720953 CKE720953 CUA720953 DDW720953 DNS720953 DXO720953 EHK720953 ERG720953 FBC720953 FKY720953 FUU720953 GEQ720953 GOM720953 GYI720953 HIE720953 HSA720953 IBW720953 ILS720953 IVO720953 JFK720953 JPG720953 JZC720953 KIY720953 KSU720953 LCQ720953 LMM720953 LWI720953 MGE720953 MQA720953 MZW720953 NJS720953 NTO720953 ODK720953 ONG720953 OXC720953 PGY720953 PQU720953 QAQ720953 QKM720953 QUI720953 REE720953 ROA720953 RXW720953 SHS720953 SRO720953 TBK720953 TLG720953 TVC720953 UEY720953 UOU720953 UYQ720953 VIM720953 VSI720953 WCE720953 WMA720953 WVW720953 O786489 JK786489 TG786489 ADC786489 AMY786489 AWU786489 BGQ786489 BQM786489 CAI786489 CKE786489 CUA786489 DDW786489 DNS786489 DXO786489 EHK786489 ERG786489 FBC786489 FKY786489 FUU786489 GEQ786489 GOM786489 GYI786489 HIE786489 HSA786489 IBW786489 ILS786489 IVO786489 JFK786489 JPG786489 JZC786489 KIY786489 KSU786489 LCQ786489 LMM786489 LWI786489 MGE786489 MQA786489 MZW786489 NJS786489 NTO786489 ODK786489 ONG786489 OXC786489 PGY786489 PQU786489 QAQ786489 QKM786489 QUI786489 REE786489 ROA786489 RXW786489 SHS786489 SRO786489 TBK786489 TLG786489 TVC786489 UEY786489 UOU786489 UYQ786489 VIM786489 VSI786489 WCE786489 WMA786489 WVW786489 O852025 JK852025 TG852025 ADC852025 AMY852025 AWU852025 BGQ852025 BQM852025 CAI852025 CKE852025 CUA852025 DDW852025 DNS852025 DXO852025 EHK852025 ERG852025 FBC852025 FKY852025 FUU852025 GEQ852025 GOM852025 GYI852025 HIE852025 HSA852025 IBW852025 ILS852025 IVO852025 JFK852025 JPG852025 JZC852025 KIY852025 KSU852025 LCQ852025 LMM852025 LWI852025 MGE852025 MQA852025 MZW852025 NJS852025 NTO852025 ODK852025 ONG852025 OXC852025 PGY852025 PQU852025 QAQ852025 QKM852025 QUI852025 REE852025 ROA852025 RXW852025 SHS852025 SRO852025 TBK852025 TLG852025 TVC852025 UEY852025 UOU852025 UYQ852025 VIM852025 VSI852025 WCE852025 WMA852025 WVW852025 O917561 JK917561 TG917561 ADC917561 AMY917561 AWU917561 BGQ917561 BQM917561 CAI917561 CKE917561 CUA917561 DDW917561 DNS917561 DXO917561 EHK917561 ERG917561 FBC917561 FKY917561 FUU917561 GEQ917561 GOM917561 GYI917561 HIE917561 HSA917561 IBW917561 ILS917561 IVO917561 JFK917561 JPG917561 JZC917561 KIY917561 KSU917561 LCQ917561 LMM917561 LWI917561 MGE917561 MQA917561 MZW917561 NJS917561 NTO917561 ODK917561 ONG917561 OXC917561 PGY917561 PQU917561 QAQ917561 QKM917561 QUI917561 REE917561 ROA917561 RXW917561 SHS917561 SRO917561 TBK917561 TLG917561 TVC917561 UEY917561 UOU917561 UYQ917561 VIM917561 VSI917561 WCE917561 WMA917561 WVW917561 O983097 JK983097 TG983097 ADC983097 AMY983097 AWU983097 BGQ983097 BQM983097 CAI983097 CKE983097 CUA983097 DDW983097 DNS983097 DXO983097 EHK983097 ERG983097 FBC983097 FKY983097 FUU983097 GEQ983097 GOM983097 GYI983097 HIE983097 HSA983097 IBW983097 ILS983097 IVO983097 JFK983097 JPG983097 JZC983097 KIY983097 KSU983097 LCQ983097 LMM983097 LWI983097 MGE983097 MQA983097 MZW983097 NJS983097 NTO983097 ODK983097 ONG983097 OXC983097 PGY983097 PQU983097 QAQ983097 QKM983097 QUI983097 REE983097 ROA983097 RXW983097 SHS983097 SRO983097 TBK983097 TLG983097 TVC983097 UEY983097 UOU983097 UYQ983097 VIM983097 VSI983097 WCE983097 WMA983097 WVW983097 Y43:Y44 JU43:JU44 TQ43:TQ44 ADM43:ADM44 ANI43:ANI44 AXE43:AXE44 BHA43:BHA44 BQW43:BQW44 CAS43:CAS44 CKO43:CKO44 CUK43:CUK44 DEG43:DEG44 DOC43:DOC44 DXY43:DXY44 EHU43:EHU44 ERQ43:ERQ44 FBM43:FBM44 FLI43:FLI44 FVE43:FVE44 GFA43:GFA44 GOW43:GOW44 GYS43:GYS44 HIO43:HIO44 HSK43:HSK44 ICG43:ICG44 IMC43:IMC44 IVY43:IVY44 JFU43:JFU44 JPQ43:JPQ44 JZM43:JZM44 KJI43:KJI44 KTE43:KTE44 LDA43:LDA44 LMW43:LMW44 LWS43:LWS44 MGO43:MGO44 MQK43:MQK44 NAG43:NAG44 NKC43:NKC44 NTY43:NTY44 ODU43:ODU44 ONQ43:ONQ44 OXM43:OXM44 PHI43:PHI44 PRE43:PRE44 QBA43:QBA44 QKW43:QKW44 QUS43:QUS44 REO43:REO44 ROK43:ROK44 RYG43:RYG44 SIC43:SIC44 SRY43:SRY44 TBU43:TBU44 TLQ43:TLQ44 TVM43:TVM44 UFI43:UFI44 UPE43:UPE44 UZA43:UZA44 VIW43:VIW44 VSS43:VSS44 WCO43:WCO44 WMK43:WMK44 WWG43:WWG44 Y65579:Y65580 JU65579:JU65580 TQ65579:TQ65580 ADM65579:ADM65580 ANI65579:ANI65580 AXE65579:AXE65580 BHA65579:BHA65580 BQW65579:BQW65580 CAS65579:CAS65580 CKO65579:CKO65580 CUK65579:CUK65580 DEG65579:DEG65580 DOC65579:DOC65580 DXY65579:DXY65580 EHU65579:EHU65580 ERQ65579:ERQ65580 FBM65579:FBM65580 FLI65579:FLI65580 FVE65579:FVE65580 GFA65579:GFA65580 GOW65579:GOW65580 GYS65579:GYS65580 HIO65579:HIO65580 HSK65579:HSK65580 ICG65579:ICG65580 IMC65579:IMC65580 IVY65579:IVY65580 JFU65579:JFU65580 JPQ65579:JPQ65580 JZM65579:JZM65580 KJI65579:KJI65580 KTE65579:KTE65580 LDA65579:LDA65580 LMW65579:LMW65580 LWS65579:LWS65580 MGO65579:MGO65580 MQK65579:MQK65580 NAG65579:NAG65580 NKC65579:NKC65580 NTY65579:NTY65580 ODU65579:ODU65580 ONQ65579:ONQ65580 OXM65579:OXM65580 PHI65579:PHI65580 PRE65579:PRE65580 QBA65579:QBA65580 QKW65579:QKW65580 QUS65579:QUS65580 REO65579:REO65580 ROK65579:ROK65580 RYG65579:RYG65580 SIC65579:SIC65580 SRY65579:SRY65580 TBU65579:TBU65580 TLQ65579:TLQ65580 TVM65579:TVM65580 UFI65579:UFI65580 UPE65579:UPE65580 UZA65579:UZA65580 VIW65579:VIW65580 VSS65579:VSS65580 WCO65579:WCO65580 WMK65579:WMK65580 WWG65579:WWG65580 Y131115:Y131116 JU131115:JU131116 TQ131115:TQ131116 ADM131115:ADM131116 ANI131115:ANI131116 AXE131115:AXE131116 BHA131115:BHA131116 BQW131115:BQW131116 CAS131115:CAS131116 CKO131115:CKO131116 CUK131115:CUK131116 DEG131115:DEG131116 DOC131115:DOC131116 DXY131115:DXY131116 EHU131115:EHU131116 ERQ131115:ERQ131116 FBM131115:FBM131116 FLI131115:FLI131116 FVE131115:FVE131116 GFA131115:GFA131116 GOW131115:GOW131116 GYS131115:GYS131116 HIO131115:HIO131116 HSK131115:HSK131116 ICG131115:ICG131116 IMC131115:IMC131116 IVY131115:IVY131116 JFU131115:JFU131116 JPQ131115:JPQ131116 JZM131115:JZM131116 KJI131115:KJI131116 KTE131115:KTE131116 LDA131115:LDA131116 LMW131115:LMW131116 LWS131115:LWS131116 MGO131115:MGO131116 MQK131115:MQK131116 NAG131115:NAG131116 NKC131115:NKC131116 NTY131115:NTY131116 ODU131115:ODU131116 ONQ131115:ONQ131116 OXM131115:OXM131116 PHI131115:PHI131116 PRE131115:PRE131116 QBA131115:QBA131116 QKW131115:QKW131116 QUS131115:QUS131116 REO131115:REO131116 ROK131115:ROK131116 RYG131115:RYG131116 SIC131115:SIC131116 SRY131115:SRY131116 TBU131115:TBU131116 TLQ131115:TLQ131116 TVM131115:TVM131116 UFI131115:UFI131116 UPE131115:UPE131116 UZA131115:UZA131116 VIW131115:VIW131116 VSS131115:VSS131116 WCO131115:WCO131116 WMK131115:WMK131116 WWG131115:WWG131116 Y196651:Y196652 JU196651:JU196652 TQ196651:TQ196652 ADM196651:ADM196652 ANI196651:ANI196652 AXE196651:AXE196652 BHA196651:BHA196652 BQW196651:BQW196652 CAS196651:CAS196652 CKO196651:CKO196652 CUK196651:CUK196652 DEG196651:DEG196652 DOC196651:DOC196652 DXY196651:DXY196652 EHU196651:EHU196652 ERQ196651:ERQ196652 FBM196651:FBM196652 FLI196651:FLI196652 FVE196651:FVE196652 GFA196651:GFA196652 GOW196651:GOW196652 GYS196651:GYS196652 HIO196651:HIO196652 HSK196651:HSK196652 ICG196651:ICG196652 IMC196651:IMC196652 IVY196651:IVY196652 JFU196651:JFU196652 JPQ196651:JPQ196652 JZM196651:JZM196652 KJI196651:KJI196652 KTE196651:KTE196652 LDA196651:LDA196652 LMW196651:LMW196652 LWS196651:LWS196652 MGO196651:MGO196652 MQK196651:MQK196652 NAG196651:NAG196652 NKC196651:NKC196652 NTY196651:NTY196652 ODU196651:ODU196652 ONQ196651:ONQ196652 OXM196651:OXM196652 PHI196651:PHI196652 PRE196651:PRE196652 QBA196651:QBA196652 QKW196651:QKW196652 QUS196651:QUS196652 REO196651:REO196652 ROK196651:ROK196652 RYG196651:RYG196652 SIC196651:SIC196652 SRY196651:SRY196652 TBU196651:TBU196652 TLQ196651:TLQ196652 TVM196651:TVM196652 UFI196651:UFI196652 UPE196651:UPE196652 UZA196651:UZA196652 VIW196651:VIW196652 VSS196651:VSS196652 WCO196651:WCO196652 WMK196651:WMK196652 WWG196651:WWG196652 Y262187:Y262188 JU262187:JU262188 TQ262187:TQ262188 ADM262187:ADM262188 ANI262187:ANI262188 AXE262187:AXE262188 BHA262187:BHA262188 BQW262187:BQW262188 CAS262187:CAS262188 CKO262187:CKO262188 CUK262187:CUK262188 DEG262187:DEG262188 DOC262187:DOC262188 DXY262187:DXY262188 EHU262187:EHU262188 ERQ262187:ERQ262188 FBM262187:FBM262188 FLI262187:FLI262188 FVE262187:FVE262188 GFA262187:GFA262188 GOW262187:GOW262188 GYS262187:GYS262188 HIO262187:HIO262188 HSK262187:HSK262188 ICG262187:ICG262188 IMC262187:IMC262188 IVY262187:IVY262188 JFU262187:JFU262188 JPQ262187:JPQ262188 JZM262187:JZM262188 KJI262187:KJI262188 KTE262187:KTE262188 LDA262187:LDA262188 LMW262187:LMW262188 LWS262187:LWS262188 MGO262187:MGO262188 MQK262187:MQK262188 NAG262187:NAG262188 NKC262187:NKC262188 NTY262187:NTY262188 ODU262187:ODU262188 ONQ262187:ONQ262188 OXM262187:OXM262188 PHI262187:PHI262188 PRE262187:PRE262188 QBA262187:QBA262188 QKW262187:QKW262188 QUS262187:QUS262188 REO262187:REO262188 ROK262187:ROK262188 RYG262187:RYG262188 SIC262187:SIC262188 SRY262187:SRY262188 TBU262187:TBU262188 TLQ262187:TLQ262188 TVM262187:TVM262188 UFI262187:UFI262188 UPE262187:UPE262188 UZA262187:UZA262188 VIW262187:VIW262188 VSS262187:VSS262188 WCO262187:WCO262188 WMK262187:WMK262188 WWG262187:WWG262188 Y327723:Y327724 JU327723:JU327724 TQ327723:TQ327724 ADM327723:ADM327724 ANI327723:ANI327724 AXE327723:AXE327724 BHA327723:BHA327724 BQW327723:BQW327724 CAS327723:CAS327724 CKO327723:CKO327724 CUK327723:CUK327724 DEG327723:DEG327724 DOC327723:DOC327724 DXY327723:DXY327724 EHU327723:EHU327724 ERQ327723:ERQ327724 FBM327723:FBM327724 FLI327723:FLI327724 FVE327723:FVE327724 GFA327723:GFA327724 GOW327723:GOW327724 GYS327723:GYS327724 HIO327723:HIO327724 HSK327723:HSK327724 ICG327723:ICG327724 IMC327723:IMC327724 IVY327723:IVY327724 JFU327723:JFU327724 JPQ327723:JPQ327724 JZM327723:JZM327724 KJI327723:KJI327724 KTE327723:KTE327724 LDA327723:LDA327724 LMW327723:LMW327724 LWS327723:LWS327724 MGO327723:MGO327724 MQK327723:MQK327724 NAG327723:NAG327724 NKC327723:NKC327724 NTY327723:NTY327724 ODU327723:ODU327724 ONQ327723:ONQ327724 OXM327723:OXM327724 PHI327723:PHI327724 PRE327723:PRE327724 QBA327723:QBA327724 QKW327723:QKW327724 QUS327723:QUS327724 REO327723:REO327724 ROK327723:ROK327724 RYG327723:RYG327724 SIC327723:SIC327724 SRY327723:SRY327724 TBU327723:TBU327724 TLQ327723:TLQ327724 TVM327723:TVM327724 UFI327723:UFI327724 UPE327723:UPE327724 UZA327723:UZA327724 VIW327723:VIW327724 VSS327723:VSS327724 WCO327723:WCO327724 WMK327723:WMK327724 WWG327723:WWG327724 Y393259:Y393260 JU393259:JU393260 TQ393259:TQ393260 ADM393259:ADM393260 ANI393259:ANI393260 AXE393259:AXE393260 BHA393259:BHA393260 BQW393259:BQW393260 CAS393259:CAS393260 CKO393259:CKO393260 CUK393259:CUK393260 DEG393259:DEG393260 DOC393259:DOC393260 DXY393259:DXY393260 EHU393259:EHU393260 ERQ393259:ERQ393260 FBM393259:FBM393260 FLI393259:FLI393260 FVE393259:FVE393260 GFA393259:GFA393260 GOW393259:GOW393260 GYS393259:GYS393260 HIO393259:HIO393260 HSK393259:HSK393260 ICG393259:ICG393260 IMC393259:IMC393260 IVY393259:IVY393260 JFU393259:JFU393260 JPQ393259:JPQ393260 JZM393259:JZM393260 KJI393259:KJI393260 KTE393259:KTE393260 LDA393259:LDA393260 LMW393259:LMW393260 LWS393259:LWS393260 MGO393259:MGO393260 MQK393259:MQK393260 NAG393259:NAG393260 NKC393259:NKC393260 NTY393259:NTY393260 ODU393259:ODU393260 ONQ393259:ONQ393260 OXM393259:OXM393260 PHI393259:PHI393260 PRE393259:PRE393260 QBA393259:QBA393260 QKW393259:QKW393260 QUS393259:QUS393260 REO393259:REO393260 ROK393259:ROK393260 RYG393259:RYG393260 SIC393259:SIC393260 SRY393259:SRY393260 TBU393259:TBU393260 TLQ393259:TLQ393260 TVM393259:TVM393260 UFI393259:UFI393260 UPE393259:UPE393260 UZA393259:UZA393260 VIW393259:VIW393260 VSS393259:VSS393260 WCO393259:WCO393260 WMK393259:WMK393260 WWG393259:WWG393260 Y458795:Y458796 JU458795:JU458796 TQ458795:TQ458796 ADM458795:ADM458796 ANI458795:ANI458796 AXE458795:AXE458796 BHA458795:BHA458796 BQW458795:BQW458796 CAS458795:CAS458796 CKO458795:CKO458796 CUK458795:CUK458796 DEG458795:DEG458796 DOC458795:DOC458796 DXY458795:DXY458796 EHU458795:EHU458796 ERQ458795:ERQ458796 FBM458795:FBM458796 FLI458795:FLI458796 FVE458795:FVE458796 GFA458795:GFA458796 GOW458795:GOW458796 GYS458795:GYS458796 HIO458795:HIO458796 HSK458795:HSK458796 ICG458795:ICG458796 IMC458795:IMC458796 IVY458795:IVY458796 JFU458795:JFU458796 JPQ458795:JPQ458796 JZM458795:JZM458796 KJI458795:KJI458796 KTE458795:KTE458796 LDA458795:LDA458796 LMW458795:LMW458796 LWS458795:LWS458796 MGO458795:MGO458796 MQK458795:MQK458796 NAG458795:NAG458796 NKC458795:NKC458796 NTY458795:NTY458796 ODU458795:ODU458796 ONQ458795:ONQ458796 OXM458795:OXM458796 PHI458795:PHI458796 PRE458795:PRE458796 QBA458795:QBA458796 QKW458795:QKW458796 QUS458795:QUS458796 REO458795:REO458796 ROK458795:ROK458796 RYG458795:RYG458796 SIC458795:SIC458796 SRY458795:SRY458796 TBU458795:TBU458796 TLQ458795:TLQ458796 TVM458795:TVM458796 UFI458795:UFI458796 UPE458795:UPE458796 UZA458795:UZA458796 VIW458795:VIW458796 VSS458795:VSS458796 WCO458795:WCO458796 WMK458795:WMK458796 WWG458795:WWG458796 Y524331:Y524332 JU524331:JU524332 TQ524331:TQ524332 ADM524331:ADM524332 ANI524331:ANI524332 AXE524331:AXE524332 BHA524331:BHA524332 BQW524331:BQW524332 CAS524331:CAS524332 CKO524331:CKO524332 CUK524331:CUK524332 DEG524331:DEG524332 DOC524331:DOC524332 DXY524331:DXY524332 EHU524331:EHU524332 ERQ524331:ERQ524332 FBM524331:FBM524332 FLI524331:FLI524332 FVE524331:FVE524332 GFA524331:GFA524332 GOW524331:GOW524332 GYS524331:GYS524332 HIO524331:HIO524332 HSK524331:HSK524332 ICG524331:ICG524332 IMC524331:IMC524332 IVY524331:IVY524332 JFU524331:JFU524332 JPQ524331:JPQ524332 JZM524331:JZM524332 KJI524331:KJI524332 KTE524331:KTE524332 LDA524331:LDA524332 LMW524331:LMW524332 LWS524331:LWS524332 MGO524331:MGO524332 MQK524331:MQK524332 NAG524331:NAG524332 NKC524331:NKC524332 NTY524331:NTY524332 ODU524331:ODU524332 ONQ524331:ONQ524332 OXM524331:OXM524332 PHI524331:PHI524332 PRE524331:PRE524332 QBA524331:QBA524332 QKW524331:QKW524332 QUS524331:QUS524332 REO524331:REO524332 ROK524331:ROK524332 RYG524331:RYG524332 SIC524331:SIC524332 SRY524331:SRY524332 TBU524331:TBU524332 TLQ524331:TLQ524332 TVM524331:TVM524332 UFI524331:UFI524332 UPE524331:UPE524332 UZA524331:UZA524332 VIW524331:VIW524332 VSS524331:VSS524332 WCO524331:WCO524332 WMK524331:WMK524332 WWG524331:WWG524332 Y589867:Y589868 JU589867:JU589868 TQ589867:TQ589868 ADM589867:ADM589868 ANI589867:ANI589868 AXE589867:AXE589868 BHA589867:BHA589868 BQW589867:BQW589868 CAS589867:CAS589868 CKO589867:CKO589868 CUK589867:CUK589868 DEG589867:DEG589868 DOC589867:DOC589868 DXY589867:DXY589868 EHU589867:EHU589868 ERQ589867:ERQ589868 FBM589867:FBM589868 FLI589867:FLI589868 FVE589867:FVE589868 GFA589867:GFA589868 GOW589867:GOW589868 GYS589867:GYS589868 HIO589867:HIO589868 HSK589867:HSK589868 ICG589867:ICG589868 IMC589867:IMC589868 IVY589867:IVY589868 JFU589867:JFU589868 JPQ589867:JPQ589868 JZM589867:JZM589868 KJI589867:KJI589868 KTE589867:KTE589868 LDA589867:LDA589868 LMW589867:LMW589868 LWS589867:LWS589868 MGO589867:MGO589868 MQK589867:MQK589868 NAG589867:NAG589868 NKC589867:NKC589868 NTY589867:NTY589868 ODU589867:ODU589868 ONQ589867:ONQ589868 OXM589867:OXM589868 PHI589867:PHI589868 PRE589867:PRE589868 QBA589867:QBA589868 QKW589867:QKW589868 QUS589867:QUS589868 REO589867:REO589868 ROK589867:ROK589868 RYG589867:RYG589868 SIC589867:SIC589868 SRY589867:SRY589868 TBU589867:TBU589868 TLQ589867:TLQ589868 TVM589867:TVM589868 UFI589867:UFI589868 UPE589867:UPE589868 UZA589867:UZA589868 VIW589867:VIW589868 VSS589867:VSS589868 WCO589867:WCO589868 WMK589867:WMK589868 WWG589867:WWG589868 Y655403:Y655404 JU655403:JU655404 TQ655403:TQ655404 ADM655403:ADM655404 ANI655403:ANI655404 AXE655403:AXE655404 BHA655403:BHA655404 BQW655403:BQW655404 CAS655403:CAS655404 CKO655403:CKO655404 CUK655403:CUK655404 DEG655403:DEG655404 DOC655403:DOC655404 DXY655403:DXY655404 EHU655403:EHU655404 ERQ655403:ERQ655404 FBM655403:FBM655404 FLI655403:FLI655404 FVE655403:FVE655404 GFA655403:GFA655404 GOW655403:GOW655404 GYS655403:GYS655404 HIO655403:HIO655404 HSK655403:HSK655404 ICG655403:ICG655404 IMC655403:IMC655404 IVY655403:IVY655404 JFU655403:JFU655404 JPQ655403:JPQ655404 JZM655403:JZM655404 KJI655403:KJI655404 KTE655403:KTE655404 LDA655403:LDA655404 LMW655403:LMW655404 LWS655403:LWS655404 MGO655403:MGO655404 MQK655403:MQK655404 NAG655403:NAG655404 NKC655403:NKC655404 NTY655403:NTY655404 ODU655403:ODU655404 ONQ655403:ONQ655404 OXM655403:OXM655404 PHI655403:PHI655404 PRE655403:PRE655404 QBA655403:QBA655404 QKW655403:QKW655404 QUS655403:QUS655404 REO655403:REO655404 ROK655403:ROK655404 RYG655403:RYG655404 SIC655403:SIC655404 SRY655403:SRY655404 TBU655403:TBU655404 TLQ655403:TLQ655404 TVM655403:TVM655404 UFI655403:UFI655404 UPE655403:UPE655404 UZA655403:UZA655404 VIW655403:VIW655404 VSS655403:VSS655404 WCO655403:WCO655404 WMK655403:WMK655404 WWG655403:WWG655404 Y720939:Y720940 JU720939:JU720940 TQ720939:TQ720940 ADM720939:ADM720940 ANI720939:ANI720940 AXE720939:AXE720940 BHA720939:BHA720940 BQW720939:BQW720940 CAS720939:CAS720940 CKO720939:CKO720940 CUK720939:CUK720940 DEG720939:DEG720940 DOC720939:DOC720940 DXY720939:DXY720940 EHU720939:EHU720940 ERQ720939:ERQ720940 FBM720939:FBM720940 FLI720939:FLI720940 FVE720939:FVE720940 GFA720939:GFA720940 GOW720939:GOW720940 GYS720939:GYS720940 HIO720939:HIO720940 HSK720939:HSK720940 ICG720939:ICG720940 IMC720939:IMC720940 IVY720939:IVY720940 JFU720939:JFU720940 JPQ720939:JPQ720940 JZM720939:JZM720940 KJI720939:KJI720940 KTE720939:KTE720940 LDA720939:LDA720940 LMW720939:LMW720940 LWS720939:LWS720940 MGO720939:MGO720940 MQK720939:MQK720940 NAG720939:NAG720940 NKC720939:NKC720940 NTY720939:NTY720940 ODU720939:ODU720940 ONQ720939:ONQ720940 OXM720939:OXM720940 PHI720939:PHI720940 PRE720939:PRE720940 QBA720939:QBA720940 QKW720939:QKW720940 QUS720939:QUS720940 REO720939:REO720940 ROK720939:ROK720940 RYG720939:RYG720940 SIC720939:SIC720940 SRY720939:SRY720940 TBU720939:TBU720940 TLQ720939:TLQ720940 TVM720939:TVM720940 UFI720939:UFI720940 UPE720939:UPE720940 UZA720939:UZA720940 VIW720939:VIW720940 VSS720939:VSS720940 WCO720939:WCO720940 WMK720939:WMK720940 WWG720939:WWG720940 Y786475:Y786476 JU786475:JU786476 TQ786475:TQ786476 ADM786475:ADM786476 ANI786475:ANI786476 AXE786475:AXE786476 BHA786475:BHA786476 BQW786475:BQW786476 CAS786475:CAS786476 CKO786475:CKO786476 CUK786475:CUK786476 DEG786475:DEG786476 DOC786475:DOC786476 DXY786475:DXY786476 EHU786475:EHU786476 ERQ786475:ERQ786476 FBM786475:FBM786476 FLI786475:FLI786476 FVE786475:FVE786476 GFA786475:GFA786476 GOW786475:GOW786476 GYS786475:GYS786476 HIO786475:HIO786476 HSK786475:HSK786476 ICG786475:ICG786476 IMC786475:IMC786476 IVY786475:IVY786476 JFU786475:JFU786476 JPQ786475:JPQ786476 JZM786475:JZM786476 KJI786475:KJI786476 KTE786475:KTE786476 LDA786475:LDA786476 LMW786475:LMW786476 LWS786475:LWS786476 MGO786475:MGO786476 MQK786475:MQK786476 NAG786475:NAG786476 NKC786475:NKC786476 NTY786475:NTY786476 ODU786475:ODU786476 ONQ786475:ONQ786476 OXM786475:OXM786476 PHI786475:PHI786476 PRE786475:PRE786476 QBA786475:QBA786476 QKW786475:QKW786476 QUS786475:QUS786476 REO786475:REO786476 ROK786475:ROK786476 RYG786475:RYG786476 SIC786475:SIC786476 SRY786475:SRY786476 TBU786475:TBU786476 TLQ786475:TLQ786476 TVM786475:TVM786476 UFI786475:UFI786476 UPE786475:UPE786476 UZA786475:UZA786476 VIW786475:VIW786476 VSS786475:VSS786476 WCO786475:WCO786476 WMK786475:WMK786476 WWG786475:WWG786476 Y852011:Y852012 JU852011:JU852012 TQ852011:TQ852012 ADM852011:ADM852012 ANI852011:ANI852012 AXE852011:AXE852012 BHA852011:BHA852012 BQW852011:BQW852012 CAS852011:CAS852012 CKO852011:CKO852012 CUK852011:CUK852012 DEG852011:DEG852012 DOC852011:DOC852012 DXY852011:DXY852012 EHU852011:EHU852012 ERQ852011:ERQ852012 FBM852011:FBM852012 FLI852011:FLI852012 FVE852011:FVE852012 GFA852011:GFA852012 GOW852011:GOW852012 GYS852011:GYS852012 HIO852011:HIO852012 HSK852011:HSK852012 ICG852011:ICG852012 IMC852011:IMC852012 IVY852011:IVY852012 JFU852011:JFU852012 JPQ852011:JPQ852012 JZM852011:JZM852012 KJI852011:KJI852012 KTE852011:KTE852012 LDA852011:LDA852012 LMW852011:LMW852012 LWS852011:LWS852012 MGO852011:MGO852012 MQK852011:MQK852012 NAG852011:NAG852012 NKC852011:NKC852012 NTY852011:NTY852012 ODU852011:ODU852012 ONQ852011:ONQ852012 OXM852011:OXM852012 PHI852011:PHI852012 PRE852011:PRE852012 QBA852011:QBA852012 QKW852011:QKW852012 QUS852011:QUS852012 REO852011:REO852012 ROK852011:ROK852012 RYG852011:RYG852012 SIC852011:SIC852012 SRY852011:SRY852012 TBU852011:TBU852012 TLQ852011:TLQ852012 TVM852011:TVM852012 UFI852011:UFI852012 UPE852011:UPE852012 UZA852011:UZA852012 VIW852011:VIW852012 VSS852011:VSS852012 WCO852011:WCO852012 WMK852011:WMK852012 WWG852011:WWG852012 Y917547:Y917548 JU917547:JU917548 TQ917547:TQ917548 ADM917547:ADM917548 ANI917547:ANI917548 AXE917547:AXE917548 BHA917547:BHA917548 BQW917547:BQW917548 CAS917547:CAS917548 CKO917547:CKO917548 CUK917547:CUK917548 DEG917547:DEG917548 DOC917547:DOC917548 DXY917547:DXY917548 EHU917547:EHU917548 ERQ917547:ERQ917548 FBM917547:FBM917548 FLI917547:FLI917548 FVE917547:FVE917548 GFA917547:GFA917548 GOW917547:GOW917548 GYS917547:GYS917548 HIO917547:HIO917548 HSK917547:HSK917548 ICG917547:ICG917548 IMC917547:IMC917548 IVY917547:IVY917548 JFU917547:JFU917548 JPQ917547:JPQ917548 JZM917547:JZM917548 KJI917547:KJI917548 KTE917547:KTE917548 LDA917547:LDA917548 LMW917547:LMW917548 LWS917547:LWS917548 MGO917547:MGO917548 MQK917547:MQK917548 NAG917547:NAG917548 NKC917547:NKC917548 NTY917547:NTY917548 ODU917547:ODU917548 ONQ917547:ONQ917548 OXM917547:OXM917548 PHI917547:PHI917548 PRE917547:PRE917548 QBA917547:QBA917548 QKW917547:QKW917548 QUS917547:QUS917548 REO917547:REO917548 ROK917547:ROK917548 RYG917547:RYG917548 SIC917547:SIC917548 SRY917547:SRY917548 TBU917547:TBU917548 TLQ917547:TLQ917548 TVM917547:TVM917548 UFI917547:UFI917548 UPE917547:UPE917548 UZA917547:UZA917548 VIW917547:VIW917548 VSS917547:VSS917548 WCO917547:WCO917548 WMK917547:WMK917548 WWG917547:WWG917548 Y983083:Y983084 JU983083:JU983084 TQ983083:TQ983084 ADM983083:ADM983084 ANI983083:ANI983084 AXE983083:AXE983084 BHA983083:BHA983084 BQW983083:BQW983084 CAS983083:CAS983084 CKO983083:CKO983084 CUK983083:CUK983084 DEG983083:DEG983084 DOC983083:DOC983084 DXY983083:DXY983084 EHU983083:EHU983084 ERQ983083:ERQ983084 FBM983083:FBM983084 FLI983083:FLI983084 FVE983083:FVE983084 GFA983083:GFA983084 GOW983083:GOW983084 GYS983083:GYS983084 HIO983083:HIO983084 HSK983083:HSK983084 ICG983083:ICG983084 IMC983083:IMC983084 IVY983083:IVY983084 JFU983083:JFU983084 JPQ983083:JPQ983084 JZM983083:JZM983084 KJI983083:KJI983084 KTE983083:KTE983084 LDA983083:LDA983084 LMW983083:LMW983084 LWS983083:LWS983084 MGO983083:MGO983084 MQK983083:MQK983084 NAG983083:NAG983084 NKC983083:NKC983084 NTY983083:NTY983084 ODU983083:ODU983084 ONQ983083:ONQ983084 OXM983083:OXM983084 PHI983083:PHI983084 PRE983083:PRE983084 QBA983083:QBA983084 QKW983083:QKW983084 QUS983083:QUS983084 REO983083:REO983084 ROK983083:ROK983084 RYG983083:RYG983084 SIC983083:SIC983084 SRY983083:SRY983084 TBU983083:TBU983084 TLQ983083:TLQ983084 TVM983083:TVM983084 UFI983083:UFI983084 UPE983083:UPE983084 UZA983083:UZA983084 VIW983083:VIW983084 VSS983083:VSS983084 WCO983083:WCO983084 WMK983083:WMK983084 WWG983083:WWG983084 F57:F58 JB57:JB58 SX57:SX58 ACT57:ACT58 AMP57:AMP58 AWL57:AWL58 BGH57:BGH58 BQD57:BQD58 BZZ57:BZZ58 CJV57:CJV58 CTR57:CTR58 DDN57:DDN58 DNJ57:DNJ58 DXF57:DXF58 EHB57:EHB58 EQX57:EQX58 FAT57:FAT58 FKP57:FKP58 FUL57:FUL58 GEH57:GEH58 GOD57:GOD58 GXZ57:GXZ58 HHV57:HHV58 HRR57:HRR58 IBN57:IBN58 ILJ57:ILJ58 IVF57:IVF58 JFB57:JFB58 JOX57:JOX58 JYT57:JYT58 KIP57:KIP58 KSL57:KSL58 LCH57:LCH58 LMD57:LMD58 LVZ57:LVZ58 MFV57:MFV58 MPR57:MPR58 MZN57:MZN58 NJJ57:NJJ58 NTF57:NTF58 ODB57:ODB58 OMX57:OMX58 OWT57:OWT58 PGP57:PGP58 PQL57:PQL58 QAH57:QAH58 QKD57:QKD58 QTZ57:QTZ58 RDV57:RDV58 RNR57:RNR58 RXN57:RXN58 SHJ57:SHJ58 SRF57:SRF58 TBB57:TBB58 TKX57:TKX58 TUT57:TUT58 UEP57:UEP58 UOL57:UOL58 UYH57:UYH58 VID57:VID58 VRZ57:VRZ58 WBV57:WBV58 WLR57:WLR58 WVN57:WVN58 F65593:F65594 JB65593:JB65594 SX65593:SX65594 ACT65593:ACT65594 AMP65593:AMP65594 AWL65593:AWL65594 BGH65593:BGH65594 BQD65593:BQD65594 BZZ65593:BZZ65594 CJV65593:CJV65594 CTR65593:CTR65594 DDN65593:DDN65594 DNJ65593:DNJ65594 DXF65593:DXF65594 EHB65593:EHB65594 EQX65593:EQX65594 FAT65593:FAT65594 FKP65593:FKP65594 FUL65593:FUL65594 GEH65593:GEH65594 GOD65593:GOD65594 GXZ65593:GXZ65594 HHV65593:HHV65594 HRR65593:HRR65594 IBN65593:IBN65594 ILJ65593:ILJ65594 IVF65593:IVF65594 JFB65593:JFB65594 JOX65593:JOX65594 JYT65593:JYT65594 KIP65593:KIP65594 KSL65593:KSL65594 LCH65593:LCH65594 LMD65593:LMD65594 LVZ65593:LVZ65594 MFV65593:MFV65594 MPR65593:MPR65594 MZN65593:MZN65594 NJJ65593:NJJ65594 NTF65593:NTF65594 ODB65593:ODB65594 OMX65593:OMX65594 OWT65593:OWT65594 PGP65593:PGP65594 PQL65593:PQL65594 QAH65593:QAH65594 QKD65593:QKD65594 QTZ65593:QTZ65594 RDV65593:RDV65594 RNR65593:RNR65594 RXN65593:RXN65594 SHJ65593:SHJ65594 SRF65593:SRF65594 TBB65593:TBB65594 TKX65593:TKX65594 TUT65593:TUT65594 UEP65593:UEP65594 UOL65593:UOL65594 UYH65593:UYH65594 VID65593:VID65594 VRZ65593:VRZ65594 WBV65593:WBV65594 WLR65593:WLR65594 WVN65593:WVN65594 F131129:F131130 JB131129:JB131130 SX131129:SX131130 ACT131129:ACT131130 AMP131129:AMP131130 AWL131129:AWL131130 BGH131129:BGH131130 BQD131129:BQD131130 BZZ131129:BZZ131130 CJV131129:CJV131130 CTR131129:CTR131130 DDN131129:DDN131130 DNJ131129:DNJ131130 DXF131129:DXF131130 EHB131129:EHB131130 EQX131129:EQX131130 FAT131129:FAT131130 FKP131129:FKP131130 FUL131129:FUL131130 GEH131129:GEH131130 GOD131129:GOD131130 GXZ131129:GXZ131130 HHV131129:HHV131130 HRR131129:HRR131130 IBN131129:IBN131130 ILJ131129:ILJ131130 IVF131129:IVF131130 JFB131129:JFB131130 JOX131129:JOX131130 JYT131129:JYT131130 KIP131129:KIP131130 KSL131129:KSL131130 LCH131129:LCH131130 LMD131129:LMD131130 LVZ131129:LVZ131130 MFV131129:MFV131130 MPR131129:MPR131130 MZN131129:MZN131130 NJJ131129:NJJ131130 NTF131129:NTF131130 ODB131129:ODB131130 OMX131129:OMX131130 OWT131129:OWT131130 PGP131129:PGP131130 PQL131129:PQL131130 QAH131129:QAH131130 QKD131129:QKD131130 QTZ131129:QTZ131130 RDV131129:RDV131130 RNR131129:RNR131130 RXN131129:RXN131130 SHJ131129:SHJ131130 SRF131129:SRF131130 TBB131129:TBB131130 TKX131129:TKX131130 TUT131129:TUT131130 UEP131129:UEP131130 UOL131129:UOL131130 UYH131129:UYH131130 VID131129:VID131130 VRZ131129:VRZ131130 WBV131129:WBV131130 WLR131129:WLR131130 WVN131129:WVN131130 F196665:F196666 JB196665:JB196666 SX196665:SX196666 ACT196665:ACT196666 AMP196665:AMP196666 AWL196665:AWL196666 BGH196665:BGH196666 BQD196665:BQD196666 BZZ196665:BZZ196666 CJV196665:CJV196666 CTR196665:CTR196666 DDN196665:DDN196666 DNJ196665:DNJ196666 DXF196665:DXF196666 EHB196665:EHB196666 EQX196665:EQX196666 FAT196665:FAT196666 FKP196665:FKP196666 FUL196665:FUL196666 GEH196665:GEH196666 GOD196665:GOD196666 GXZ196665:GXZ196666 HHV196665:HHV196666 HRR196665:HRR196666 IBN196665:IBN196666 ILJ196665:ILJ196666 IVF196665:IVF196666 JFB196665:JFB196666 JOX196665:JOX196666 JYT196665:JYT196666 KIP196665:KIP196666 KSL196665:KSL196666 LCH196665:LCH196666 LMD196665:LMD196666 LVZ196665:LVZ196666 MFV196665:MFV196666 MPR196665:MPR196666 MZN196665:MZN196666 NJJ196665:NJJ196666 NTF196665:NTF196666 ODB196665:ODB196666 OMX196665:OMX196666 OWT196665:OWT196666 PGP196665:PGP196666 PQL196665:PQL196666 QAH196665:QAH196666 QKD196665:QKD196666 QTZ196665:QTZ196666 RDV196665:RDV196666 RNR196665:RNR196666 RXN196665:RXN196666 SHJ196665:SHJ196666 SRF196665:SRF196666 TBB196665:TBB196666 TKX196665:TKX196666 TUT196665:TUT196666 UEP196665:UEP196666 UOL196665:UOL196666 UYH196665:UYH196666 VID196665:VID196666 VRZ196665:VRZ196666 WBV196665:WBV196666 WLR196665:WLR196666 WVN196665:WVN196666 F262201:F262202 JB262201:JB262202 SX262201:SX262202 ACT262201:ACT262202 AMP262201:AMP262202 AWL262201:AWL262202 BGH262201:BGH262202 BQD262201:BQD262202 BZZ262201:BZZ262202 CJV262201:CJV262202 CTR262201:CTR262202 DDN262201:DDN262202 DNJ262201:DNJ262202 DXF262201:DXF262202 EHB262201:EHB262202 EQX262201:EQX262202 FAT262201:FAT262202 FKP262201:FKP262202 FUL262201:FUL262202 GEH262201:GEH262202 GOD262201:GOD262202 GXZ262201:GXZ262202 HHV262201:HHV262202 HRR262201:HRR262202 IBN262201:IBN262202 ILJ262201:ILJ262202 IVF262201:IVF262202 JFB262201:JFB262202 JOX262201:JOX262202 JYT262201:JYT262202 KIP262201:KIP262202 KSL262201:KSL262202 LCH262201:LCH262202 LMD262201:LMD262202 LVZ262201:LVZ262202 MFV262201:MFV262202 MPR262201:MPR262202 MZN262201:MZN262202 NJJ262201:NJJ262202 NTF262201:NTF262202 ODB262201:ODB262202 OMX262201:OMX262202 OWT262201:OWT262202 PGP262201:PGP262202 PQL262201:PQL262202 QAH262201:QAH262202 QKD262201:QKD262202 QTZ262201:QTZ262202 RDV262201:RDV262202 RNR262201:RNR262202 RXN262201:RXN262202 SHJ262201:SHJ262202 SRF262201:SRF262202 TBB262201:TBB262202 TKX262201:TKX262202 TUT262201:TUT262202 UEP262201:UEP262202 UOL262201:UOL262202 UYH262201:UYH262202 VID262201:VID262202 VRZ262201:VRZ262202 WBV262201:WBV262202 WLR262201:WLR262202 WVN262201:WVN262202 F327737:F327738 JB327737:JB327738 SX327737:SX327738 ACT327737:ACT327738 AMP327737:AMP327738 AWL327737:AWL327738 BGH327737:BGH327738 BQD327737:BQD327738 BZZ327737:BZZ327738 CJV327737:CJV327738 CTR327737:CTR327738 DDN327737:DDN327738 DNJ327737:DNJ327738 DXF327737:DXF327738 EHB327737:EHB327738 EQX327737:EQX327738 FAT327737:FAT327738 FKP327737:FKP327738 FUL327737:FUL327738 GEH327737:GEH327738 GOD327737:GOD327738 GXZ327737:GXZ327738 HHV327737:HHV327738 HRR327737:HRR327738 IBN327737:IBN327738 ILJ327737:ILJ327738 IVF327737:IVF327738 JFB327737:JFB327738 JOX327737:JOX327738 JYT327737:JYT327738 KIP327737:KIP327738 KSL327737:KSL327738 LCH327737:LCH327738 LMD327737:LMD327738 LVZ327737:LVZ327738 MFV327737:MFV327738 MPR327737:MPR327738 MZN327737:MZN327738 NJJ327737:NJJ327738 NTF327737:NTF327738 ODB327737:ODB327738 OMX327737:OMX327738 OWT327737:OWT327738 PGP327737:PGP327738 PQL327737:PQL327738 QAH327737:QAH327738 QKD327737:QKD327738 QTZ327737:QTZ327738 RDV327737:RDV327738 RNR327737:RNR327738 RXN327737:RXN327738 SHJ327737:SHJ327738 SRF327737:SRF327738 TBB327737:TBB327738 TKX327737:TKX327738 TUT327737:TUT327738 UEP327737:UEP327738 UOL327737:UOL327738 UYH327737:UYH327738 VID327737:VID327738 VRZ327737:VRZ327738 WBV327737:WBV327738 WLR327737:WLR327738 WVN327737:WVN327738 F393273:F393274 JB393273:JB393274 SX393273:SX393274 ACT393273:ACT393274 AMP393273:AMP393274 AWL393273:AWL393274 BGH393273:BGH393274 BQD393273:BQD393274 BZZ393273:BZZ393274 CJV393273:CJV393274 CTR393273:CTR393274 DDN393273:DDN393274 DNJ393273:DNJ393274 DXF393273:DXF393274 EHB393273:EHB393274 EQX393273:EQX393274 FAT393273:FAT393274 FKP393273:FKP393274 FUL393273:FUL393274 GEH393273:GEH393274 GOD393273:GOD393274 GXZ393273:GXZ393274 HHV393273:HHV393274 HRR393273:HRR393274 IBN393273:IBN393274 ILJ393273:ILJ393274 IVF393273:IVF393274 JFB393273:JFB393274 JOX393273:JOX393274 JYT393273:JYT393274 KIP393273:KIP393274 KSL393273:KSL393274 LCH393273:LCH393274 LMD393273:LMD393274 LVZ393273:LVZ393274 MFV393273:MFV393274 MPR393273:MPR393274 MZN393273:MZN393274 NJJ393273:NJJ393274 NTF393273:NTF393274 ODB393273:ODB393274 OMX393273:OMX393274 OWT393273:OWT393274 PGP393273:PGP393274 PQL393273:PQL393274 QAH393273:QAH393274 QKD393273:QKD393274 QTZ393273:QTZ393274 RDV393273:RDV393274 RNR393273:RNR393274 RXN393273:RXN393274 SHJ393273:SHJ393274 SRF393273:SRF393274 TBB393273:TBB393274 TKX393273:TKX393274 TUT393273:TUT393274 UEP393273:UEP393274 UOL393273:UOL393274 UYH393273:UYH393274 VID393273:VID393274 VRZ393273:VRZ393274 WBV393273:WBV393274 WLR393273:WLR393274 WVN393273:WVN393274 F458809:F458810 JB458809:JB458810 SX458809:SX458810 ACT458809:ACT458810 AMP458809:AMP458810 AWL458809:AWL458810 BGH458809:BGH458810 BQD458809:BQD458810 BZZ458809:BZZ458810 CJV458809:CJV458810 CTR458809:CTR458810 DDN458809:DDN458810 DNJ458809:DNJ458810 DXF458809:DXF458810 EHB458809:EHB458810 EQX458809:EQX458810 FAT458809:FAT458810 FKP458809:FKP458810 FUL458809:FUL458810 GEH458809:GEH458810 GOD458809:GOD458810 GXZ458809:GXZ458810 HHV458809:HHV458810 HRR458809:HRR458810 IBN458809:IBN458810 ILJ458809:ILJ458810 IVF458809:IVF458810 JFB458809:JFB458810 JOX458809:JOX458810 JYT458809:JYT458810 KIP458809:KIP458810 KSL458809:KSL458810 LCH458809:LCH458810 LMD458809:LMD458810 LVZ458809:LVZ458810 MFV458809:MFV458810 MPR458809:MPR458810 MZN458809:MZN458810 NJJ458809:NJJ458810 NTF458809:NTF458810 ODB458809:ODB458810 OMX458809:OMX458810 OWT458809:OWT458810 PGP458809:PGP458810 PQL458809:PQL458810 QAH458809:QAH458810 QKD458809:QKD458810 QTZ458809:QTZ458810 RDV458809:RDV458810 RNR458809:RNR458810 RXN458809:RXN458810 SHJ458809:SHJ458810 SRF458809:SRF458810 TBB458809:TBB458810 TKX458809:TKX458810 TUT458809:TUT458810 UEP458809:UEP458810 UOL458809:UOL458810 UYH458809:UYH458810 VID458809:VID458810 VRZ458809:VRZ458810 WBV458809:WBV458810 WLR458809:WLR458810 WVN458809:WVN458810 F524345:F524346 JB524345:JB524346 SX524345:SX524346 ACT524345:ACT524346 AMP524345:AMP524346 AWL524345:AWL524346 BGH524345:BGH524346 BQD524345:BQD524346 BZZ524345:BZZ524346 CJV524345:CJV524346 CTR524345:CTR524346 DDN524345:DDN524346 DNJ524345:DNJ524346 DXF524345:DXF524346 EHB524345:EHB524346 EQX524345:EQX524346 FAT524345:FAT524346 FKP524345:FKP524346 FUL524345:FUL524346 GEH524345:GEH524346 GOD524345:GOD524346 GXZ524345:GXZ524346 HHV524345:HHV524346 HRR524345:HRR524346 IBN524345:IBN524346 ILJ524345:ILJ524346 IVF524345:IVF524346 JFB524345:JFB524346 JOX524345:JOX524346 JYT524345:JYT524346 KIP524345:KIP524346 KSL524345:KSL524346 LCH524345:LCH524346 LMD524345:LMD524346 LVZ524345:LVZ524346 MFV524345:MFV524346 MPR524345:MPR524346 MZN524345:MZN524346 NJJ524345:NJJ524346 NTF524345:NTF524346 ODB524345:ODB524346 OMX524345:OMX524346 OWT524345:OWT524346 PGP524345:PGP524346 PQL524345:PQL524346 QAH524345:QAH524346 QKD524345:QKD524346 QTZ524345:QTZ524346 RDV524345:RDV524346 RNR524345:RNR524346 RXN524345:RXN524346 SHJ524345:SHJ524346 SRF524345:SRF524346 TBB524345:TBB524346 TKX524345:TKX524346 TUT524345:TUT524346 UEP524345:UEP524346 UOL524345:UOL524346 UYH524345:UYH524346 VID524345:VID524346 VRZ524345:VRZ524346 WBV524345:WBV524346 WLR524345:WLR524346 WVN524345:WVN524346 F589881:F589882 JB589881:JB589882 SX589881:SX589882 ACT589881:ACT589882 AMP589881:AMP589882 AWL589881:AWL589882 BGH589881:BGH589882 BQD589881:BQD589882 BZZ589881:BZZ589882 CJV589881:CJV589882 CTR589881:CTR589882 DDN589881:DDN589882 DNJ589881:DNJ589882 DXF589881:DXF589882 EHB589881:EHB589882 EQX589881:EQX589882 FAT589881:FAT589882 FKP589881:FKP589882 FUL589881:FUL589882 GEH589881:GEH589882 GOD589881:GOD589882 GXZ589881:GXZ589882 HHV589881:HHV589882 HRR589881:HRR589882 IBN589881:IBN589882 ILJ589881:ILJ589882 IVF589881:IVF589882 JFB589881:JFB589882 JOX589881:JOX589882 JYT589881:JYT589882 KIP589881:KIP589882 KSL589881:KSL589882 LCH589881:LCH589882 LMD589881:LMD589882 LVZ589881:LVZ589882 MFV589881:MFV589882 MPR589881:MPR589882 MZN589881:MZN589882 NJJ589881:NJJ589882 NTF589881:NTF589882 ODB589881:ODB589882 OMX589881:OMX589882 OWT589881:OWT589882 PGP589881:PGP589882 PQL589881:PQL589882 QAH589881:QAH589882 QKD589881:QKD589882 QTZ589881:QTZ589882 RDV589881:RDV589882 RNR589881:RNR589882 RXN589881:RXN589882 SHJ589881:SHJ589882 SRF589881:SRF589882 TBB589881:TBB589882 TKX589881:TKX589882 TUT589881:TUT589882 UEP589881:UEP589882 UOL589881:UOL589882 UYH589881:UYH589882 VID589881:VID589882 VRZ589881:VRZ589882 WBV589881:WBV589882 WLR589881:WLR589882 WVN589881:WVN589882 F655417:F655418 JB655417:JB655418 SX655417:SX655418 ACT655417:ACT655418 AMP655417:AMP655418 AWL655417:AWL655418 BGH655417:BGH655418 BQD655417:BQD655418 BZZ655417:BZZ655418 CJV655417:CJV655418 CTR655417:CTR655418 DDN655417:DDN655418 DNJ655417:DNJ655418 DXF655417:DXF655418 EHB655417:EHB655418 EQX655417:EQX655418 FAT655417:FAT655418 FKP655417:FKP655418 FUL655417:FUL655418 GEH655417:GEH655418 GOD655417:GOD655418 GXZ655417:GXZ655418 HHV655417:HHV655418 HRR655417:HRR655418 IBN655417:IBN655418 ILJ655417:ILJ655418 IVF655417:IVF655418 JFB655417:JFB655418 JOX655417:JOX655418 JYT655417:JYT655418 KIP655417:KIP655418 KSL655417:KSL655418 LCH655417:LCH655418 LMD655417:LMD655418 LVZ655417:LVZ655418 MFV655417:MFV655418 MPR655417:MPR655418 MZN655417:MZN655418 NJJ655417:NJJ655418 NTF655417:NTF655418 ODB655417:ODB655418 OMX655417:OMX655418 OWT655417:OWT655418 PGP655417:PGP655418 PQL655417:PQL655418 QAH655417:QAH655418 QKD655417:QKD655418 QTZ655417:QTZ655418 RDV655417:RDV655418 RNR655417:RNR655418 RXN655417:RXN655418 SHJ655417:SHJ655418 SRF655417:SRF655418 TBB655417:TBB655418 TKX655417:TKX655418 TUT655417:TUT655418 UEP655417:UEP655418 UOL655417:UOL655418 UYH655417:UYH655418 VID655417:VID655418 VRZ655417:VRZ655418 WBV655417:WBV655418 WLR655417:WLR655418 WVN655417:WVN655418 F720953:F720954 JB720953:JB720954 SX720953:SX720954 ACT720953:ACT720954 AMP720953:AMP720954 AWL720953:AWL720954 BGH720953:BGH720954 BQD720953:BQD720954 BZZ720953:BZZ720954 CJV720953:CJV720954 CTR720953:CTR720954 DDN720953:DDN720954 DNJ720953:DNJ720954 DXF720953:DXF720954 EHB720953:EHB720954 EQX720953:EQX720954 FAT720953:FAT720954 FKP720953:FKP720954 FUL720953:FUL720954 GEH720953:GEH720954 GOD720953:GOD720954 GXZ720953:GXZ720954 HHV720953:HHV720954 HRR720953:HRR720954 IBN720953:IBN720954 ILJ720953:ILJ720954 IVF720953:IVF720954 JFB720953:JFB720954 JOX720953:JOX720954 JYT720953:JYT720954 KIP720953:KIP720954 KSL720953:KSL720954 LCH720953:LCH720954 LMD720953:LMD720954 LVZ720953:LVZ720954 MFV720953:MFV720954 MPR720953:MPR720954 MZN720953:MZN720954 NJJ720953:NJJ720954 NTF720953:NTF720954 ODB720953:ODB720954 OMX720953:OMX720954 OWT720953:OWT720954 PGP720953:PGP720954 PQL720953:PQL720954 QAH720953:QAH720954 QKD720953:QKD720954 QTZ720953:QTZ720954 RDV720953:RDV720954 RNR720953:RNR720954 RXN720953:RXN720954 SHJ720953:SHJ720954 SRF720953:SRF720954 TBB720953:TBB720954 TKX720953:TKX720954 TUT720953:TUT720954 UEP720953:UEP720954 UOL720953:UOL720954 UYH720953:UYH720954 VID720953:VID720954 VRZ720953:VRZ720954 WBV720953:WBV720954 WLR720953:WLR720954 WVN720953:WVN720954 F786489:F786490 JB786489:JB786490 SX786489:SX786490 ACT786489:ACT786490 AMP786489:AMP786490 AWL786489:AWL786490 BGH786489:BGH786490 BQD786489:BQD786490 BZZ786489:BZZ786490 CJV786489:CJV786490 CTR786489:CTR786490 DDN786489:DDN786490 DNJ786489:DNJ786490 DXF786489:DXF786490 EHB786489:EHB786490 EQX786489:EQX786490 FAT786489:FAT786490 FKP786489:FKP786490 FUL786489:FUL786490 GEH786489:GEH786490 GOD786489:GOD786490 GXZ786489:GXZ786490 HHV786489:HHV786490 HRR786489:HRR786490 IBN786489:IBN786490 ILJ786489:ILJ786490 IVF786489:IVF786490 JFB786489:JFB786490 JOX786489:JOX786490 JYT786489:JYT786490 KIP786489:KIP786490 KSL786489:KSL786490 LCH786489:LCH786490 LMD786489:LMD786490 LVZ786489:LVZ786490 MFV786489:MFV786490 MPR786489:MPR786490 MZN786489:MZN786490 NJJ786489:NJJ786490 NTF786489:NTF786490 ODB786489:ODB786490 OMX786489:OMX786490 OWT786489:OWT786490 PGP786489:PGP786490 PQL786489:PQL786490 QAH786489:QAH786490 QKD786489:QKD786490 QTZ786489:QTZ786490 RDV786489:RDV786490 RNR786489:RNR786490 RXN786489:RXN786490 SHJ786489:SHJ786490 SRF786489:SRF786490 TBB786489:TBB786490 TKX786489:TKX786490 TUT786489:TUT786490 UEP786489:UEP786490 UOL786489:UOL786490 UYH786489:UYH786490 VID786489:VID786490 VRZ786489:VRZ786490 WBV786489:WBV786490 WLR786489:WLR786490 WVN786489:WVN786490 F852025:F852026 JB852025:JB852026 SX852025:SX852026 ACT852025:ACT852026 AMP852025:AMP852026 AWL852025:AWL852026 BGH852025:BGH852026 BQD852025:BQD852026 BZZ852025:BZZ852026 CJV852025:CJV852026 CTR852025:CTR852026 DDN852025:DDN852026 DNJ852025:DNJ852026 DXF852025:DXF852026 EHB852025:EHB852026 EQX852025:EQX852026 FAT852025:FAT852026 FKP852025:FKP852026 FUL852025:FUL852026 GEH852025:GEH852026 GOD852025:GOD852026 GXZ852025:GXZ852026 HHV852025:HHV852026 HRR852025:HRR852026 IBN852025:IBN852026 ILJ852025:ILJ852026 IVF852025:IVF852026 JFB852025:JFB852026 JOX852025:JOX852026 JYT852025:JYT852026 KIP852025:KIP852026 KSL852025:KSL852026 LCH852025:LCH852026 LMD852025:LMD852026 LVZ852025:LVZ852026 MFV852025:MFV852026 MPR852025:MPR852026 MZN852025:MZN852026 NJJ852025:NJJ852026 NTF852025:NTF852026 ODB852025:ODB852026 OMX852025:OMX852026 OWT852025:OWT852026 PGP852025:PGP852026 PQL852025:PQL852026 QAH852025:QAH852026 QKD852025:QKD852026 QTZ852025:QTZ852026 RDV852025:RDV852026 RNR852025:RNR852026 RXN852025:RXN852026 SHJ852025:SHJ852026 SRF852025:SRF852026 TBB852025:TBB852026 TKX852025:TKX852026 TUT852025:TUT852026 UEP852025:UEP852026 UOL852025:UOL852026 UYH852025:UYH852026 VID852025:VID852026 VRZ852025:VRZ852026 WBV852025:WBV852026 WLR852025:WLR852026 WVN852025:WVN852026 F917561:F917562 JB917561:JB917562 SX917561:SX917562 ACT917561:ACT917562 AMP917561:AMP917562 AWL917561:AWL917562 BGH917561:BGH917562 BQD917561:BQD917562 BZZ917561:BZZ917562 CJV917561:CJV917562 CTR917561:CTR917562 DDN917561:DDN917562 DNJ917561:DNJ917562 DXF917561:DXF917562 EHB917561:EHB917562 EQX917561:EQX917562 FAT917561:FAT917562 FKP917561:FKP917562 FUL917561:FUL917562 GEH917561:GEH917562 GOD917561:GOD917562 GXZ917561:GXZ917562 HHV917561:HHV917562 HRR917561:HRR917562 IBN917561:IBN917562 ILJ917561:ILJ917562 IVF917561:IVF917562 JFB917561:JFB917562 JOX917561:JOX917562 JYT917561:JYT917562 KIP917561:KIP917562 KSL917561:KSL917562 LCH917561:LCH917562 LMD917561:LMD917562 LVZ917561:LVZ917562 MFV917561:MFV917562 MPR917561:MPR917562 MZN917561:MZN917562 NJJ917561:NJJ917562 NTF917561:NTF917562 ODB917561:ODB917562 OMX917561:OMX917562 OWT917561:OWT917562 PGP917561:PGP917562 PQL917561:PQL917562 QAH917561:QAH917562 QKD917561:QKD917562 QTZ917561:QTZ917562 RDV917561:RDV917562 RNR917561:RNR917562 RXN917561:RXN917562 SHJ917561:SHJ917562 SRF917561:SRF917562 TBB917561:TBB917562 TKX917561:TKX917562 TUT917561:TUT917562 UEP917561:UEP917562 UOL917561:UOL917562 UYH917561:UYH917562 VID917561:VID917562 VRZ917561:VRZ917562 WBV917561:WBV917562 WLR917561:WLR917562 WVN917561:WVN917562 F983097:F983098 JB983097:JB983098 SX983097:SX983098 ACT983097:ACT983098 AMP983097:AMP983098 AWL983097:AWL983098 BGH983097:BGH983098 BQD983097:BQD983098 BZZ983097:BZZ983098 CJV983097:CJV983098 CTR983097:CTR983098 DDN983097:DDN983098 DNJ983097:DNJ983098 DXF983097:DXF983098 EHB983097:EHB983098 EQX983097:EQX983098 FAT983097:FAT983098 FKP983097:FKP983098 FUL983097:FUL983098 GEH983097:GEH983098 GOD983097:GOD983098 GXZ983097:GXZ983098 HHV983097:HHV983098 HRR983097:HRR983098 IBN983097:IBN983098 ILJ983097:ILJ983098 IVF983097:IVF983098 JFB983097:JFB983098 JOX983097:JOX983098 JYT983097:JYT983098 KIP983097:KIP983098 KSL983097:KSL983098 LCH983097:LCH983098 LMD983097:LMD983098 LVZ983097:LVZ983098 MFV983097:MFV983098 MPR983097:MPR983098 MZN983097:MZN983098 NJJ983097:NJJ983098 NTF983097:NTF983098 ODB983097:ODB983098 OMX983097:OMX983098 OWT983097:OWT983098 PGP983097:PGP983098 PQL983097:PQL983098 QAH983097:QAH983098 QKD983097:QKD983098 QTZ983097:QTZ983098 RDV983097:RDV983098 RNR983097:RNR983098 RXN983097:RXN983098 SHJ983097:SHJ983098 SRF983097:SRF983098 TBB983097:TBB983098 TKX983097:TKX983098 TUT983097:TUT983098 UEP983097:UEP983098 UOL983097:UOL983098 UYH983097:UYH983098 VID983097:VID983098 VRZ983097:VRZ983098 WBV983097:WBV983098 WLR983097:WLR983098 WVN983097:WVN983098 A57 IW57 SS57 ACO57 AMK57 AWG57 BGC57 BPY57 BZU57 CJQ57 CTM57 DDI57 DNE57 DXA57 EGW57 EQS57 FAO57 FKK57 FUG57 GEC57 GNY57 GXU57 HHQ57 HRM57 IBI57 ILE57 IVA57 JEW57 JOS57 JYO57 KIK57 KSG57 LCC57 LLY57 LVU57 MFQ57 MPM57 MZI57 NJE57 NTA57 OCW57 OMS57 OWO57 PGK57 PQG57 QAC57 QJY57 QTU57 RDQ57 RNM57 RXI57 SHE57 SRA57 TAW57 TKS57 TUO57 UEK57 UOG57 UYC57 VHY57 VRU57 WBQ57 WLM57 WVI57 A65593 IW65593 SS65593 ACO65593 AMK65593 AWG65593 BGC65593 BPY65593 BZU65593 CJQ65593 CTM65593 DDI65593 DNE65593 DXA65593 EGW65593 EQS65593 FAO65593 FKK65593 FUG65593 GEC65593 GNY65593 GXU65593 HHQ65593 HRM65593 IBI65593 ILE65593 IVA65593 JEW65593 JOS65593 JYO65593 KIK65593 KSG65593 LCC65593 LLY65593 LVU65593 MFQ65593 MPM65593 MZI65593 NJE65593 NTA65593 OCW65593 OMS65593 OWO65593 PGK65593 PQG65593 QAC65593 QJY65593 QTU65593 RDQ65593 RNM65593 RXI65593 SHE65593 SRA65593 TAW65593 TKS65593 TUO65593 UEK65593 UOG65593 UYC65593 VHY65593 VRU65593 WBQ65593 WLM65593 WVI65593 A131129 IW131129 SS131129 ACO131129 AMK131129 AWG131129 BGC131129 BPY131129 BZU131129 CJQ131129 CTM131129 DDI131129 DNE131129 DXA131129 EGW131129 EQS131129 FAO131129 FKK131129 FUG131129 GEC131129 GNY131129 GXU131129 HHQ131129 HRM131129 IBI131129 ILE131129 IVA131129 JEW131129 JOS131129 JYO131129 KIK131129 KSG131129 LCC131129 LLY131129 LVU131129 MFQ131129 MPM131129 MZI131129 NJE131129 NTA131129 OCW131129 OMS131129 OWO131129 PGK131129 PQG131129 QAC131129 QJY131129 QTU131129 RDQ131129 RNM131129 RXI131129 SHE131129 SRA131129 TAW131129 TKS131129 TUO131129 UEK131129 UOG131129 UYC131129 VHY131129 VRU131129 WBQ131129 WLM131129 WVI131129 A196665 IW196665 SS196665 ACO196665 AMK196665 AWG196665 BGC196665 BPY196665 BZU196665 CJQ196665 CTM196665 DDI196665 DNE196665 DXA196665 EGW196665 EQS196665 FAO196665 FKK196665 FUG196665 GEC196665 GNY196665 GXU196665 HHQ196665 HRM196665 IBI196665 ILE196665 IVA196665 JEW196665 JOS196665 JYO196665 KIK196665 KSG196665 LCC196665 LLY196665 LVU196665 MFQ196665 MPM196665 MZI196665 NJE196665 NTA196665 OCW196665 OMS196665 OWO196665 PGK196665 PQG196665 QAC196665 QJY196665 QTU196665 RDQ196665 RNM196665 RXI196665 SHE196665 SRA196665 TAW196665 TKS196665 TUO196665 UEK196665 UOG196665 UYC196665 VHY196665 VRU196665 WBQ196665 WLM196665 WVI196665 A262201 IW262201 SS262201 ACO262201 AMK262201 AWG262201 BGC262201 BPY262201 BZU262201 CJQ262201 CTM262201 DDI262201 DNE262201 DXA262201 EGW262201 EQS262201 FAO262201 FKK262201 FUG262201 GEC262201 GNY262201 GXU262201 HHQ262201 HRM262201 IBI262201 ILE262201 IVA262201 JEW262201 JOS262201 JYO262201 KIK262201 KSG262201 LCC262201 LLY262201 LVU262201 MFQ262201 MPM262201 MZI262201 NJE262201 NTA262201 OCW262201 OMS262201 OWO262201 PGK262201 PQG262201 QAC262201 QJY262201 QTU262201 RDQ262201 RNM262201 RXI262201 SHE262201 SRA262201 TAW262201 TKS262201 TUO262201 UEK262201 UOG262201 UYC262201 VHY262201 VRU262201 WBQ262201 WLM262201 WVI262201 A327737 IW327737 SS327737 ACO327737 AMK327737 AWG327737 BGC327737 BPY327737 BZU327737 CJQ327737 CTM327737 DDI327737 DNE327737 DXA327737 EGW327737 EQS327737 FAO327737 FKK327737 FUG327737 GEC327737 GNY327737 GXU327737 HHQ327737 HRM327737 IBI327737 ILE327737 IVA327737 JEW327737 JOS327737 JYO327737 KIK327737 KSG327737 LCC327737 LLY327737 LVU327737 MFQ327737 MPM327737 MZI327737 NJE327737 NTA327737 OCW327737 OMS327737 OWO327737 PGK327737 PQG327737 QAC327737 QJY327737 QTU327737 RDQ327737 RNM327737 RXI327737 SHE327737 SRA327737 TAW327737 TKS327737 TUO327737 UEK327737 UOG327737 UYC327737 VHY327737 VRU327737 WBQ327737 WLM327737 WVI327737 A393273 IW393273 SS393273 ACO393273 AMK393273 AWG393273 BGC393273 BPY393273 BZU393273 CJQ393273 CTM393273 DDI393273 DNE393273 DXA393273 EGW393273 EQS393273 FAO393273 FKK393273 FUG393273 GEC393273 GNY393273 GXU393273 HHQ393273 HRM393273 IBI393273 ILE393273 IVA393273 JEW393273 JOS393273 JYO393273 KIK393273 KSG393273 LCC393273 LLY393273 LVU393273 MFQ393273 MPM393273 MZI393273 NJE393273 NTA393273 OCW393273 OMS393273 OWO393273 PGK393273 PQG393273 QAC393273 QJY393273 QTU393273 RDQ393273 RNM393273 RXI393273 SHE393273 SRA393273 TAW393273 TKS393273 TUO393273 UEK393273 UOG393273 UYC393273 VHY393273 VRU393273 WBQ393273 WLM393273 WVI393273 A458809 IW458809 SS458809 ACO458809 AMK458809 AWG458809 BGC458809 BPY458809 BZU458809 CJQ458809 CTM458809 DDI458809 DNE458809 DXA458809 EGW458809 EQS458809 FAO458809 FKK458809 FUG458809 GEC458809 GNY458809 GXU458809 HHQ458809 HRM458809 IBI458809 ILE458809 IVA458809 JEW458809 JOS458809 JYO458809 KIK458809 KSG458809 LCC458809 LLY458809 LVU458809 MFQ458809 MPM458809 MZI458809 NJE458809 NTA458809 OCW458809 OMS458809 OWO458809 PGK458809 PQG458809 QAC458809 QJY458809 QTU458809 RDQ458809 RNM458809 RXI458809 SHE458809 SRA458809 TAW458809 TKS458809 TUO458809 UEK458809 UOG458809 UYC458809 VHY458809 VRU458809 WBQ458809 WLM458809 WVI458809 A524345 IW524345 SS524345 ACO524345 AMK524345 AWG524345 BGC524345 BPY524345 BZU524345 CJQ524345 CTM524345 DDI524345 DNE524345 DXA524345 EGW524345 EQS524345 FAO524345 FKK524345 FUG524345 GEC524345 GNY524345 GXU524345 HHQ524345 HRM524345 IBI524345 ILE524345 IVA524345 JEW524345 JOS524345 JYO524345 KIK524345 KSG524345 LCC524345 LLY524345 LVU524345 MFQ524345 MPM524345 MZI524345 NJE524345 NTA524345 OCW524345 OMS524345 OWO524345 PGK524345 PQG524345 QAC524345 QJY524345 QTU524345 RDQ524345 RNM524345 RXI524345 SHE524345 SRA524345 TAW524345 TKS524345 TUO524345 UEK524345 UOG524345 UYC524345 VHY524345 VRU524345 WBQ524345 WLM524345 WVI524345 A589881 IW589881 SS589881 ACO589881 AMK589881 AWG589881 BGC589881 BPY589881 BZU589881 CJQ589881 CTM589881 DDI589881 DNE589881 DXA589881 EGW589881 EQS589881 FAO589881 FKK589881 FUG589881 GEC589881 GNY589881 GXU589881 HHQ589881 HRM589881 IBI589881 ILE589881 IVA589881 JEW589881 JOS589881 JYO589881 KIK589881 KSG589881 LCC589881 LLY589881 LVU589881 MFQ589881 MPM589881 MZI589881 NJE589881 NTA589881 OCW589881 OMS589881 OWO589881 PGK589881 PQG589881 QAC589881 QJY589881 QTU589881 RDQ589881 RNM589881 RXI589881 SHE589881 SRA589881 TAW589881 TKS589881 TUO589881 UEK589881 UOG589881 UYC589881 VHY589881 VRU589881 WBQ589881 WLM589881 WVI589881 A655417 IW655417 SS655417 ACO655417 AMK655417 AWG655417 BGC655417 BPY655417 BZU655417 CJQ655417 CTM655417 DDI655417 DNE655417 DXA655417 EGW655417 EQS655417 FAO655417 FKK655417 FUG655417 GEC655417 GNY655417 GXU655417 HHQ655417 HRM655417 IBI655417 ILE655417 IVA655417 JEW655417 JOS655417 JYO655417 KIK655417 KSG655417 LCC655417 LLY655417 LVU655417 MFQ655417 MPM655417 MZI655417 NJE655417 NTA655417 OCW655417 OMS655417 OWO655417 PGK655417 PQG655417 QAC655417 QJY655417 QTU655417 RDQ655417 RNM655417 RXI655417 SHE655417 SRA655417 TAW655417 TKS655417 TUO655417 UEK655417 UOG655417 UYC655417 VHY655417 VRU655417 WBQ655417 WLM655417 WVI655417 A720953 IW720953 SS720953 ACO720953 AMK720953 AWG720953 BGC720953 BPY720953 BZU720953 CJQ720953 CTM720953 DDI720953 DNE720953 DXA720953 EGW720953 EQS720953 FAO720953 FKK720953 FUG720953 GEC720953 GNY720953 GXU720953 HHQ720953 HRM720953 IBI720953 ILE720953 IVA720953 JEW720953 JOS720953 JYO720953 KIK720953 KSG720953 LCC720953 LLY720953 LVU720953 MFQ720953 MPM720953 MZI720953 NJE720953 NTA720953 OCW720953 OMS720953 OWO720953 PGK720953 PQG720953 QAC720953 QJY720953 QTU720953 RDQ720953 RNM720953 RXI720953 SHE720953 SRA720953 TAW720953 TKS720953 TUO720953 UEK720953 UOG720953 UYC720953 VHY720953 VRU720953 WBQ720953 WLM720953 WVI720953 A786489 IW786489 SS786489 ACO786489 AMK786489 AWG786489 BGC786489 BPY786489 BZU786489 CJQ786489 CTM786489 DDI786489 DNE786489 DXA786489 EGW786489 EQS786489 FAO786489 FKK786489 FUG786489 GEC786489 GNY786489 GXU786489 HHQ786489 HRM786489 IBI786489 ILE786489 IVA786489 JEW786489 JOS786489 JYO786489 KIK786489 KSG786489 LCC786489 LLY786489 LVU786489 MFQ786489 MPM786489 MZI786489 NJE786489 NTA786489 OCW786489 OMS786489 OWO786489 PGK786489 PQG786489 QAC786489 QJY786489 QTU786489 RDQ786489 RNM786489 RXI786489 SHE786489 SRA786489 TAW786489 TKS786489 TUO786489 UEK786489 UOG786489 UYC786489 VHY786489 VRU786489 WBQ786489 WLM786489 WVI786489 A852025 IW852025 SS852025 ACO852025 AMK852025 AWG852025 BGC852025 BPY852025 BZU852025 CJQ852025 CTM852025 DDI852025 DNE852025 DXA852025 EGW852025 EQS852025 FAO852025 FKK852025 FUG852025 GEC852025 GNY852025 GXU852025 HHQ852025 HRM852025 IBI852025 ILE852025 IVA852025 JEW852025 JOS852025 JYO852025 KIK852025 KSG852025 LCC852025 LLY852025 LVU852025 MFQ852025 MPM852025 MZI852025 NJE852025 NTA852025 OCW852025 OMS852025 OWO852025 PGK852025 PQG852025 QAC852025 QJY852025 QTU852025 RDQ852025 RNM852025 RXI852025 SHE852025 SRA852025 TAW852025 TKS852025 TUO852025 UEK852025 UOG852025 UYC852025 VHY852025 VRU852025 WBQ852025 WLM852025 WVI852025 A917561 IW917561 SS917561 ACO917561 AMK917561 AWG917561 BGC917561 BPY917561 BZU917561 CJQ917561 CTM917561 DDI917561 DNE917561 DXA917561 EGW917561 EQS917561 FAO917561 FKK917561 FUG917561 GEC917561 GNY917561 GXU917561 HHQ917561 HRM917561 IBI917561 ILE917561 IVA917561 JEW917561 JOS917561 JYO917561 KIK917561 KSG917561 LCC917561 LLY917561 LVU917561 MFQ917561 MPM917561 MZI917561 NJE917561 NTA917561 OCW917561 OMS917561 OWO917561 PGK917561 PQG917561 QAC917561 QJY917561 QTU917561 RDQ917561 RNM917561 RXI917561 SHE917561 SRA917561 TAW917561 TKS917561 TUO917561 UEK917561 UOG917561 UYC917561 VHY917561 VRU917561 WBQ917561 WLM917561 WVI917561 A983097 IW983097 SS983097 ACO983097 AMK983097 AWG983097 BGC983097 BPY983097 BZU983097 CJQ983097 CTM983097 DDI983097 DNE983097 DXA983097 EGW983097 EQS983097 FAO983097 FKK983097 FUG983097 GEC983097 GNY983097 GXU983097 HHQ983097 HRM983097 IBI983097 ILE983097 IVA983097 JEW983097 JOS983097 JYO983097 KIK983097 KSG983097 LCC983097 LLY983097 LVU983097 MFQ983097 MPM983097 MZI983097 NJE983097 NTA983097 OCW983097 OMS983097 OWO983097 PGK983097 PQG983097 QAC983097 QJY983097 QTU983097 RDQ983097 RNM983097 RXI983097 SHE983097 SRA983097 TAW983097 TKS983097 TUO983097 UEK983097 UOG983097 UYC983097 VHY983097 VRU983097 WBQ983097 WLM983097 WVI983097 D57 IZ57 SV57 ACR57 AMN57 AWJ57 BGF57 BQB57 BZX57 CJT57 CTP57 DDL57 DNH57 DXD57 EGZ57 EQV57 FAR57 FKN57 FUJ57 GEF57 GOB57 GXX57 HHT57 HRP57 IBL57 ILH57 IVD57 JEZ57 JOV57 JYR57 KIN57 KSJ57 LCF57 LMB57 LVX57 MFT57 MPP57 MZL57 NJH57 NTD57 OCZ57 OMV57 OWR57 PGN57 PQJ57 QAF57 QKB57 QTX57 RDT57 RNP57 RXL57 SHH57 SRD57 TAZ57 TKV57 TUR57 UEN57 UOJ57 UYF57 VIB57 VRX57 WBT57 WLP57 WVL57 D65593 IZ65593 SV65593 ACR65593 AMN65593 AWJ65593 BGF65593 BQB65593 BZX65593 CJT65593 CTP65593 DDL65593 DNH65593 DXD65593 EGZ65593 EQV65593 FAR65593 FKN65593 FUJ65593 GEF65593 GOB65593 GXX65593 HHT65593 HRP65593 IBL65593 ILH65593 IVD65593 JEZ65593 JOV65593 JYR65593 KIN65593 KSJ65593 LCF65593 LMB65593 LVX65593 MFT65593 MPP65593 MZL65593 NJH65593 NTD65593 OCZ65593 OMV65593 OWR65593 PGN65593 PQJ65593 QAF65593 QKB65593 QTX65593 RDT65593 RNP65593 RXL65593 SHH65593 SRD65593 TAZ65593 TKV65593 TUR65593 UEN65593 UOJ65593 UYF65593 VIB65593 VRX65593 WBT65593 WLP65593 WVL65593 D131129 IZ131129 SV131129 ACR131129 AMN131129 AWJ131129 BGF131129 BQB131129 BZX131129 CJT131129 CTP131129 DDL131129 DNH131129 DXD131129 EGZ131129 EQV131129 FAR131129 FKN131129 FUJ131129 GEF131129 GOB131129 GXX131129 HHT131129 HRP131129 IBL131129 ILH131129 IVD131129 JEZ131129 JOV131129 JYR131129 KIN131129 KSJ131129 LCF131129 LMB131129 LVX131129 MFT131129 MPP131129 MZL131129 NJH131129 NTD131129 OCZ131129 OMV131129 OWR131129 PGN131129 PQJ131129 QAF131129 QKB131129 QTX131129 RDT131129 RNP131129 RXL131129 SHH131129 SRD131129 TAZ131129 TKV131129 TUR131129 UEN131129 UOJ131129 UYF131129 VIB131129 VRX131129 WBT131129 WLP131129 WVL131129 D196665 IZ196665 SV196665 ACR196665 AMN196665 AWJ196665 BGF196665 BQB196665 BZX196665 CJT196665 CTP196665 DDL196665 DNH196665 DXD196665 EGZ196665 EQV196665 FAR196665 FKN196665 FUJ196665 GEF196665 GOB196665 GXX196665 HHT196665 HRP196665 IBL196665 ILH196665 IVD196665 JEZ196665 JOV196665 JYR196665 KIN196665 KSJ196665 LCF196665 LMB196665 LVX196665 MFT196665 MPP196665 MZL196665 NJH196665 NTD196665 OCZ196665 OMV196665 OWR196665 PGN196665 PQJ196665 QAF196665 QKB196665 QTX196665 RDT196665 RNP196665 RXL196665 SHH196665 SRD196665 TAZ196665 TKV196665 TUR196665 UEN196665 UOJ196665 UYF196665 VIB196665 VRX196665 WBT196665 WLP196665 WVL196665 D262201 IZ262201 SV262201 ACR262201 AMN262201 AWJ262201 BGF262201 BQB262201 BZX262201 CJT262201 CTP262201 DDL262201 DNH262201 DXD262201 EGZ262201 EQV262201 FAR262201 FKN262201 FUJ262201 GEF262201 GOB262201 GXX262201 HHT262201 HRP262201 IBL262201 ILH262201 IVD262201 JEZ262201 JOV262201 JYR262201 KIN262201 KSJ262201 LCF262201 LMB262201 LVX262201 MFT262201 MPP262201 MZL262201 NJH262201 NTD262201 OCZ262201 OMV262201 OWR262201 PGN262201 PQJ262201 QAF262201 QKB262201 QTX262201 RDT262201 RNP262201 RXL262201 SHH262201 SRD262201 TAZ262201 TKV262201 TUR262201 UEN262201 UOJ262201 UYF262201 VIB262201 VRX262201 WBT262201 WLP262201 WVL262201 D327737 IZ327737 SV327737 ACR327737 AMN327737 AWJ327737 BGF327737 BQB327737 BZX327737 CJT327737 CTP327737 DDL327737 DNH327737 DXD327737 EGZ327737 EQV327737 FAR327737 FKN327737 FUJ327737 GEF327737 GOB327737 GXX327737 HHT327737 HRP327737 IBL327737 ILH327737 IVD327737 JEZ327737 JOV327737 JYR327737 KIN327737 KSJ327737 LCF327737 LMB327737 LVX327737 MFT327737 MPP327737 MZL327737 NJH327737 NTD327737 OCZ327737 OMV327737 OWR327737 PGN327737 PQJ327737 QAF327737 QKB327737 QTX327737 RDT327737 RNP327737 RXL327737 SHH327737 SRD327737 TAZ327737 TKV327737 TUR327737 UEN327737 UOJ327737 UYF327737 VIB327737 VRX327737 WBT327737 WLP327737 WVL327737 D393273 IZ393273 SV393273 ACR393273 AMN393273 AWJ393273 BGF393273 BQB393273 BZX393273 CJT393273 CTP393273 DDL393273 DNH393273 DXD393273 EGZ393273 EQV393273 FAR393273 FKN393273 FUJ393273 GEF393273 GOB393273 GXX393273 HHT393273 HRP393273 IBL393273 ILH393273 IVD393273 JEZ393273 JOV393273 JYR393273 KIN393273 KSJ393273 LCF393273 LMB393273 LVX393273 MFT393273 MPP393273 MZL393273 NJH393273 NTD393273 OCZ393273 OMV393273 OWR393273 PGN393273 PQJ393273 QAF393273 QKB393273 QTX393273 RDT393273 RNP393273 RXL393273 SHH393273 SRD393273 TAZ393273 TKV393273 TUR393273 UEN393273 UOJ393273 UYF393273 VIB393273 VRX393273 WBT393273 WLP393273 WVL393273 D458809 IZ458809 SV458809 ACR458809 AMN458809 AWJ458809 BGF458809 BQB458809 BZX458809 CJT458809 CTP458809 DDL458809 DNH458809 DXD458809 EGZ458809 EQV458809 FAR458809 FKN458809 FUJ458809 GEF458809 GOB458809 GXX458809 HHT458809 HRP458809 IBL458809 ILH458809 IVD458809 JEZ458809 JOV458809 JYR458809 KIN458809 KSJ458809 LCF458809 LMB458809 LVX458809 MFT458809 MPP458809 MZL458809 NJH458809 NTD458809 OCZ458809 OMV458809 OWR458809 PGN458809 PQJ458809 QAF458809 QKB458809 QTX458809 RDT458809 RNP458809 RXL458809 SHH458809 SRD458809 TAZ458809 TKV458809 TUR458809 UEN458809 UOJ458809 UYF458809 VIB458809 VRX458809 WBT458809 WLP458809 WVL458809 D524345 IZ524345 SV524345 ACR524345 AMN524345 AWJ524345 BGF524345 BQB524345 BZX524345 CJT524345 CTP524345 DDL524345 DNH524345 DXD524345 EGZ524345 EQV524345 FAR524345 FKN524345 FUJ524345 GEF524345 GOB524345 GXX524345 HHT524345 HRP524345 IBL524345 ILH524345 IVD524345 JEZ524345 JOV524345 JYR524345 KIN524345 KSJ524345 LCF524345 LMB524345 LVX524345 MFT524345 MPP524345 MZL524345 NJH524345 NTD524345 OCZ524345 OMV524345 OWR524345 PGN524345 PQJ524345 QAF524345 QKB524345 QTX524345 RDT524345 RNP524345 RXL524345 SHH524345 SRD524345 TAZ524345 TKV524345 TUR524345 UEN524345 UOJ524345 UYF524345 VIB524345 VRX524345 WBT524345 WLP524345 WVL524345 D589881 IZ589881 SV589881 ACR589881 AMN589881 AWJ589881 BGF589881 BQB589881 BZX589881 CJT589881 CTP589881 DDL589881 DNH589881 DXD589881 EGZ589881 EQV589881 FAR589881 FKN589881 FUJ589881 GEF589881 GOB589881 GXX589881 HHT589881 HRP589881 IBL589881 ILH589881 IVD589881 JEZ589881 JOV589881 JYR589881 KIN589881 KSJ589881 LCF589881 LMB589881 LVX589881 MFT589881 MPP589881 MZL589881 NJH589881 NTD589881 OCZ589881 OMV589881 OWR589881 PGN589881 PQJ589881 QAF589881 QKB589881 QTX589881 RDT589881 RNP589881 RXL589881 SHH589881 SRD589881 TAZ589881 TKV589881 TUR589881 UEN589881 UOJ589881 UYF589881 VIB589881 VRX589881 WBT589881 WLP589881 WVL589881 D655417 IZ655417 SV655417 ACR655417 AMN655417 AWJ655417 BGF655417 BQB655417 BZX655417 CJT655417 CTP655417 DDL655417 DNH655417 DXD655417 EGZ655417 EQV655417 FAR655417 FKN655417 FUJ655417 GEF655417 GOB655417 GXX655417 HHT655417 HRP655417 IBL655417 ILH655417 IVD655417 JEZ655417 JOV655417 JYR655417 KIN655417 KSJ655417 LCF655417 LMB655417 LVX655417 MFT655417 MPP655417 MZL655417 NJH655417 NTD655417 OCZ655417 OMV655417 OWR655417 PGN655417 PQJ655417 QAF655417 QKB655417 QTX655417 RDT655417 RNP655417 RXL655417 SHH655417 SRD655417 TAZ655417 TKV655417 TUR655417 UEN655417 UOJ655417 UYF655417 VIB655417 VRX655417 WBT655417 WLP655417 WVL655417 D720953 IZ720953 SV720953 ACR720953 AMN720953 AWJ720953 BGF720953 BQB720953 BZX720953 CJT720953 CTP720953 DDL720953 DNH720953 DXD720953 EGZ720953 EQV720953 FAR720953 FKN720953 FUJ720953 GEF720953 GOB720953 GXX720953 HHT720953 HRP720953 IBL720953 ILH720953 IVD720953 JEZ720953 JOV720953 JYR720953 KIN720953 KSJ720953 LCF720953 LMB720953 LVX720953 MFT720953 MPP720953 MZL720953 NJH720953 NTD720953 OCZ720953 OMV720953 OWR720953 PGN720953 PQJ720953 QAF720953 QKB720953 QTX720953 RDT720953 RNP720953 RXL720953 SHH720953 SRD720953 TAZ720953 TKV720953 TUR720953 UEN720953 UOJ720953 UYF720953 VIB720953 VRX720953 WBT720953 WLP720953 WVL720953 D786489 IZ786489 SV786489 ACR786489 AMN786489 AWJ786489 BGF786489 BQB786489 BZX786489 CJT786489 CTP786489 DDL786489 DNH786489 DXD786489 EGZ786489 EQV786489 FAR786489 FKN786489 FUJ786489 GEF786489 GOB786489 GXX786489 HHT786489 HRP786489 IBL786489 ILH786489 IVD786489 JEZ786489 JOV786489 JYR786489 KIN786489 KSJ786489 LCF786489 LMB786489 LVX786489 MFT786489 MPP786489 MZL786489 NJH786489 NTD786489 OCZ786489 OMV786489 OWR786489 PGN786489 PQJ786489 QAF786489 QKB786489 QTX786489 RDT786489 RNP786489 RXL786489 SHH786489 SRD786489 TAZ786489 TKV786489 TUR786489 UEN786489 UOJ786489 UYF786489 VIB786489 VRX786489 WBT786489 WLP786489 WVL786489 D852025 IZ852025 SV852025 ACR852025 AMN852025 AWJ852025 BGF852025 BQB852025 BZX852025 CJT852025 CTP852025 DDL852025 DNH852025 DXD852025 EGZ852025 EQV852025 FAR852025 FKN852025 FUJ852025 GEF852025 GOB852025 GXX852025 HHT852025 HRP852025 IBL852025 ILH852025 IVD852025 JEZ852025 JOV852025 JYR852025 KIN852025 KSJ852025 LCF852025 LMB852025 LVX852025 MFT852025 MPP852025 MZL852025 NJH852025 NTD852025 OCZ852025 OMV852025 OWR852025 PGN852025 PQJ852025 QAF852025 QKB852025 QTX852025 RDT852025 RNP852025 RXL852025 SHH852025 SRD852025 TAZ852025 TKV852025 TUR852025 UEN852025 UOJ852025 UYF852025 VIB852025 VRX852025 WBT852025 WLP852025 WVL852025 D917561 IZ917561 SV917561 ACR917561 AMN917561 AWJ917561 BGF917561 BQB917561 BZX917561 CJT917561 CTP917561 DDL917561 DNH917561 DXD917561 EGZ917561 EQV917561 FAR917561 FKN917561 FUJ917561 GEF917561 GOB917561 GXX917561 HHT917561 HRP917561 IBL917561 ILH917561 IVD917561 JEZ917561 JOV917561 JYR917561 KIN917561 KSJ917561 LCF917561 LMB917561 LVX917561 MFT917561 MPP917561 MZL917561 NJH917561 NTD917561 OCZ917561 OMV917561 OWR917561 PGN917561 PQJ917561 QAF917561 QKB917561 QTX917561 RDT917561 RNP917561 RXL917561 SHH917561 SRD917561 TAZ917561 TKV917561 TUR917561 UEN917561 UOJ917561 UYF917561 VIB917561 VRX917561 WBT917561 WLP917561 WVL917561 D983097 IZ983097 SV983097 ACR983097 AMN983097 AWJ983097 BGF983097 BQB983097 BZX983097 CJT983097 CTP983097 DDL983097 DNH983097 DXD983097 EGZ983097 EQV983097 FAR983097 FKN983097 FUJ983097 GEF983097 GOB983097 GXX983097 HHT983097 HRP983097 IBL983097 ILH983097 IVD983097 JEZ983097 JOV983097 JYR983097 KIN983097 KSJ983097 LCF983097 LMB983097 LVX983097 MFT983097 MPP983097 MZL983097 NJH983097 NTD983097 OCZ983097 OMV983097 OWR983097 PGN983097 PQJ983097 QAF983097 QKB983097 QTX983097 RDT983097 RNP983097 RXL983097 SHH983097 SRD983097 TAZ983097 TKV983097 TUR983097 UEN983097 UOJ983097 UYF983097 VIB983097 VRX983097 WBT983097 WLP983097 WVL983097 L123:L125 JH123:JH125 TD123:TD125 ACZ123:ACZ125 AMV123:AMV125 AWR123:AWR125 BGN123:BGN125 BQJ123:BQJ125 CAF123:CAF125 CKB123:CKB125 CTX123:CTX125 DDT123:DDT125 DNP123:DNP125 DXL123:DXL125 EHH123:EHH125 ERD123:ERD125 FAZ123:FAZ125 FKV123:FKV125 FUR123:FUR125 GEN123:GEN125 GOJ123:GOJ125 GYF123:GYF125 HIB123:HIB125 HRX123:HRX125 IBT123:IBT125 ILP123:ILP125 IVL123:IVL125 JFH123:JFH125 JPD123:JPD125 JYZ123:JYZ125 KIV123:KIV125 KSR123:KSR125 LCN123:LCN125 LMJ123:LMJ125 LWF123:LWF125 MGB123:MGB125 MPX123:MPX125 MZT123:MZT125 NJP123:NJP125 NTL123:NTL125 ODH123:ODH125 OND123:OND125 OWZ123:OWZ125 PGV123:PGV125 PQR123:PQR125 QAN123:QAN125 QKJ123:QKJ125 QUF123:QUF125 REB123:REB125 RNX123:RNX125 RXT123:RXT125 SHP123:SHP125 SRL123:SRL125 TBH123:TBH125 TLD123:TLD125 TUZ123:TUZ125 UEV123:UEV125 UOR123:UOR125 UYN123:UYN125 VIJ123:VIJ125 VSF123:VSF125 WCB123:WCB125 WLX123:WLX125 WVT123:WVT125 L65659:L65661 JH65659:JH65661 TD65659:TD65661 ACZ65659:ACZ65661 AMV65659:AMV65661 AWR65659:AWR65661 BGN65659:BGN65661 BQJ65659:BQJ65661 CAF65659:CAF65661 CKB65659:CKB65661 CTX65659:CTX65661 DDT65659:DDT65661 DNP65659:DNP65661 DXL65659:DXL65661 EHH65659:EHH65661 ERD65659:ERD65661 FAZ65659:FAZ65661 FKV65659:FKV65661 FUR65659:FUR65661 GEN65659:GEN65661 GOJ65659:GOJ65661 GYF65659:GYF65661 HIB65659:HIB65661 HRX65659:HRX65661 IBT65659:IBT65661 ILP65659:ILP65661 IVL65659:IVL65661 JFH65659:JFH65661 JPD65659:JPD65661 JYZ65659:JYZ65661 KIV65659:KIV65661 KSR65659:KSR65661 LCN65659:LCN65661 LMJ65659:LMJ65661 LWF65659:LWF65661 MGB65659:MGB65661 MPX65659:MPX65661 MZT65659:MZT65661 NJP65659:NJP65661 NTL65659:NTL65661 ODH65659:ODH65661 OND65659:OND65661 OWZ65659:OWZ65661 PGV65659:PGV65661 PQR65659:PQR65661 QAN65659:QAN65661 QKJ65659:QKJ65661 QUF65659:QUF65661 REB65659:REB65661 RNX65659:RNX65661 RXT65659:RXT65661 SHP65659:SHP65661 SRL65659:SRL65661 TBH65659:TBH65661 TLD65659:TLD65661 TUZ65659:TUZ65661 UEV65659:UEV65661 UOR65659:UOR65661 UYN65659:UYN65661 VIJ65659:VIJ65661 VSF65659:VSF65661 WCB65659:WCB65661 WLX65659:WLX65661 WVT65659:WVT65661 L131195:L131197 JH131195:JH131197 TD131195:TD131197 ACZ131195:ACZ131197 AMV131195:AMV131197 AWR131195:AWR131197 BGN131195:BGN131197 BQJ131195:BQJ131197 CAF131195:CAF131197 CKB131195:CKB131197 CTX131195:CTX131197 DDT131195:DDT131197 DNP131195:DNP131197 DXL131195:DXL131197 EHH131195:EHH131197 ERD131195:ERD131197 FAZ131195:FAZ131197 FKV131195:FKV131197 FUR131195:FUR131197 GEN131195:GEN131197 GOJ131195:GOJ131197 GYF131195:GYF131197 HIB131195:HIB131197 HRX131195:HRX131197 IBT131195:IBT131197 ILP131195:ILP131197 IVL131195:IVL131197 JFH131195:JFH131197 JPD131195:JPD131197 JYZ131195:JYZ131197 KIV131195:KIV131197 KSR131195:KSR131197 LCN131195:LCN131197 LMJ131195:LMJ131197 LWF131195:LWF131197 MGB131195:MGB131197 MPX131195:MPX131197 MZT131195:MZT131197 NJP131195:NJP131197 NTL131195:NTL131197 ODH131195:ODH131197 OND131195:OND131197 OWZ131195:OWZ131197 PGV131195:PGV131197 PQR131195:PQR131197 QAN131195:QAN131197 QKJ131195:QKJ131197 QUF131195:QUF131197 REB131195:REB131197 RNX131195:RNX131197 RXT131195:RXT131197 SHP131195:SHP131197 SRL131195:SRL131197 TBH131195:TBH131197 TLD131195:TLD131197 TUZ131195:TUZ131197 UEV131195:UEV131197 UOR131195:UOR131197 UYN131195:UYN131197 VIJ131195:VIJ131197 VSF131195:VSF131197 WCB131195:WCB131197 WLX131195:WLX131197 WVT131195:WVT131197 L196731:L196733 JH196731:JH196733 TD196731:TD196733 ACZ196731:ACZ196733 AMV196731:AMV196733 AWR196731:AWR196733 BGN196731:BGN196733 BQJ196731:BQJ196733 CAF196731:CAF196733 CKB196731:CKB196733 CTX196731:CTX196733 DDT196731:DDT196733 DNP196731:DNP196733 DXL196731:DXL196733 EHH196731:EHH196733 ERD196731:ERD196733 FAZ196731:FAZ196733 FKV196731:FKV196733 FUR196731:FUR196733 GEN196731:GEN196733 GOJ196731:GOJ196733 GYF196731:GYF196733 HIB196731:HIB196733 HRX196731:HRX196733 IBT196731:IBT196733 ILP196731:ILP196733 IVL196731:IVL196733 JFH196731:JFH196733 JPD196731:JPD196733 JYZ196731:JYZ196733 KIV196731:KIV196733 KSR196731:KSR196733 LCN196731:LCN196733 LMJ196731:LMJ196733 LWF196731:LWF196733 MGB196731:MGB196733 MPX196731:MPX196733 MZT196731:MZT196733 NJP196731:NJP196733 NTL196731:NTL196733 ODH196731:ODH196733 OND196731:OND196733 OWZ196731:OWZ196733 PGV196731:PGV196733 PQR196731:PQR196733 QAN196731:QAN196733 QKJ196731:QKJ196733 QUF196731:QUF196733 REB196731:REB196733 RNX196731:RNX196733 RXT196731:RXT196733 SHP196731:SHP196733 SRL196731:SRL196733 TBH196731:TBH196733 TLD196731:TLD196733 TUZ196731:TUZ196733 UEV196731:UEV196733 UOR196731:UOR196733 UYN196731:UYN196733 VIJ196731:VIJ196733 VSF196731:VSF196733 WCB196731:WCB196733 WLX196731:WLX196733 WVT196731:WVT196733 L262267:L262269 JH262267:JH262269 TD262267:TD262269 ACZ262267:ACZ262269 AMV262267:AMV262269 AWR262267:AWR262269 BGN262267:BGN262269 BQJ262267:BQJ262269 CAF262267:CAF262269 CKB262267:CKB262269 CTX262267:CTX262269 DDT262267:DDT262269 DNP262267:DNP262269 DXL262267:DXL262269 EHH262267:EHH262269 ERD262267:ERD262269 FAZ262267:FAZ262269 FKV262267:FKV262269 FUR262267:FUR262269 GEN262267:GEN262269 GOJ262267:GOJ262269 GYF262267:GYF262269 HIB262267:HIB262269 HRX262267:HRX262269 IBT262267:IBT262269 ILP262267:ILP262269 IVL262267:IVL262269 JFH262267:JFH262269 JPD262267:JPD262269 JYZ262267:JYZ262269 KIV262267:KIV262269 KSR262267:KSR262269 LCN262267:LCN262269 LMJ262267:LMJ262269 LWF262267:LWF262269 MGB262267:MGB262269 MPX262267:MPX262269 MZT262267:MZT262269 NJP262267:NJP262269 NTL262267:NTL262269 ODH262267:ODH262269 OND262267:OND262269 OWZ262267:OWZ262269 PGV262267:PGV262269 PQR262267:PQR262269 QAN262267:QAN262269 QKJ262267:QKJ262269 QUF262267:QUF262269 REB262267:REB262269 RNX262267:RNX262269 RXT262267:RXT262269 SHP262267:SHP262269 SRL262267:SRL262269 TBH262267:TBH262269 TLD262267:TLD262269 TUZ262267:TUZ262269 UEV262267:UEV262269 UOR262267:UOR262269 UYN262267:UYN262269 VIJ262267:VIJ262269 VSF262267:VSF262269 WCB262267:WCB262269 WLX262267:WLX262269 WVT262267:WVT262269 L327803:L327805 JH327803:JH327805 TD327803:TD327805 ACZ327803:ACZ327805 AMV327803:AMV327805 AWR327803:AWR327805 BGN327803:BGN327805 BQJ327803:BQJ327805 CAF327803:CAF327805 CKB327803:CKB327805 CTX327803:CTX327805 DDT327803:DDT327805 DNP327803:DNP327805 DXL327803:DXL327805 EHH327803:EHH327805 ERD327803:ERD327805 FAZ327803:FAZ327805 FKV327803:FKV327805 FUR327803:FUR327805 GEN327803:GEN327805 GOJ327803:GOJ327805 GYF327803:GYF327805 HIB327803:HIB327805 HRX327803:HRX327805 IBT327803:IBT327805 ILP327803:ILP327805 IVL327803:IVL327805 JFH327803:JFH327805 JPD327803:JPD327805 JYZ327803:JYZ327805 KIV327803:KIV327805 KSR327803:KSR327805 LCN327803:LCN327805 LMJ327803:LMJ327805 LWF327803:LWF327805 MGB327803:MGB327805 MPX327803:MPX327805 MZT327803:MZT327805 NJP327803:NJP327805 NTL327803:NTL327805 ODH327803:ODH327805 OND327803:OND327805 OWZ327803:OWZ327805 PGV327803:PGV327805 PQR327803:PQR327805 QAN327803:QAN327805 QKJ327803:QKJ327805 QUF327803:QUF327805 REB327803:REB327805 RNX327803:RNX327805 RXT327803:RXT327805 SHP327803:SHP327805 SRL327803:SRL327805 TBH327803:TBH327805 TLD327803:TLD327805 TUZ327803:TUZ327805 UEV327803:UEV327805 UOR327803:UOR327805 UYN327803:UYN327805 VIJ327803:VIJ327805 VSF327803:VSF327805 WCB327803:WCB327805 WLX327803:WLX327805 WVT327803:WVT327805 L393339:L393341 JH393339:JH393341 TD393339:TD393341 ACZ393339:ACZ393341 AMV393339:AMV393341 AWR393339:AWR393341 BGN393339:BGN393341 BQJ393339:BQJ393341 CAF393339:CAF393341 CKB393339:CKB393341 CTX393339:CTX393341 DDT393339:DDT393341 DNP393339:DNP393341 DXL393339:DXL393341 EHH393339:EHH393341 ERD393339:ERD393341 FAZ393339:FAZ393341 FKV393339:FKV393341 FUR393339:FUR393341 GEN393339:GEN393341 GOJ393339:GOJ393341 GYF393339:GYF393341 HIB393339:HIB393341 HRX393339:HRX393341 IBT393339:IBT393341 ILP393339:ILP393341 IVL393339:IVL393341 JFH393339:JFH393341 JPD393339:JPD393341 JYZ393339:JYZ393341 KIV393339:KIV393341 KSR393339:KSR393341 LCN393339:LCN393341 LMJ393339:LMJ393341 LWF393339:LWF393341 MGB393339:MGB393341 MPX393339:MPX393341 MZT393339:MZT393341 NJP393339:NJP393341 NTL393339:NTL393341 ODH393339:ODH393341 OND393339:OND393341 OWZ393339:OWZ393341 PGV393339:PGV393341 PQR393339:PQR393341 QAN393339:QAN393341 QKJ393339:QKJ393341 QUF393339:QUF393341 REB393339:REB393341 RNX393339:RNX393341 RXT393339:RXT393341 SHP393339:SHP393341 SRL393339:SRL393341 TBH393339:TBH393341 TLD393339:TLD393341 TUZ393339:TUZ393341 UEV393339:UEV393341 UOR393339:UOR393341 UYN393339:UYN393341 VIJ393339:VIJ393341 VSF393339:VSF393341 WCB393339:WCB393341 WLX393339:WLX393341 WVT393339:WVT393341 L458875:L458877 JH458875:JH458877 TD458875:TD458877 ACZ458875:ACZ458877 AMV458875:AMV458877 AWR458875:AWR458877 BGN458875:BGN458877 BQJ458875:BQJ458877 CAF458875:CAF458877 CKB458875:CKB458877 CTX458875:CTX458877 DDT458875:DDT458877 DNP458875:DNP458877 DXL458875:DXL458877 EHH458875:EHH458877 ERD458875:ERD458877 FAZ458875:FAZ458877 FKV458875:FKV458877 FUR458875:FUR458877 GEN458875:GEN458877 GOJ458875:GOJ458877 GYF458875:GYF458877 HIB458875:HIB458877 HRX458875:HRX458877 IBT458875:IBT458877 ILP458875:ILP458877 IVL458875:IVL458877 JFH458875:JFH458877 JPD458875:JPD458877 JYZ458875:JYZ458877 KIV458875:KIV458877 KSR458875:KSR458877 LCN458875:LCN458877 LMJ458875:LMJ458877 LWF458875:LWF458877 MGB458875:MGB458877 MPX458875:MPX458877 MZT458875:MZT458877 NJP458875:NJP458877 NTL458875:NTL458877 ODH458875:ODH458877 OND458875:OND458877 OWZ458875:OWZ458877 PGV458875:PGV458877 PQR458875:PQR458877 QAN458875:QAN458877 QKJ458875:QKJ458877 QUF458875:QUF458877 REB458875:REB458877 RNX458875:RNX458877 RXT458875:RXT458877 SHP458875:SHP458877 SRL458875:SRL458877 TBH458875:TBH458877 TLD458875:TLD458877 TUZ458875:TUZ458877 UEV458875:UEV458877 UOR458875:UOR458877 UYN458875:UYN458877 VIJ458875:VIJ458877 VSF458875:VSF458877 WCB458875:WCB458877 WLX458875:WLX458877 WVT458875:WVT458877 L524411:L524413 JH524411:JH524413 TD524411:TD524413 ACZ524411:ACZ524413 AMV524411:AMV524413 AWR524411:AWR524413 BGN524411:BGN524413 BQJ524411:BQJ524413 CAF524411:CAF524413 CKB524411:CKB524413 CTX524411:CTX524413 DDT524411:DDT524413 DNP524411:DNP524413 DXL524411:DXL524413 EHH524411:EHH524413 ERD524411:ERD524413 FAZ524411:FAZ524413 FKV524411:FKV524413 FUR524411:FUR524413 GEN524411:GEN524413 GOJ524411:GOJ524413 GYF524411:GYF524413 HIB524411:HIB524413 HRX524411:HRX524413 IBT524411:IBT524413 ILP524411:ILP524413 IVL524411:IVL524413 JFH524411:JFH524413 JPD524411:JPD524413 JYZ524411:JYZ524413 KIV524411:KIV524413 KSR524411:KSR524413 LCN524411:LCN524413 LMJ524411:LMJ524413 LWF524411:LWF524413 MGB524411:MGB524413 MPX524411:MPX524413 MZT524411:MZT524413 NJP524411:NJP524413 NTL524411:NTL524413 ODH524411:ODH524413 OND524411:OND524413 OWZ524411:OWZ524413 PGV524411:PGV524413 PQR524411:PQR524413 QAN524411:QAN524413 QKJ524411:QKJ524413 QUF524411:QUF524413 REB524411:REB524413 RNX524411:RNX524413 RXT524411:RXT524413 SHP524411:SHP524413 SRL524411:SRL524413 TBH524411:TBH524413 TLD524411:TLD524413 TUZ524411:TUZ524413 UEV524411:UEV524413 UOR524411:UOR524413 UYN524411:UYN524413 VIJ524411:VIJ524413 VSF524411:VSF524413 WCB524411:WCB524413 WLX524411:WLX524413 WVT524411:WVT524413 L589947:L589949 JH589947:JH589949 TD589947:TD589949 ACZ589947:ACZ589949 AMV589947:AMV589949 AWR589947:AWR589949 BGN589947:BGN589949 BQJ589947:BQJ589949 CAF589947:CAF589949 CKB589947:CKB589949 CTX589947:CTX589949 DDT589947:DDT589949 DNP589947:DNP589949 DXL589947:DXL589949 EHH589947:EHH589949 ERD589947:ERD589949 FAZ589947:FAZ589949 FKV589947:FKV589949 FUR589947:FUR589949 GEN589947:GEN589949 GOJ589947:GOJ589949 GYF589947:GYF589949 HIB589947:HIB589949 HRX589947:HRX589949 IBT589947:IBT589949 ILP589947:ILP589949 IVL589947:IVL589949 JFH589947:JFH589949 JPD589947:JPD589949 JYZ589947:JYZ589949 KIV589947:KIV589949 KSR589947:KSR589949 LCN589947:LCN589949 LMJ589947:LMJ589949 LWF589947:LWF589949 MGB589947:MGB589949 MPX589947:MPX589949 MZT589947:MZT589949 NJP589947:NJP589949 NTL589947:NTL589949 ODH589947:ODH589949 OND589947:OND589949 OWZ589947:OWZ589949 PGV589947:PGV589949 PQR589947:PQR589949 QAN589947:QAN589949 QKJ589947:QKJ589949 QUF589947:QUF589949 REB589947:REB589949 RNX589947:RNX589949 RXT589947:RXT589949 SHP589947:SHP589949 SRL589947:SRL589949 TBH589947:TBH589949 TLD589947:TLD589949 TUZ589947:TUZ589949 UEV589947:UEV589949 UOR589947:UOR589949 UYN589947:UYN589949 VIJ589947:VIJ589949 VSF589947:VSF589949 WCB589947:WCB589949 WLX589947:WLX589949 WVT589947:WVT589949 L655483:L655485 JH655483:JH655485 TD655483:TD655485 ACZ655483:ACZ655485 AMV655483:AMV655485 AWR655483:AWR655485 BGN655483:BGN655485 BQJ655483:BQJ655485 CAF655483:CAF655485 CKB655483:CKB655485 CTX655483:CTX655485 DDT655483:DDT655485 DNP655483:DNP655485 DXL655483:DXL655485 EHH655483:EHH655485 ERD655483:ERD655485 FAZ655483:FAZ655485 FKV655483:FKV655485 FUR655483:FUR655485 GEN655483:GEN655485 GOJ655483:GOJ655485 GYF655483:GYF655485 HIB655483:HIB655485 HRX655483:HRX655485 IBT655483:IBT655485 ILP655483:ILP655485 IVL655483:IVL655485 JFH655483:JFH655485 JPD655483:JPD655485 JYZ655483:JYZ655485 KIV655483:KIV655485 KSR655483:KSR655485 LCN655483:LCN655485 LMJ655483:LMJ655485 LWF655483:LWF655485 MGB655483:MGB655485 MPX655483:MPX655485 MZT655483:MZT655485 NJP655483:NJP655485 NTL655483:NTL655485 ODH655483:ODH655485 OND655483:OND655485 OWZ655483:OWZ655485 PGV655483:PGV655485 PQR655483:PQR655485 QAN655483:QAN655485 QKJ655483:QKJ655485 QUF655483:QUF655485 REB655483:REB655485 RNX655483:RNX655485 RXT655483:RXT655485 SHP655483:SHP655485 SRL655483:SRL655485 TBH655483:TBH655485 TLD655483:TLD655485 TUZ655483:TUZ655485 UEV655483:UEV655485 UOR655483:UOR655485 UYN655483:UYN655485 VIJ655483:VIJ655485 VSF655483:VSF655485 WCB655483:WCB655485 WLX655483:WLX655485 WVT655483:WVT655485 L721019:L721021 JH721019:JH721021 TD721019:TD721021 ACZ721019:ACZ721021 AMV721019:AMV721021 AWR721019:AWR721021 BGN721019:BGN721021 BQJ721019:BQJ721021 CAF721019:CAF721021 CKB721019:CKB721021 CTX721019:CTX721021 DDT721019:DDT721021 DNP721019:DNP721021 DXL721019:DXL721021 EHH721019:EHH721021 ERD721019:ERD721021 FAZ721019:FAZ721021 FKV721019:FKV721021 FUR721019:FUR721021 GEN721019:GEN721021 GOJ721019:GOJ721021 GYF721019:GYF721021 HIB721019:HIB721021 HRX721019:HRX721021 IBT721019:IBT721021 ILP721019:ILP721021 IVL721019:IVL721021 JFH721019:JFH721021 JPD721019:JPD721021 JYZ721019:JYZ721021 KIV721019:KIV721021 KSR721019:KSR721021 LCN721019:LCN721021 LMJ721019:LMJ721021 LWF721019:LWF721021 MGB721019:MGB721021 MPX721019:MPX721021 MZT721019:MZT721021 NJP721019:NJP721021 NTL721019:NTL721021 ODH721019:ODH721021 OND721019:OND721021 OWZ721019:OWZ721021 PGV721019:PGV721021 PQR721019:PQR721021 QAN721019:QAN721021 QKJ721019:QKJ721021 QUF721019:QUF721021 REB721019:REB721021 RNX721019:RNX721021 RXT721019:RXT721021 SHP721019:SHP721021 SRL721019:SRL721021 TBH721019:TBH721021 TLD721019:TLD721021 TUZ721019:TUZ721021 UEV721019:UEV721021 UOR721019:UOR721021 UYN721019:UYN721021 VIJ721019:VIJ721021 VSF721019:VSF721021 WCB721019:WCB721021 WLX721019:WLX721021 WVT721019:WVT721021 L786555:L786557 JH786555:JH786557 TD786555:TD786557 ACZ786555:ACZ786557 AMV786555:AMV786557 AWR786555:AWR786557 BGN786555:BGN786557 BQJ786555:BQJ786557 CAF786555:CAF786557 CKB786555:CKB786557 CTX786555:CTX786557 DDT786555:DDT786557 DNP786555:DNP786557 DXL786555:DXL786557 EHH786555:EHH786557 ERD786555:ERD786557 FAZ786555:FAZ786557 FKV786555:FKV786557 FUR786555:FUR786557 GEN786555:GEN786557 GOJ786555:GOJ786557 GYF786555:GYF786557 HIB786555:HIB786557 HRX786555:HRX786557 IBT786555:IBT786557 ILP786555:ILP786557 IVL786555:IVL786557 JFH786555:JFH786557 JPD786555:JPD786557 JYZ786555:JYZ786557 KIV786555:KIV786557 KSR786555:KSR786557 LCN786555:LCN786557 LMJ786555:LMJ786557 LWF786555:LWF786557 MGB786555:MGB786557 MPX786555:MPX786557 MZT786555:MZT786557 NJP786555:NJP786557 NTL786555:NTL786557 ODH786555:ODH786557 OND786555:OND786557 OWZ786555:OWZ786557 PGV786555:PGV786557 PQR786555:PQR786557 QAN786555:QAN786557 QKJ786555:QKJ786557 QUF786555:QUF786557 REB786555:REB786557 RNX786555:RNX786557 RXT786555:RXT786557 SHP786555:SHP786557 SRL786555:SRL786557 TBH786555:TBH786557 TLD786555:TLD786557 TUZ786555:TUZ786557 UEV786555:UEV786557 UOR786555:UOR786557 UYN786555:UYN786557 VIJ786555:VIJ786557 VSF786555:VSF786557 WCB786555:WCB786557 WLX786555:WLX786557 WVT786555:WVT786557 L852091:L852093 JH852091:JH852093 TD852091:TD852093 ACZ852091:ACZ852093 AMV852091:AMV852093 AWR852091:AWR852093 BGN852091:BGN852093 BQJ852091:BQJ852093 CAF852091:CAF852093 CKB852091:CKB852093 CTX852091:CTX852093 DDT852091:DDT852093 DNP852091:DNP852093 DXL852091:DXL852093 EHH852091:EHH852093 ERD852091:ERD852093 FAZ852091:FAZ852093 FKV852091:FKV852093 FUR852091:FUR852093 GEN852091:GEN852093 GOJ852091:GOJ852093 GYF852091:GYF852093 HIB852091:HIB852093 HRX852091:HRX852093 IBT852091:IBT852093 ILP852091:ILP852093 IVL852091:IVL852093 JFH852091:JFH852093 JPD852091:JPD852093 JYZ852091:JYZ852093 KIV852091:KIV852093 KSR852091:KSR852093 LCN852091:LCN852093 LMJ852091:LMJ852093 LWF852091:LWF852093 MGB852091:MGB852093 MPX852091:MPX852093 MZT852091:MZT852093 NJP852091:NJP852093 NTL852091:NTL852093 ODH852091:ODH852093 OND852091:OND852093 OWZ852091:OWZ852093 PGV852091:PGV852093 PQR852091:PQR852093 QAN852091:QAN852093 QKJ852091:QKJ852093 QUF852091:QUF852093 REB852091:REB852093 RNX852091:RNX852093 RXT852091:RXT852093 SHP852091:SHP852093 SRL852091:SRL852093 TBH852091:TBH852093 TLD852091:TLD852093 TUZ852091:TUZ852093 UEV852091:UEV852093 UOR852091:UOR852093 UYN852091:UYN852093 VIJ852091:VIJ852093 VSF852091:VSF852093 WCB852091:WCB852093 WLX852091:WLX852093 WVT852091:WVT852093 L917627:L917629 JH917627:JH917629 TD917627:TD917629 ACZ917627:ACZ917629 AMV917627:AMV917629 AWR917627:AWR917629 BGN917627:BGN917629 BQJ917627:BQJ917629 CAF917627:CAF917629 CKB917627:CKB917629 CTX917627:CTX917629 DDT917627:DDT917629 DNP917627:DNP917629 DXL917627:DXL917629 EHH917627:EHH917629 ERD917627:ERD917629 FAZ917627:FAZ917629 FKV917627:FKV917629 FUR917627:FUR917629 GEN917627:GEN917629 GOJ917627:GOJ917629 GYF917627:GYF917629 HIB917627:HIB917629 HRX917627:HRX917629 IBT917627:IBT917629 ILP917627:ILP917629 IVL917627:IVL917629 JFH917627:JFH917629 JPD917627:JPD917629 JYZ917627:JYZ917629 KIV917627:KIV917629 KSR917627:KSR917629 LCN917627:LCN917629 LMJ917627:LMJ917629 LWF917627:LWF917629 MGB917627:MGB917629 MPX917627:MPX917629 MZT917627:MZT917629 NJP917627:NJP917629 NTL917627:NTL917629 ODH917627:ODH917629 OND917627:OND917629 OWZ917627:OWZ917629 PGV917627:PGV917629 PQR917627:PQR917629 QAN917627:QAN917629 QKJ917627:QKJ917629 QUF917627:QUF917629 REB917627:REB917629 RNX917627:RNX917629 RXT917627:RXT917629 SHP917627:SHP917629 SRL917627:SRL917629 TBH917627:TBH917629 TLD917627:TLD917629 TUZ917627:TUZ917629 UEV917627:UEV917629 UOR917627:UOR917629 UYN917627:UYN917629 VIJ917627:VIJ917629 VSF917627:VSF917629 WCB917627:WCB917629 WLX917627:WLX917629 WVT917627:WVT917629 L983163:L983165 JH983163:JH983165 TD983163:TD983165 ACZ983163:ACZ983165 AMV983163:AMV983165 AWR983163:AWR983165 BGN983163:BGN983165 BQJ983163:BQJ983165 CAF983163:CAF983165 CKB983163:CKB983165 CTX983163:CTX983165 DDT983163:DDT983165 DNP983163:DNP983165 DXL983163:DXL983165 EHH983163:EHH983165 ERD983163:ERD983165 FAZ983163:FAZ983165 FKV983163:FKV983165 FUR983163:FUR983165 GEN983163:GEN983165 GOJ983163:GOJ983165 GYF983163:GYF983165 HIB983163:HIB983165 HRX983163:HRX983165 IBT983163:IBT983165 ILP983163:ILP983165 IVL983163:IVL983165 JFH983163:JFH983165 JPD983163:JPD983165 JYZ983163:JYZ983165 KIV983163:KIV983165 KSR983163:KSR983165 LCN983163:LCN983165 LMJ983163:LMJ983165 LWF983163:LWF983165 MGB983163:MGB983165 MPX983163:MPX983165 MZT983163:MZT983165 NJP983163:NJP983165 NTL983163:NTL983165 ODH983163:ODH983165 OND983163:OND983165 OWZ983163:OWZ983165 PGV983163:PGV983165 PQR983163:PQR983165 QAN983163:QAN983165 QKJ983163:QKJ983165 QUF983163:QUF983165 REB983163:REB983165 RNX983163:RNX983165 RXT983163:RXT983165 SHP983163:SHP983165 SRL983163:SRL983165 TBH983163:TBH983165 TLD983163:TLD983165 TUZ983163:TUZ983165 UEV983163:UEV983165 UOR983163:UOR983165 UYN983163:UYN983165 VIJ983163:VIJ983165 VSF983163:VSF983165 WCB983163:WCB983165 WLX983163:WLX983165 WVT983163:WVT983165 Q112:Q114 JM112:JM114 TI112:TI114 ADE112:ADE114 ANA112:ANA114 AWW112:AWW114 BGS112:BGS114 BQO112:BQO114 CAK112:CAK114 CKG112:CKG114 CUC112:CUC114 DDY112:DDY114 DNU112:DNU114 DXQ112:DXQ114 EHM112:EHM114 ERI112:ERI114 FBE112:FBE114 FLA112:FLA114 FUW112:FUW114 GES112:GES114 GOO112:GOO114 GYK112:GYK114 HIG112:HIG114 HSC112:HSC114 IBY112:IBY114 ILU112:ILU114 IVQ112:IVQ114 JFM112:JFM114 JPI112:JPI114 JZE112:JZE114 KJA112:KJA114 KSW112:KSW114 LCS112:LCS114 LMO112:LMO114 LWK112:LWK114 MGG112:MGG114 MQC112:MQC114 MZY112:MZY114 NJU112:NJU114 NTQ112:NTQ114 ODM112:ODM114 ONI112:ONI114 OXE112:OXE114 PHA112:PHA114 PQW112:PQW114 QAS112:QAS114 QKO112:QKO114 QUK112:QUK114 REG112:REG114 ROC112:ROC114 RXY112:RXY114 SHU112:SHU114 SRQ112:SRQ114 TBM112:TBM114 TLI112:TLI114 TVE112:TVE114 UFA112:UFA114 UOW112:UOW114 UYS112:UYS114 VIO112:VIO114 VSK112:VSK114 WCG112:WCG114 WMC112:WMC114 WVY112:WVY114 Q65648:Q65650 JM65648:JM65650 TI65648:TI65650 ADE65648:ADE65650 ANA65648:ANA65650 AWW65648:AWW65650 BGS65648:BGS65650 BQO65648:BQO65650 CAK65648:CAK65650 CKG65648:CKG65650 CUC65648:CUC65650 DDY65648:DDY65650 DNU65648:DNU65650 DXQ65648:DXQ65650 EHM65648:EHM65650 ERI65648:ERI65650 FBE65648:FBE65650 FLA65648:FLA65650 FUW65648:FUW65650 GES65648:GES65650 GOO65648:GOO65650 GYK65648:GYK65650 HIG65648:HIG65650 HSC65648:HSC65650 IBY65648:IBY65650 ILU65648:ILU65650 IVQ65648:IVQ65650 JFM65648:JFM65650 JPI65648:JPI65650 JZE65648:JZE65650 KJA65648:KJA65650 KSW65648:KSW65650 LCS65648:LCS65650 LMO65648:LMO65650 LWK65648:LWK65650 MGG65648:MGG65650 MQC65648:MQC65650 MZY65648:MZY65650 NJU65648:NJU65650 NTQ65648:NTQ65650 ODM65648:ODM65650 ONI65648:ONI65650 OXE65648:OXE65650 PHA65648:PHA65650 PQW65648:PQW65650 QAS65648:QAS65650 QKO65648:QKO65650 QUK65648:QUK65650 REG65648:REG65650 ROC65648:ROC65650 RXY65648:RXY65650 SHU65648:SHU65650 SRQ65648:SRQ65650 TBM65648:TBM65650 TLI65648:TLI65650 TVE65648:TVE65650 UFA65648:UFA65650 UOW65648:UOW65650 UYS65648:UYS65650 VIO65648:VIO65650 VSK65648:VSK65650 WCG65648:WCG65650 WMC65648:WMC65650 WVY65648:WVY65650 Q131184:Q131186 JM131184:JM131186 TI131184:TI131186 ADE131184:ADE131186 ANA131184:ANA131186 AWW131184:AWW131186 BGS131184:BGS131186 BQO131184:BQO131186 CAK131184:CAK131186 CKG131184:CKG131186 CUC131184:CUC131186 DDY131184:DDY131186 DNU131184:DNU131186 DXQ131184:DXQ131186 EHM131184:EHM131186 ERI131184:ERI131186 FBE131184:FBE131186 FLA131184:FLA131186 FUW131184:FUW131186 GES131184:GES131186 GOO131184:GOO131186 GYK131184:GYK131186 HIG131184:HIG131186 HSC131184:HSC131186 IBY131184:IBY131186 ILU131184:ILU131186 IVQ131184:IVQ131186 JFM131184:JFM131186 JPI131184:JPI131186 JZE131184:JZE131186 KJA131184:KJA131186 KSW131184:KSW131186 LCS131184:LCS131186 LMO131184:LMO131186 LWK131184:LWK131186 MGG131184:MGG131186 MQC131184:MQC131186 MZY131184:MZY131186 NJU131184:NJU131186 NTQ131184:NTQ131186 ODM131184:ODM131186 ONI131184:ONI131186 OXE131184:OXE131186 PHA131184:PHA131186 PQW131184:PQW131186 QAS131184:QAS131186 QKO131184:QKO131186 QUK131184:QUK131186 REG131184:REG131186 ROC131184:ROC131186 RXY131184:RXY131186 SHU131184:SHU131186 SRQ131184:SRQ131186 TBM131184:TBM131186 TLI131184:TLI131186 TVE131184:TVE131186 UFA131184:UFA131186 UOW131184:UOW131186 UYS131184:UYS131186 VIO131184:VIO131186 VSK131184:VSK131186 WCG131184:WCG131186 WMC131184:WMC131186 WVY131184:WVY131186 Q196720:Q196722 JM196720:JM196722 TI196720:TI196722 ADE196720:ADE196722 ANA196720:ANA196722 AWW196720:AWW196722 BGS196720:BGS196722 BQO196720:BQO196722 CAK196720:CAK196722 CKG196720:CKG196722 CUC196720:CUC196722 DDY196720:DDY196722 DNU196720:DNU196722 DXQ196720:DXQ196722 EHM196720:EHM196722 ERI196720:ERI196722 FBE196720:FBE196722 FLA196720:FLA196722 FUW196720:FUW196722 GES196720:GES196722 GOO196720:GOO196722 GYK196720:GYK196722 HIG196720:HIG196722 HSC196720:HSC196722 IBY196720:IBY196722 ILU196720:ILU196722 IVQ196720:IVQ196722 JFM196720:JFM196722 JPI196720:JPI196722 JZE196720:JZE196722 KJA196720:KJA196722 KSW196720:KSW196722 LCS196720:LCS196722 LMO196720:LMO196722 LWK196720:LWK196722 MGG196720:MGG196722 MQC196720:MQC196722 MZY196720:MZY196722 NJU196720:NJU196722 NTQ196720:NTQ196722 ODM196720:ODM196722 ONI196720:ONI196722 OXE196720:OXE196722 PHA196720:PHA196722 PQW196720:PQW196722 QAS196720:QAS196722 QKO196720:QKO196722 QUK196720:QUK196722 REG196720:REG196722 ROC196720:ROC196722 RXY196720:RXY196722 SHU196720:SHU196722 SRQ196720:SRQ196722 TBM196720:TBM196722 TLI196720:TLI196722 TVE196720:TVE196722 UFA196720:UFA196722 UOW196720:UOW196722 UYS196720:UYS196722 VIO196720:VIO196722 VSK196720:VSK196722 WCG196720:WCG196722 WMC196720:WMC196722 WVY196720:WVY196722 Q262256:Q262258 JM262256:JM262258 TI262256:TI262258 ADE262256:ADE262258 ANA262256:ANA262258 AWW262256:AWW262258 BGS262256:BGS262258 BQO262256:BQO262258 CAK262256:CAK262258 CKG262256:CKG262258 CUC262256:CUC262258 DDY262256:DDY262258 DNU262256:DNU262258 DXQ262256:DXQ262258 EHM262256:EHM262258 ERI262256:ERI262258 FBE262256:FBE262258 FLA262256:FLA262258 FUW262256:FUW262258 GES262256:GES262258 GOO262256:GOO262258 GYK262256:GYK262258 HIG262256:HIG262258 HSC262256:HSC262258 IBY262256:IBY262258 ILU262256:ILU262258 IVQ262256:IVQ262258 JFM262256:JFM262258 JPI262256:JPI262258 JZE262256:JZE262258 KJA262256:KJA262258 KSW262256:KSW262258 LCS262256:LCS262258 LMO262256:LMO262258 LWK262256:LWK262258 MGG262256:MGG262258 MQC262256:MQC262258 MZY262256:MZY262258 NJU262256:NJU262258 NTQ262256:NTQ262258 ODM262256:ODM262258 ONI262256:ONI262258 OXE262256:OXE262258 PHA262256:PHA262258 PQW262256:PQW262258 QAS262256:QAS262258 QKO262256:QKO262258 QUK262256:QUK262258 REG262256:REG262258 ROC262256:ROC262258 RXY262256:RXY262258 SHU262256:SHU262258 SRQ262256:SRQ262258 TBM262256:TBM262258 TLI262256:TLI262258 TVE262256:TVE262258 UFA262256:UFA262258 UOW262256:UOW262258 UYS262256:UYS262258 VIO262256:VIO262258 VSK262256:VSK262258 WCG262256:WCG262258 WMC262256:WMC262258 WVY262256:WVY262258 Q327792:Q327794 JM327792:JM327794 TI327792:TI327794 ADE327792:ADE327794 ANA327792:ANA327794 AWW327792:AWW327794 BGS327792:BGS327794 BQO327792:BQO327794 CAK327792:CAK327794 CKG327792:CKG327794 CUC327792:CUC327794 DDY327792:DDY327794 DNU327792:DNU327794 DXQ327792:DXQ327794 EHM327792:EHM327794 ERI327792:ERI327794 FBE327792:FBE327794 FLA327792:FLA327794 FUW327792:FUW327794 GES327792:GES327794 GOO327792:GOO327794 GYK327792:GYK327794 HIG327792:HIG327794 HSC327792:HSC327794 IBY327792:IBY327794 ILU327792:ILU327794 IVQ327792:IVQ327794 JFM327792:JFM327794 JPI327792:JPI327794 JZE327792:JZE327794 KJA327792:KJA327794 KSW327792:KSW327794 LCS327792:LCS327794 LMO327792:LMO327794 LWK327792:LWK327794 MGG327792:MGG327794 MQC327792:MQC327794 MZY327792:MZY327794 NJU327792:NJU327794 NTQ327792:NTQ327794 ODM327792:ODM327794 ONI327792:ONI327794 OXE327792:OXE327794 PHA327792:PHA327794 PQW327792:PQW327794 QAS327792:QAS327794 QKO327792:QKO327794 QUK327792:QUK327794 REG327792:REG327794 ROC327792:ROC327794 RXY327792:RXY327794 SHU327792:SHU327794 SRQ327792:SRQ327794 TBM327792:TBM327794 TLI327792:TLI327794 TVE327792:TVE327794 UFA327792:UFA327794 UOW327792:UOW327794 UYS327792:UYS327794 VIO327792:VIO327794 VSK327792:VSK327794 WCG327792:WCG327794 WMC327792:WMC327794 WVY327792:WVY327794 Q393328:Q393330 JM393328:JM393330 TI393328:TI393330 ADE393328:ADE393330 ANA393328:ANA393330 AWW393328:AWW393330 BGS393328:BGS393330 BQO393328:BQO393330 CAK393328:CAK393330 CKG393328:CKG393330 CUC393328:CUC393330 DDY393328:DDY393330 DNU393328:DNU393330 DXQ393328:DXQ393330 EHM393328:EHM393330 ERI393328:ERI393330 FBE393328:FBE393330 FLA393328:FLA393330 FUW393328:FUW393330 GES393328:GES393330 GOO393328:GOO393330 GYK393328:GYK393330 HIG393328:HIG393330 HSC393328:HSC393330 IBY393328:IBY393330 ILU393328:ILU393330 IVQ393328:IVQ393330 JFM393328:JFM393330 JPI393328:JPI393330 JZE393328:JZE393330 KJA393328:KJA393330 KSW393328:KSW393330 LCS393328:LCS393330 LMO393328:LMO393330 LWK393328:LWK393330 MGG393328:MGG393330 MQC393328:MQC393330 MZY393328:MZY393330 NJU393328:NJU393330 NTQ393328:NTQ393330 ODM393328:ODM393330 ONI393328:ONI393330 OXE393328:OXE393330 PHA393328:PHA393330 PQW393328:PQW393330 QAS393328:QAS393330 QKO393328:QKO393330 QUK393328:QUK393330 REG393328:REG393330 ROC393328:ROC393330 RXY393328:RXY393330 SHU393328:SHU393330 SRQ393328:SRQ393330 TBM393328:TBM393330 TLI393328:TLI393330 TVE393328:TVE393330 UFA393328:UFA393330 UOW393328:UOW393330 UYS393328:UYS393330 VIO393328:VIO393330 VSK393328:VSK393330 WCG393328:WCG393330 WMC393328:WMC393330 WVY393328:WVY393330 Q458864:Q458866 JM458864:JM458866 TI458864:TI458866 ADE458864:ADE458866 ANA458864:ANA458866 AWW458864:AWW458866 BGS458864:BGS458866 BQO458864:BQO458866 CAK458864:CAK458866 CKG458864:CKG458866 CUC458864:CUC458866 DDY458864:DDY458866 DNU458864:DNU458866 DXQ458864:DXQ458866 EHM458864:EHM458866 ERI458864:ERI458866 FBE458864:FBE458866 FLA458864:FLA458866 FUW458864:FUW458866 GES458864:GES458866 GOO458864:GOO458866 GYK458864:GYK458866 HIG458864:HIG458866 HSC458864:HSC458866 IBY458864:IBY458866 ILU458864:ILU458866 IVQ458864:IVQ458866 JFM458864:JFM458866 JPI458864:JPI458866 JZE458864:JZE458866 KJA458864:KJA458866 KSW458864:KSW458866 LCS458864:LCS458866 LMO458864:LMO458866 LWK458864:LWK458866 MGG458864:MGG458866 MQC458864:MQC458866 MZY458864:MZY458866 NJU458864:NJU458866 NTQ458864:NTQ458866 ODM458864:ODM458866 ONI458864:ONI458866 OXE458864:OXE458866 PHA458864:PHA458866 PQW458864:PQW458866 QAS458864:QAS458866 QKO458864:QKO458866 QUK458864:QUK458866 REG458864:REG458866 ROC458864:ROC458866 RXY458864:RXY458866 SHU458864:SHU458866 SRQ458864:SRQ458866 TBM458864:TBM458866 TLI458864:TLI458866 TVE458864:TVE458866 UFA458864:UFA458866 UOW458864:UOW458866 UYS458864:UYS458866 VIO458864:VIO458866 VSK458864:VSK458866 WCG458864:WCG458866 WMC458864:WMC458866 WVY458864:WVY458866 Q524400:Q524402 JM524400:JM524402 TI524400:TI524402 ADE524400:ADE524402 ANA524400:ANA524402 AWW524400:AWW524402 BGS524400:BGS524402 BQO524400:BQO524402 CAK524400:CAK524402 CKG524400:CKG524402 CUC524400:CUC524402 DDY524400:DDY524402 DNU524400:DNU524402 DXQ524400:DXQ524402 EHM524400:EHM524402 ERI524400:ERI524402 FBE524400:FBE524402 FLA524400:FLA524402 FUW524400:FUW524402 GES524400:GES524402 GOO524400:GOO524402 GYK524400:GYK524402 HIG524400:HIG524402 HSC524400:HSC524402 IBY524400:IBY524402 ILU524400:ILU524402 IVQ524400:IVQ524402 JFM524400:JFM524402 JPI524400:JPI524402 JZE524400:JZE524402 KJA524400:KJA524402 KSW524400:KSW524402 LCS524400:LCS524402 LMO524400:LMO524402 LWK524400:LWK524402 MGG524400:MGG524402 MQC524400:MQC524402 MZY524400:MZY524402 NJU524400:NJU524402 NTQ524400:NTQ524402 ODM524400:ODM524402 ONI524400:ONI524402 OXE524400:OXE524402 PHA524400:PHA524402 PQW524400:PQW524402 QAS524400:QAS524402 QKO524400:QKO524402 QUK524400:QUK524402 REG524400:REG524402 ROC524400:ROC524402 RXY524400:RXY524402 SHU524400:SHU524402 SRQ524400:SRQ524402 TBM524400:TBM524402 TLI524400:TLI524402 TVE524400:TVE524402 UFA524400:UFA524402 UOW524400:UOW524402 UYS524400:UYS524402 VIO524400:VIO524402 VSK524400:VSK524402 WCG524400:WCG524402 WMC524400:WMC524402 WVY524400:WVY524402 Q589936:Q589938 JM589936:JM589938 TI589936:TI589938 ADE589936:ADE589938 ANA589936:ANA589938 AWW589936:AWW589938 BGS589936:BGS589938 BQO589936:BQO589938 CAK589936:CAK589938 CKG589936:CKG589938 CUC589936:CUC589938 DDY589936:DDY589938 DNU589936:DNU589938 DXQ589936:DXQ589938 EHM589936:EHM589938 ERI589936:ERI589938 FBE589936:FBE589938 FLA589936:FLA589938 FUW589936:FUW589938 GES589936:GES589938 GOO589936:GOO589938 GYK589936:GYK589938 HIG589936:HIG589938 HSC589936:HSC589938 IBY589936:IBY589938 ILU589936:ILU589938 IVQ589936:IVQ589938 JFM589936:JFM589938 JPI589936:JPI589938 JZE589936:JZE589938 KJA589936:KJA589938 KSW589936:KSW589938 LCS589936:LCS589938 LMO589936:LMO589938 LWK589936:LWK589938 MGG589936:MGG589938 MQC589936:MQC589938 MZY589936:MZY589938 NJU589936:NJU589938 NTQ589936:NTQ589938 ODM589936:ODM589938 ONI589936:ONI589938 OXE589936:OXE589938 PHA589936:PHA589938 PQW589936:PQW589938 QAS589936:QAS589938 QKO589936:QKO589938 QUK589936:QUK589938 REG589936:REG589938 ROC589936:ROC589938 RXY589936:RXY589938 SHU589936:SHU589938 SRQ589936:SRQ589938 TBM589936:TBM589938 TLI589936:TLI589938 TVE589936:TVE589938 UFA589936:UFA589938 UOW589936:UOW589938 UYS589936:UYS589938 VIO589936:VIO589938 VSK589936:VSK589938 WCG589936:WCG589938 WMC589936:WMC589938 WVY589936:WVY589938 Q655472:Q655474 JM655472:JM655474 TI655472:TI655474 ADE655472:ADE655474 ANA655472:ANA655474 AWW655472:AWW655474 BGS655472:BGS655474 BQO655472:BQO655474 CAK655472:CAK655474 CKG655472:CKG655474 CUC655472:CUC655474 DDY655472:DDY655474 DNU655472:DNU655474 DXQ655472:DXQ655474 EHM655472:EHM655474 ERI655472:ERI655474 FBE655472:FBE655474 FLA655472:FLA655474 FUW655472:FUW655474 GES655472:GES655474 GOO655472:GOO655474 GYK655472:GYK655474 HIG655472:HIG655474 HSC655472:HSC655474 IBY655472:IBY655474 ILU655472:ILU655474 IVQ655472:IVQ655474 JFM655472:JFM655474 JPI655472:JPI655474 JZE655472:JZE655474 KJA655472:KJA655474 KSW655472:KSW655474 LCS655472:LCS655474 LMO655472:LMO655474 LWK655472:LWK655474 MGG655472:MGG655474 MQC655472:MQC655474 MZY655472:MZY655474 NJU655472:NJU655474 NTQ655472:NTQ655474 ODM655472:ODM655474 ONI655472:ONI655474 OXE655472:OXE655474 PHA655472:PHA655474 PQW655472:PQW655474 QAS655472:QAS655474 QKO655472:QKO655474 QUK655472:QUK655474 REG655472:REG655474 ROC655472:ROC655474 RXY655472:RXY655474 SHU655472:SHU655474 SRQ655472:SRQ655474 TBM655472:TBM655474 TLI655472:TLI655474 TVE655472:TVE655474 UFA655472:UFA655474 UOW655472:UOW655474 UYS655472:UYS655474 VIO655472:VIO655474 VSK655472:VSK655474 WCG655472:WCG655474 WMC655472:WMC655474 WVY655472:WVY655474 Q721008:Q721010 JM721008:JM721010 TI721008:TI721010 ADE721008:ADE721010 ANA721008:ANA721010 AWW721008:AWW721010 BGS721008:BGS721010 BQO721008:BQO721010 CAK721008:CAK721010 CKG721008:CKG721010 CUC721008:CUC721010 DDY721008:DDY721010 DNU721008:DNU721010 DXQ721008:DXQ721010 EHM721008:EHM721010 ERI721008:ERI721010 FBE721008:FBE721010 FLA721008:FLA721010 FUW721008:FUW721010 GES721008:GES721010 GOO721008:GOO721010 GYK721008:GYK721010 HIG721008:HIG721010 HSC721008:HSC721010 IBY721008:IBY721010 ILU721008:ILU721010 IVQ721008:IVQ721010 JFM721008:JFM721010 JPI721008:JPI721010 JZE721008:JZE721010 KJA721008:KJA721010 KSW721008:KSW721010 LCS721008:LCS721010 LMO721008:LMO721010 LWK721008:LWK721010 MGG721008:MGG721010 MQC721008:MQC721010 MZY721008:MZY721010 NJU721008:NJU721010 NTQ721008:NTQ721010 ODM721008:ODM721010 ONI721008:ONI721010 OXE721008:OXE721010 PHA721008:PHA721010 PQW721008:PQW721010 QAS721008:QAS721010 QKO721008:QKO721010 QUK721008:QUK721010 REG721008:REG721010 ROC721008:ROC721010 RXY721008:RXY721010 SHU721008:SHU721010 SRQ721008:SRQ721010 TBM721008:TBM721010 TLI721008:TLI721010 TVE721008:TVE721010 UFA721008:UFA721010 UOW721008:UOW721010 UYS721008:UYS721010 VIO721008:VIO721010 VSK721008:VSK721010 WCG721008:WCG721010 WMC721008:WMC721010 WVY721008:WVY721010 Q786544:Q786546 JM786544:JM786546 TI786544:TI786546 ADE786544:ADE786546 ANA786544:ANA786546 AWW786544:AWW786546 BGS786544:BGS786546 BQO786544:BQO786546 CAK786544:CAK786546 CKG786544:CKG786546 CUC786544:CUC786546 DDY786544:DDY786546 DNU786544:DNU786546 DXQ786544:DXQ786546 EHM786544:EHM786546 ERI786544:ERI786546 FBE786544:FBE786546 FLA786544:FLA786546 FUW786544:FUW786546 GES786544:GES786546 GOO786544:GOO786546 GYK786544:GYK786546 HIG786544:HIG786546 HSC786544:HSC786546 IBY786544:IBY786546 ILU786544:ILU786546 IVQ786544:IVQ786546 JFM786544:JFM786546 JPI786544:JPI786546 JZE786544:JZE786546 KJA786544:KJA786546 KSW786544:KSW786546 LCS786544:LCS786546 LMO786544:LMO786546 LWK786544:LWK786546 MGG786544:MGG786546 MQC786544:MQC786546 MZY786544:MZY786546 NJU786544:NJU786546 NTQ786544:NTQ786546 ODM786544:ODM786546 ONI786544:ONI786546 OXE786544:OXE786546 PHA786544:PHA786546 PQW786544:PQW786546 QAS786544:QAS786546 QKO786544:QKO786546 QUK786544:QUK786546 REG786544:REG786546 ROC786544:ROC786546 RXY786544:RXY786546 SHU786544:SHU786546 SRQ786544:SRQ786546 TBM786544:TBM786546 TLI786544:TLI786546 TVE786544:TVE786546 UFA786544:UFA786546 UOW786544:UOW786546 UYS786544:UYS786546 VIO786544:VIO786546 VSK786544:VSK786546 WCG786544:WCG786546 WMC786544:WMC786546 WVY786544:WVY786546 Q852080:Q852082 JM852080:JM852082 TI852080:TI852082 ADE852080:ADE852082 ANA852080:ANA852082 AWW852080:AWW852082 BGS852080:BGS852082 BQO852080:BQO852082 CAK852080:CAK852082 CKG852080:CKG852082 CUC852080:CUC852082 DDY852080:DDY852082 DNU852080:DNU852082 DXQ852080:DXQ852082 EHM852080:EHM852082 ERI852080:ERI852082 FBE852080:FBE852082 FLA852080:FLA852082 FUW852080:FUW852082 GES852080:GES852082 GOO852080:GOO852082 GYK852080:GYK852082 HIG852080:HIG852082 HSC852080:HSC852082 IBY852080:IBY852082 ILU852080:ILU852082 IVQ852080:IVQ852082 JFM852080:JFM852082 JPI852080:JPI852082 JZE852080:JZE852082 KJA852080:KJA852082 KSW852080:KSW852082 LCS852080:LCS852082 LMO852080:LMO852082 LWK852080:LWK852082 MGG852080:MGG852082 MQC852080:MQC852082 MZY852080:MZY852082 NJU852080:NJU852082 NTQ852080:NTQ852082 ODM852080:ODM852082 ONI852080:ONI852082 OXE852080:OXE852082 PHA852080:PHA852082 PQW852080:PQW852082 QAS852080:QAS852082 QKO852080:QKO852082 QUK852080:QUK852082 REG852080:REG852082 ROC852080:ROC852082 RXY852080:RXY852082 SHU852080:SHU852082 SRQ852080:SRQ852082 TBM852080:TBM852082 TLI852080:TLI852082 TVE852080:TVE852082 UFA852080:UFA852082 UOW852080:UOW852082 UYS852080:UYS852082 VIO852080:VIO852082 VSK852080:VSK852082 WCG852080:WCG852082 WMC852080:WMC852082 WVY852080:WVY852082 Q917616:Q917618 JM917616:JM917618 TI917616:TI917618 ADE917616:ADE917618 ANA917616:ANA917618 AWW917616:AWW917618 BGS917616:BGS917618 BQO917616:BQO917618 CAK917616:CAK917618 CKG917616:CKG917618 CUC917616:CUC917618 DDY917616:DDY917618 DNU917616:DNU917618 DXQ917616:DXQ917618 EHM917616:EHM917618 ERI917616:ERI917618 FBE917616:FBE917618 FLA917616:FLA917618 FUW917616:FUW917618 GES917616:GES917618 GOO917616:GOO917618 GYK917616:GYK917618 HIG917616:HIG917618 HSC917616:HSC917618 IBY917616:IBY917618 ILU917616:ILU917618 IVQ917616:IVQ917618 JFM917616:JFM917618 JPI917616:JPI917618 JZE917616:JZE917618 KJA917616:KJA917618 KSW917616:KSW917618 LCS917616:LCS917618 LMO917616:LMO917618 LWK917616:LWK917618 MGG917616:MGG917618 MQC917616:MQC917618 MZY917616:MZY917618 NJU917616:NJU917618 NTQ917616:NTQ917618 ODM917616:ODM917618 ONI917616:ONI917618 OXE917616:OXE917618 PHA917616:PHA917618 PQW917616:PQW917618 QAS917616:QAS917618 QKO917616:QKO917618 QUK917616:QUK917618 REG917616:REG917618 ROC917616:ROC917618 RXY917616:RXY917618 SHU917616:SHU917618 SRQ917616:SRQ917618 TBM917616:TBM917618 TLI917616:TLI917618 TVE917616:TVE917618 UFA917616:UFA917618 UOW917616:UOW917618 UYS917616:UYS917618 VIO917616:VIO917618 VSK917616:VSK917618 WCG917616:WCG917618 WMC917616:WMC917618 WVY917616:WVY917618 Q983152:Q983154 JM983152:JM983154 TI983152:TI983154 ADE983152:ADE983154 ANA983152:ANA983154 AWW983152:AWW983154 BGS983152:BGS983154 BQO983152:BQO983154 CAK983152:CAK983154 CKG983152:CKG983154 CUC983152:CUC983154 DDY983152:DDY983154 DNU983152:DNU983154 DXQ983152:DXQ983154 EHM983152:EHM983154 ERI983152:ERI983154 FBE983152:FBE983154 FLA983152:FLA983154 FUW983152:FUW983154 GES983152:GES983154 GOO983152:GOO983154 GYK983152:GYK983154 HIG983152:HIG983154 HSC983152:HSC983154 IBY983152:IBY983154 ILU983152:ILU983154 IVQ983152:IVQ983154 JFM983152:JFM983154 JPI983152:JPI983154 JZE983152:JZE983154 KJA983152:KJA983154 KSW983152:KSW983154 LCS983152:LCS983154 LMO983152:LMO983154 LWK983152:LWK983154 MGG983152:MGG983154 MQC983152:MQC983154 MZY983152:MZY983154 NJU983152:NJU983154 NTQ983152:NTQ983154 ODM983152:ODM983154 ONI983152:ONI983154 OXE983152:OXE983154 PHA983152:PHA983154 PQW983152:PQW983154 QAS983152:QAS983154 QKO983152:QKO983154 QUK983152:QUK983154 REG983152:REG983154 ROC983152:ROC983154 RXY983152:RXY983154 SHU983152:SHU983154 SRQ983152:SRQ983154 TBM983152:TBM983154 TLI983152:TLI983154 TVE983152:TVE983154 UFA983152:UFA983154 UOW983152:UOW983154 UYS983152:UYS983154 VIO983152:VIO983154 VSK983152:VSK983154 WCG983152:WCG983154 WMC983152:WMC983154 WVY983152:WVY983154 U112 JQ112 TM112 ADI112 ANE112 AXA112 BGW112 BQS112 CAO112 CKK112 CUG112 DEC112 DNY112 DXU112 EHQ112 ERM112 FBI112 FLE112 FVA112 GEW112 GOS112 GYO112 HIK112 HSG112 ICC112 ILY112 IVU112 JFQ112 JPM112 JZI112 KJE112 KTA112 LCW112 LMS112 LWO112 MGK112 MQG112 NAC112 NJY112 NTU112 ODQ112 ONM112 OXI112 PHE112 PRA112 QAW112 QKS112 QUO112 REK112 ROG112 RYC112 SHY112 SRU112 TBQ112 TLM112 TVI112 UFE112 UPA112 UYW112 VIS112 VSO112 WCK112 WMG112 WWC112 U65648 JQ65648 TM65648 ADI65648 ANE65648 AXA65648 BGW65648 BQS65648 CAO65648 CKK65648 CUG65648 DEC65648 DNY65648 DXU65648 EHQ65648 ERM65648 FBI65648 FLE65648 FVA65648 GEW65648 GOS65648 GYO65648 HIK65648 HSG65648 ICC65648 ILY65648 IVU65648 JFQ65648 JPM65648 JZI65648 KJE65648 KTA65648 LCW65648 LMS65648 LWO65648 MGK65648 MQG65648 NAC65648 NJY65648 NTU65648 ODQ65648 ONM65648 OXI65648 PHE65648 PRA65648 QAW65648 QKS65648 QUO65648 REK65648 ROG65648 RYC65648 SHY65648 SRU65648 TBQ65648 TLM65648 TVI65648 UFE65648 UPA65648 UYW65648 VIS65648 VSO65648 WCK65648 WMG65648 WWC65648 U131184 JQ131184 TM131184 ADI131184 ANE131184 AXA131184 BGW131184 BQS131184 CAO131184 CKK131184 CUG131184 DEC131184 DNY131184 DXU131184 EHQ131184 ERM131184 FBI131184 FLE131184 FVA131184 GEW131184 GOS131184 GYO131184 HIK131184 HSG131184 ICC131184 ILY131184 IVU131184 JFQ131184 JPM131184 JZI131184 KJE131184 KTA131184 LCW131184 LMS131184 LWO131184 MGK131184 MQG131184 NAC131184 NJY131184 NTU131184 ODQ131184 ONM131184 OXI131184 PHE131184 PRA131184 QAW131184 QKS131184 QUO131184 REK131184 ROG131184 RYC131184 SHY131184 SRU131184 TBQ131184 TLM131184 TVI131184 UFE131184 UPA131184 UYW131184 VIS131184 VSO131184 WCK131184 WMG131184 WWC131184 U196720 JQ196720 TM196720 ADI196720 ANE196720 AXA196720 BGW196720 BQS196720 CAO196720 CKK196720 CUG196720 DEC196720 DNY196720 DXU196720 EHQ196720 ERM196720 FBI196720 FLE196720 FVA196720 GEW196720 GOS196720 GYO196720 HIK196720 HSG196720 ICC196720 ILY196720 IVU196720 JFQ196720 JPM196720 JZI196720 KJE196720 KTA196720 LCW196720 LMS196720 LWO196720 MGK196720 MQG196720 NAC196720 NJY196720 NTU196720 ODQ196720 ONM196720 OXI196720 PHE196720 PRA196720 QAW196720 QKS196720 QUO196720 REK196720 ROG196720 RYC196720 SHY196720 SRU196720 TBQ196720 TLM196720 TVI196720 UFE196720 UPA196720 UYW196720 VIS196720 VSO196720 WCK196720 WMG196720 WWC196720 U262256 JQ262256 TM262256 ADI262256 ANE262256 AXA262256 BGW262256 BQS262256 CAO262256 CKK262256 CUG262256 DEC262256 DNY262256 DXU262256 EHQ262256 ERM262256 FBI262256 FLE262256 FVA262256 GEW262256 GOS262256 GYO262256 HIK262256 HSG262256 ICC262256 ILY262256 IVU262256 JFQ262256 JPM262256 JZI262256 KJE262256 KTA262256 LCW262256 LMS262256 LWO262256 MGK262256 MQG262256 NAC262256 NJY262256 NTU262256 ODQ262256 ONM262256 OXI262256 PHE262256 PRA262256 QAW262256 QKS262256 QUO262256 REK262256 ROG262256 RYC262256 SHY262256 SRU262256 TBQ262256 TLM262256 TVI262256 UFE262256 UPA262256 UYW262256 VIS262256 VSO262256 WCK262256 WMG262256 WWC262256 U327792 JQ327792 TM327792 ADI327792 ANE327792 AXA327792 BGW327792 BQS327792 CAO327792 CKK327792 CUG327792 DEC327792 DNY327792 DXU327792 EHQ327792 ERM327792 FBI327792 FLE327792 FVA327792 GEW327792 GOS327792 GYO327792 HIK327792 HSG327792 ICC327792 ILY327792 IVU327792 JFQ327792 JPM327792 JZI327792 KJE327792 KTA327792 LCW327792 LMS327792 LWO327792 MGK327792 MQG327792 NAC327792 NJY327792 NTU327792 ODQ327792 ONM327792 OXI327792 PHE327792 PRA327792 QAW327792 QKS327792 QUO327792 REK327792 ROG327792 RYC327792 SHY327792 SRU327792 TBQ327792 TLM327792 TVI327792 UFE327792 UPA327792 UYW327792 VIS327792 VSO327792 WCK327792 WMG327792 WWC327792 U393328 JQ393328 TM393328 ADI393328 ANE393328 AXA393328 BGW393328 BQS393328 CAO393328 CKK393328 CUG393328 DEC393328 DNY393328 DXU393328 EHQ393328 ERM393328 FBI393328 FLE393328 FVA393328 GEW393328 GOS393328 GYO393328 HIK393328 HSG393328 ICC393328 ILY393328 IVU393328 JFQ393328 JPM393328 JZI393328 KJE393328 KTA393328 LCW393328 LMS393328 LWO393328 MGK393328 MQG393328 NAC393328 NJY393328 NTU393328 ODQ393328 ONM393328 OXI393328 PHE393328 PRA393328 QAW393328 QKS393328 QUO393328 REK393328 ROG393328 RYC393328 SHY393328 SRU393328 TBQ393328 TLM393328 TVI393328 UFE393328 UPA393328 UYW393328 VIS393328 VSO393328 WCK393328 WMG393328 WWC393328 U458864 JQ458864 TM458864 ADI458864 ANE458864 AXA458864 BGW458864 BQS458864 CAO458864 CKK458864 CUG458864 DEC458864 DNY458864 DXU458864 EHQ458864 ERM458864 FBI458864 FLE458864 FVA458864 GEW458864 GOS458864 GYO458864 HIK458864 HSG458864 ICC458864 ILY458864 IVU458864 JFQ458864 JPM458864 JZI458864 KJE458864 KTA458864 LCW458864 LMS458864 LWO458864 MGK458864 MQG458864 NAC458864 NJY458864 NTU458864 ODQ458864 ONM458864 OXI458864 PHE458864 PRA458864 QAW458864 QKS458864 QUO458864 REK458864 ROG458864 RYC458864 SHY458864 SRU458864 TBQ458864 TLM458864 TVI458864 UFE458864 UPA458864 UYW458864 VIS458864 VSO458864 WCK458864 WMG458864 WWC458864 U524400 JQ524400 TM524400 ADI524400 ANE524400 AXA524400 BGW524400 BQS524400 CAO524400 CKK524400 CUG524400 DEC524400 DNY524400 DXU524400 EHQ524400 ERM524400 FBI524400 FLE524400 FVA524400 GEW524400 GOS524400 GYO524400 HIK524400 HSG524400 ICC524400 ILY524400 IVU524400 JFQ524400 JPM524400 JZI524400 KJE524400 KTA524400 LCW524400 LMS524400 LWO524400 MGK524400 MQG524400 NAC524400 NJY524400 NTU524400 ODQ524400 ONM524400 OXI524400 PHE524400 PRA524400 QAW524400 QKS524400 QUO524400 REK524400 ROG524400 RYC524400 SHY524400 SRU524400 TBQ524400 TLM524400 TVI524400 UFE524400 UPA524400 UYW524400 VIS524400 VSO524400 WCK524400 WMG524400 WWC524400 U589936 JQ589936 TM589936 ADI589936 ANE589936 AXA589936 BGW589936 BQS589936 CAO589936 CKK589936 CUG589936 DEC589936 DNY589936 DXU589936 EHQ589936 ERM589936 FBI589936 FLE589936 FVA589936 GEW589936 GOS589936 GYO589936 HIK589936 HSG589936 ICC589936 ILY589936 IVU589936 JFQ589936 JPM589936 JZI589936 KJE589936 KTA589936 LCW589936 LMS589936 LWO589936 MGK589936 MQG589936 NAC589936 NJY589936 NTU589936 ODQ589936 ONM589936 OXI589936 PHE589936 PRA589936 QAW589936 QKS589936 QUO589936 REK589936 ROG589936 RYC589936 SHY589936 SRU589936 TBQ589936 TLM589936 TVI589936 UFE589936 UPA589936 UYW589936 VIS589936 VSO589936 WCK589936 WMG589936 WWC589936 U655472 JQ655472 TM655472 ADI655472 ANE655472 AXA655472 BGW655472 BQS655472 CAO655472 CKK655472 CUG655472 DEC655472 DNY655472 DXU655472 EHQ655472 ERM655472 FBI655472 FLE655472 FVA655472 GEW655472 GOS655472 GYO655472 HIK655472 HSG655472 ICC655472 ILY655472 IVU655472 JFQ655472 JPM655472 JZI655472 KJE655472 KTA655472 LCW655472 LMS655472 LWO655472 MGK655472 MQG655472 NAC655472 NJY655472 NTU655472 ODQ655472 ONM655472 OXI655472 PHE655472 PRA655472 QAW655472 QKS655472 QUO655472 REK655472 ROG655472 RYC655472 SHY655472 SRU655472 TBQ655472 TLM655472 TVI655472 UFE655472 UPA655472 UYW655472 VIS655472 VSO655472 WCK655472 WMG655472 WWC655472 U721008 JQ721008 TM721008 ADI721008 ANE721008 AXA721008 BGW721008 BQS721008 CAO721008 CKK721008 CUG721008 DEC721008 DNY721008 DXU721008 EHQ721008 ERM721008 FBI721008 FLE721008 FVA721008 GEW721008 GOS721008 GYO721008 HIK721008 HSG721008 ICC721008 ILY721008 IVU721008 JFQ721008 JPM721008 JZI721008 KJE721008 KTA721008 LCW721008 LMS721008 LWO721008 MGK721008 MQG721008 NAC721008 NJY721008 NTU721008 ODQ721008 ONM721008 OXI721008 PHE721008 PRA721008 QAW721008 QKS721008 QUO721008 REK721008 ROG721008 RYC721008 SHY721008 SRU721008 TBQ721008 TLM721008 TVI721008 UFE721008 UPA721008 UYW721008 VIS721008 VSO721008 WCK721008 WMG721008 WWC721008 U786544 JQ786544 TM786544 ADI786544 ANE786544 AXA786544 BGW786544 BQS786544 CAO786544 CKK786544 CUG786544 DEC786544 DNY786544 DXU786544 EHQ786544 ERM786544 FBI786544 FLE786544 FVA786544 GEW786544 GOS786544 GYO786544 HIK786544 HSG786544 ICC786544 ILY786544 IVU786544 JFQ786544 JPM786544 JZI786544 KJE786544 KTA786544 LCW786544 LMS786544 LWO786544 MGK786544 MQG786544 NAC786544 NJY786544 NTU786544 ODQ786544 ONM786544 OXI786544 PHE786544 PRA786544 QAW786544 QKS786544 QUO786544 REK786544 ROG786544 RYC786544 SHY786544 SRU786544 TBQ786544 TLM786544 TVI786544 UFE786544 UPA786544 UYW786544 VIS786544 VSO786544 WCK786544 WMG786544 WWC786544 U852080 JQ852080 TM852080 ADI852080 ANE852080 AXA852080 BGW852080 BQS852080 CAO852080 CKK852080 CUG852080 DEC852080 DNY852080 DXU852080 EHQ852080 ERM852080 FBI852080 FLE852080 FVA852080 GEW852080 GOS852080 GYO852080 HIK852080 HSG852080 ICC852080 ILY852080 IVU852080 JFQ852080 JPM852080 JZI852080 KJE852080 KTA852080 LCW852080 LMS852080 LWO852080 MGK852080 MQG852080 NAC852080 NJY852080 NTU852080 ODQ852080 ONM852080 OXI852080 PHE852080 PRA852080 QAW852080 QKS852080 QUO852080 REK852080 ROG852080 RYC852080 SHY852080 SRU852080 TBQ852080 TLM852080 TVI852080 UFE852080 UPA852080 UYW852080 VIS852080 VSO852080 WCK852080 WMG852080 WWC852080 U917616 JQ917616 TM917616 ADI917616 ANE917616 AXA917616 BGW917616 BQS917616 CAO917616 CKK917616 CUG917616 DEC917616 DNY917616 DXU917616 EHQ917616 ERM917616 FBI917616 FLE917616 FVA917616 GEW917616 GOS917616 GYO917616 HIK917616 HSG917616 ICC917616 ILY917616 IVU917616 JFQ917616 JPM917616 JZI917616 KJE917616 KTA917616 LCW917616 LMS917616 LWO917616 MGK917616 MQG917616 NAC917616 NJY917616 NTU917616 ODQ917616 ONM917616 OXI917616 PHE917616 PRA917616 QAW917616 QKS917616 QUO917616 REK917616 ROG917616 RYC917616 SHY917616 SRU917616 TBQ917616 TLM917616 TVI917616 UFE917616 UPA917616 UYW917616 VIS917616 VSO917616 WCK917616 WMG917616 WWC917616 U983152 JQ983152 TM983152 ADI983152 ANE983152 AXA983152 BGW983152 BQS983152 CAO983152 CKK983152 CUG983152 DEC983152 DNY983152 DXU983152 EHQ983152 ERM983152 FBI983152 FLE983152 FVA983152 GEW983152 GOS983152 GYO983152 HIK983152 HSG983152 ICC983152 ILY983152 IVU983152 JFQ983152 JPM983152 JZI983152 KJE983152 KTA983152 LCW983152 LMS983152 LWO983152 MGK983152 MQG983152 NAC983152 NJY983152 NTU983152 ODQ983152 ONM983152 OXI983152 PHE983152 PRA983152 QAW983152 QKS983152 QUO983152 REK983152 ROG983152 RYC983152 SHY983152 SRU983152 TBQ983152 TLM983152 TVI983152 UFE983152 UPA983152 UYW983152 VIS983152 VSO983152 WCK983152 WMG983152 WWC983152 O131:O132 JK131:JK132 TG131:TG132 ADC131:ADC132 AMY131:AMY132 AWU131:AWU132 BGQ131:BGQ132 BQM131:BQM132 CAI131:CAI132 CKE131:CKE132 CUA131:CUA132 DDW131:DDW132 DNS131:DNS132 DXO131:DXO132 EHK131:EHK132 ERG131:ERG132 FBC131:FBC132 FKY131:FKY132 FUU131:FUU132 GEQ131:GEQ132 GOM131:GOM132 GYI131:GYI132 HIE131:HIE132 HSA131:HSA132 IBW131:IBW132 ILS131:ILS132 IVO131:IVO132 JFK131:JFK132 JPG131:JPG132 JZC131:JZC132 KIY131:KIY132 KSU131:KSU132 LCQ131:LCQ132 LMM131:LMM132 LWI131:LWI132 MGE131:MGE132 MQA131:MQA132 MZW131:MZW132 NJS131:NJS132 NTO131:NTO132 ODK131:ODK132 ONG131:ONG132 OXC131:OXC132 PGY131:PGY132 PQU131:PQU132 QAQ131:QAQ132 QKM131:QKM132 QUI131:QUI132 REE131:REE132 ROA131:ROA132 RXW131:RXW132 SHS131:SHS132 SRO131:SRO132 TBK131:TBK132 TLG131:TLG132 TVC131:TVC132 UEY131:UEY132 UOU131:UOU132 UYQ131:UYQ132 VIM131:VIM132 VSI131:VSI132 WCE131:WCE132 WMA131:WMA132 WVW131:WVW132 O65667:O65668 JK65667:JK65668 TG65667:TG65668 ADC65667:ADC65668 AMY65667:AMY65668 AWU65667:AWU65668 BGQ65667:BGQ65668 BQM65667:BQM65668 CAI65667:CAI65668 CKE65667:CKE65668 CUA65667:CUA65668 DDW65667:DDW65668 DNS65667:DNS65668 DXO65667:DXO65668 EHK65667:EHK65668 ERG65667:ERG65668 FBC65667:FBC65668 FKY65667:FKY65668 FUU65667:FUU65668 GEQ65667:GEQ65668 GOM65667:GOM65668 GYI65667:GYI65668 HIE65667:HIE65668 HSA65667:HSA65668 IBW65667:IBW65668 ILS65667:ILS65668 IVO65667:IVO65668 JFK65667:JFK65668 JPG65667:JPG65668 JZC65667:JZC65668 KIY65667:KIY65668 KSU65667:KSU65668 LCQ65667:LCQ65668 LMM65667:LMM65668 LWI65667:LWI65668 MGE65667:MGE65668 MQA65667:MQA65668 MZW65667:MZW65668 NJS65667:NJS65668 NTO65667:NTO65668 ODK65667:ODK65668 ONG65667:ONG65668 OXC65667:OXC65668 PGY65667:PGY65668 PQU65667:PQU65668 QAQ65667:QAQ65668 QKM65667:QKM65668 QUI65667:QUI65668 REE65667:REE65668 ROA65667:ROA65668 RXW65667:RXW65668 SHS65667:SHS65668 SRO65667:SRO65668 TBK65667:TBK65668 TLG65667:TLG65668 TVC65667:TVC65668 UEY65667:UEY65668 UOU65667:UOU65668 UYQ65667:UYQ65668 VIM65667:VIM65668 VSI65667:VSI65668 WCE65667:WCE65668 WMA65667:WMA65668 WVW65667:WVW65668 O131203:O131204 JK131203:JK131204 TG131203:TG131204 ADC131203:ADC131204 AMY131203:AMY131204 AWU131203:AWU131204 BGQ131203:BGQ131204 BQM131203:BQM131204 CAI131203:CAI131204 CKE131203:CKE131204 CUA131203:CUA131204 DDW131203:DDW131204 DNS131203:DNS131204 DXO131203:DXO131204 EHK131203:EHK131204 ERG131203:ERG131204 FBC131203:FBC131204 FKY131203:FKY131204 FUU131203:FUU131204 GEQ131203:GEQ131204 GOM131203:GOM131204 GYI131203:GYI131204 HIE131203:HIE131204 HSA131203:HSA131204 IBW131203:IBW131204 ILS131203:ILS131204 IVO131203:IVO131204 JFK131203:JFK131204 JPG131203:JPG131204 JZC131203:JZC131204 KIY131203:KIY131204 KSU131203:KSU131204 LCQ131203:LCQ131204 LMM131203:LMM131204 LWI131203:LWI131204 MGE131203:MGE131204 MQA131203:MQA131204 MZW131203:MZW131204 NJS131203:NJS131204 NTO131203:NTO131204 ODK131203:ODK131204 ONG131203:ONG131204 OXC131203:OXC131204 PGY131203:PGY131204 PQU131203:PQU131204 QAQ131203:QAQ131204 QKM131203:QKM131204 QUI131203:QUI131204 REE131203:REE131204 ROA131203:ROA131204 RXW131203:RXW131204 SHS131203:SHS131204 SRO131203:SRO131204 TBK131203:TBK131204 TLG131203:TLG131204 TVC131203:TVC131204 UEY131203:UEY131204 UOU131203:UOU131204 UYQ131203:UYQ131204 VIM131203:VIM131204 VSI131203:VSI131204 WCE131203:WCE131204 WMA131203:WMA131204 WVW131203:WVW131204 O196739:O196740 JK196739:JK196740 TG196739:TG196740 ADC196739:ADC196740 AMY196739:AMY196740 AWU196739:AWU196740 BGQ196739:BGQ196740 BQM196739:BQM196740 CAI196739:CAI196740 CKE196739:CKE196740 CUA196739:CUA196740 DDW196739:DDW196740 DNS196739:DNS196740 DXO196739:DXO196740 EHK196739:EHK196740 ERG196739:ERG196740 FBC196739:FBC196740 FKY196739:FKY196740 FUU196739:FUU196740 GEQ196739:GEQ196740 GOM196739:GOM196740 GYI196739:GYI196740 HIE196739:HIE196740 HSA196739:HSA196740 IBW196739:IBW196740 ILS196739:ILS196740 IVO196739:IVO196740 JFK196739:JFK196740 JPG196739:JPG196740 JZC196739:JZC196740 KIY196739:KIY196740 KSU196739:KSU196740 LCQ196739:LCQ196740 LMM196739:LMM196740 LWI196739:LWI196740 MGE196739:MGE196740 MQA196739:MQA196740 MZW196739:MZW196740 NJS196739:NJS196740 NTO196739:NTO196740 ODK196739:ODK196740 ONG196739:ONG196740 OXC196739:OXC196740 PGY196739:PGY196740 PQU196739:PQU196740 QAQ196739:QAQ196740 QKM196739:QKM196740 QUI196739:QUI196740 REE196739:REE196740 ROA196739:ROA196740 RXW196739:RXW196740 SHS196739:SHS196740 SRO196739:SRO196740 TBK196739:TBK196740 TLG196739:TLG196740 TVC196739:TVC196740 UEY196739:UEY196740 UOU196739:UOU196740 UYQ196739:UYQ196740 VIM196739:VIM196740 VSI196739:VSI196740 WCE196739:WCE196740 WMA196739:WMA196740 WVW196739:WVW196740 O262275:O262276 JK262275:JK262276 TG262275:TG262276 ADC262275:ADC262276 AMY262275:AMY262276 AWU262275:AWU262276 BGQ262275:BGQ262276 BQM262275:BQM262276 CAI262275:CAI262276 CKE262275:CKE262276 CUA262275:CUA262276 DDW262275:DDW262276 DNS262275:DNS262276 DXO262275:DXO262276 EHK262275:EHK262276 ERG262275:ERG262276 FBC262275:FBC262276 FKY262275:FKY262276 FUU262275:FUU262276 GEQ262275:GEQ262276 GOM262275:GOM262276 GYI262275:GYI262276 HIE262275:HIE262276 HSA262275:HSA262276 IBW262275:IBW262276 ILS262275:ILS262276 IVO262275:IVO262276 JFK262275:JFK262276 JPG262275:JPG262276 JZC262275:JZC262276 KIY262275:KIY262276 KSU262275:KSU262276 LCQ262275:LCQ262276 LMM262275:LMM262276 LWI262275:LWI262276 MGE262275:MGE262276 MQA262275:MQA262276 MZW262275:MZW262276 NJS262275:NJS262276 NTO262275:NTO262276 ODK262275:ODK262276 ONG262275:ONG262276 OXC262275:OXC262276 PGY262275:PGY262276 PQU262275:PQU262276 QAQ262275:QAQ262276 QKM262275:QKM262276 QUI262275:QUI262276 REE262275:REE262276 ROA262275:ROA262276 RXW262275:RXW262276 SHS262275:SHS262276 SRO262275:SRO262276 TBK262275:TBK262276 TLG262275:TLG262276 TVC262275:TVC262276 UEY262275:UEY262276 UOU262275:UOU262276 UYQ262275:UYQ262276 VIM262275:VIM262276 VSI262275:VSI262276 WCE262275:WCE262276 WMA262275:WMA262276 WVW262275:WVW262276 O327811:O327812 JK327811:JK327812 TG327811:TG327812 ADC327811:ADC327812 AMY327811:AMY327812 AWU327811:AWU327812 BGQ327811:BGQ327812 BQM327811:BQM327812 CAI327811:CAI327812 CKE327811:CKE327812 CUA327811:CUA327812 DDW327811:DDW327812 DNS327811:DNS327812 DXO327811:DXO327812 EHK327811:EHK327812 ERG327811:ERG327812 FBC327811:FBC327812 FKY327811:FKY327812 FUU327811:FUU327812 GEQ327811:GEQ327812 GOM327811:GOM327812 GYI327811:GYI327812 HIE327811:HIE327812 HSA327811:HSA327812 IBW327811:IBW327812 ILS327811:ILS327812 IVO327811:IVO327812 JFK327811:JFK327812 JPG327811:JPG327812 JZC327811:JZC327812 KIY327811:KIY327812 KSU327811:KSU327812 LCQ327811:LCQ327812 LMM327811:LMM327812 LWI327811:LWI327812 MGE327811:MGE327812 MQA327811:MQA327812 MZW327811:MZW327812 NJS327811:NJS327812 NTO327811:NTO327812 ODK327811:ODK327812 ONG327811:ONG327812 OXC327811:OXC327812 PGY327811:PGY327812 PQU327811:PQU327812 QAQ327811:QAQ327812 QKM327811:QKM327812 QUI327811:QUI327812 REE327811:REE327812 ROA327811:ROA327812 RXW327811:RXW327812 SHS327811:SHS327812 SRO327811:SRO327812 TBK327811:TBK327812 TLG327811:TLG327812 TVC327811:TVC327812 UEY327811:UEY327812 UOU327811:UOU327812 UYQ327811:UYQ327812 VIM327811:VIM327812 VSI327811:VSI327812 WCE327811:WCE327812 WMA327811:WMA327812 WVW327811:WVW327812 O393347:O393348 JK393347:JK393348 TG393347:TG393348 ADC393347:ADC393348 AMY393347:AMY393348 AWU393347:AWU393348 BGQ393347:BGQ393348 BQM393347:BQM393348 CAI393347:CAI393348 CKE393347:CKE393348 CUA393347:CUA393348 DDW393347:DDW393348 DNS393347:DNS393348 DXO393347:DXO393348 EHK393347:EHK393348 ERG393347:ERG393348 FBC393347:FBC393348 FKY393347:FKY393348 FUU393347:FUU393348 GEQ393347:GEQ393348 GOM393347:GOM393348 GYI393347:GYI393348 HIE393347:HIE393348 HSA393347:HSA393348 IBW393347:IBW393348 ILS393347:ILS393348 IVO393347:IVO393348 JFK393347:JFK393348 JPG393347:JPG393348 JZC393347:JZC393348 KIY393347:KIY393348 KSU393347:KSU393348 LCQ393347:LCQ393348 LMM393347:LMM393348 LWI393347:LWI393348 MGE393347:MGE393348 MQA393347:MQA393348 MZW393347:MZW393348 NJS393347:NJS393348 NTO393347:NTO393348 ODK393347:ODK393348 ONG393347:ONG393348 OXC393347:OXC393348 PGY393347:PGY393348 PQU393347:PQU393348 QAQ393347:QAQ393348 QKM393347:QKM393348 QUI393347:QUI393348 REE393347:REE393348 ROA393347:ROA393348 RXW393347:RXW393348 SHS393347:SHS393348 SRO393347:SRO393348 TBK393347:TBK393348 TLG393347:TLG393348 TVC393347:TVC393348 UEY393347:UEY393348 UOU393347:UOU393348 UYQ393347:UYQ393348 VIM393347:VIM393348 VSI393347:VSI393348 WCE393347:WCE393348 WMA393347:WMA393348 WVW393347:WVW393348 O458883:O458884 JK458883:JK458884 TG458883:TG458884 ADC458883:ADC458884 AMY458883:AMY458884 AWU458883:AWU458884 BGQ458883:BGQ458884 BQM458883:BQM458884 CAI458883:CAI458884 CKE458883:CKE458884 CUA458883:CUA458884 DDW458883:DDW458884 DNS458883:DNS458884 DXO458883:DXO458884 EHK458883:EHK458884 ERG458883:ERG458884 FBC458883:FBC458884 FKY458883:FKY458884 FUU458883:FUU458884 GEQ458883:GEQ458884 GOM458883:GOM458884 GYI458883:GYI458884 HIE458883:HIE458884 HSA458883:HSA458884 IBW458883:IBW458884 ILS458883:ILS458884 IVO458883:IVO458884 JFK458883:JFK458884 JPG458883:JPG458884 JZC458883:JZC458884 KIY458883:KIY458884 KSU458883:KSU458884 LCQ458883:LCQ458884 LMM458883:LMM458884 LWI458883:LWI458884 MGE458883:MGE458884 MQA458883:MQA458884 MZW458883:MZW458884 NJS458883:NJS458884 NTO458883:NTO458884 ODK458883:ODK458884 ONG458883:ONG458884 OXC458883:OXC458884 PGY458883:PGY458884 PQU458883:PQU458884 QAQ458883:QAQ458884 QKM458883:QKM458884 QUI458883:QUI458884 REE458883:REE458884 ROA458883:ROA458884 RXW458883:RXW458884 SHS458883:SHS458884 SRO458883:SRO458884 TBK458883:TBK458884 TLG458883:TLG458884 TVC458883:TVC458884 UEY458883:UEY458884 UOU458883:UOU458884 UYQ458883:UYQ458884 VIM458883:VIM458884 VSI458883:VSI458884 WCE458883:WCE458884 WMA458883:WMA458884 WVW458883:WVW458884 O524419:O524420 JK524419:JK524420 TG524419:TG524420 ADC524419:ADC524420 AMY524419:AMY524420 AWU524419:AWU524420 BGQ524419:BGQ524420 BQM524419:BQM524420 CAI524419:CAI524420 CKE524419:CKE524420 CUA524419:CUA524420 DDW524419:DDW524420 DNS524419:DNS524420 DXO524419:DXO524420 EHK524419:EHK524420 ERG524419:ERG524420 FBC524419:FBC524420 FKY524419:FKY524420 FUU524419:FUU524420 GEQ524419:GEQ524420 GOM524419:GOM524420 GYI524419:GYI524420 HIE524419:HIE524420 HSA524419:HSA524420 IBW524419:IBW524420 ILS524419:ILS524420 IVO524419:IVO524420 JFK524419:JFK524420 JPG524419:JPG524420 JZC524419:JZC524420 KIY524419:KIY524420 KSU524419:KSU524420 LCQ524419:LCQ524420 LMM524419:LMM524420 LWI524419:LWI524420 MGE524419:MGE524420 MQA524419:MQA524420 MZW524419:MZW524420 NJS524419:NJS524420 NTO524419:NTO524420 ODK524419:ODK524420 ONG524419:ONG524420 OXC524419:OXC524420 PGY524419:PGY524420 PQU524419:PQU524420 QAQ524419:QAQ524420 QKM524419:QKM524420 QUI524419:QUI524420 REE524419:REE524420 ROA524419:ROA524420 RXW524419:RXW524420 SHS524419:SHS524420 SRO524419:SRO524420 TBK524419:TBK524420 TLG524419:TLG524420 TVC524419:TVC524420 UEY524419:UEY524420 UOU524419:UOU524420 UYQ524419:UYQ524420 VIM524419:VIM524420 VSI524419:VSI524420 WCE524419:WCE524420 WMA524419:WMA524420 WVW524419:WVW524420 O589955:O589956 JK589955:JK589956 TG589955:TG589956 ADC589955:ADC589956 AMY589955:AMY589956 AWU589955:AWU589956 BGQ589955:BGQ589956 BQM589955:BQM589956 CAI589955:CAI589956 CKE589955:CKE589956 CUA589955:CUA589956 DDW589955:DDW589956 DNS589955:DNS589956 DXO589955:DXO589956 EHK589955:EHK589956 ERG589955:ERG589956 FBC589955:FBC589956 FKY589955:FKY589956 FUU589955:FUU589956 GEQ589955:GEQ589956 GOM589955:GOM589956 GYI589955:GYI589956 HIE589955:HIE589956 HSA589955:HSA589956 IBW589955:IBW589956 ILS589955:ILS589956 IVO589955:IVO589956 JFK589955:JFK589956 JPG589955:JPG589956 JZC589955:JZC589956 KIY589955:KIY589956 KSU589955:KSU589956 LCQ589955:LCQ589956 LMM589955:LMM589956 LWI589955:LWI589956 MGE589955:MGE589956 MQA589955:MQA589956 MZW589955:MZW589956 NJS589955:NJS589956 NTO589955:NTO589956 ODK589955:ODK589956 ONG589955:ONG589956 OXC589955:OXC589956 PGY589955:PGY589956 PQU589955:PQU589956 QAQ589955:QAQ589956 QKM589955:QKM589956 QUI589955:QUI589956 REE589955:REE589956 ROA589955:ROA589956 RXW589955:RXW589956 SHS589955:SHS589956 SRO589955:SRO589956 TBK589955:TBK589956 TLG589955:TLG589956 TVC589955:TVC589956 UEY589955:UEY589956 UOU589955:UOU589956 UYQ589955:UYQ589956 VIM589955:VIM589956 VSI589955:VSI589956 WCE589955:WCE589956 WMA589955:WMA589956 WVW589955:WVW589956 O655491:O655492 JK655491:JK655492 TG655491:TG655492 ADC655491:ADC655492 AMY655491:AMY655492 AWU655491:AWU655492 BGQ655491:BGQ655492 BQM655491:BQM655492 CAI655491:CAI655492 CKE655491:CKE655492 CUA655491:CUA655492 DDW655491:DDW655492 DNS655491:DNS655492 DXO655491:DXO655492 EHK655491:EHK655492 ERG655491:ERG655492 FBC655491:FBC655492 FKY655491:FKY655492 FUU655491:FUU655492 GEQ655491:GEQ655492 GOM655491:GOM655492 GYI655491:GYI655492 HIE655491:HIE655492 HSA655491:HSA655492 IBW655491:IBW655492 ILS655491:ILS655492 IVO655491:IVO655492 JFK655491:JFK655492 JPG655491:JPG655492 JZC655491:JZC655492 KIY655491:KIY655492 KSU655491:KSU655492 LCQ655491:LCQ655492 LMM655491:LMM655492 LWI655491:LWI655492 MGE655491:MGE655492 MQA655491:MQA655492 MZW655491:MZW655492 NJS655491:NJS655492 NTO655491:NTO655492 ODK655491:ODK655492 ONG655491:ONG655492 OXC655491:OXC655492 PGY655491:PGY655492 PQU655491:PQU655492 QAQ655491:QAQ655492 QKM655491:QKM655492 QUI655491:QUI655492 REE655491:REE655492 ROA655491:ROA655492 RXW655491:RXW655492 SHS655491:SHS655492 SRO655491:SRO655492 TBK655491:TBK655492 TLG655491:TLG655492 TVC655491:TVC655492 UEY655491:UEY655492 UOU655491:UOU655492 UYQ655491:UYQ655492 VIM655491:VIM655492 VSI655491:VSI655492 WCE655491:WCE655492 WMA655491:WMA655492 WVW655491:WVW655492 O721027:O721028 JK721027:JK721028 TG721027:TG721028 ADC721027:ADC721028 AMY721027:AMY721028 AWU721027:AWU721028 BGQ721027:BGQ721028 BQM721027:BQM721028 CAI721027:CAI721028 CKE721027:CKE721028 CUA721027:CUA721028 DDW721027:DDW721028 DNS721027:DNS721028 DXO721027:DXO721028 EHK721027:EHK721028 ERG721027:ERG721028 FBC721027:FBC721028 FKY721027:FKY721028 FUU721027:FUU721028 GEQ721027:GEQ721028 GOM721027:GOM721028 GYI721027:GYI721028 HIE721027:HIE721028 HSA721027:HSA721028 IBW721027:IBW721028 ILS721027:ILS721028 IVO721027:IVO721028 JFK721027:JFK721028 JPG721027:JPG721028 JZC721027:JZC721028 KIY721027:KIY721028 KSU721027:KSU721028 LCQ721027:LCQ721028 LMM721027:LMM721028 LWI721027:LWI721028 MGE721027:MGE721028 MQA721027:MQA721028 MZW721027:MZW721028 NJS721027:NJS721028 NTO721027:NTO721028 ODK721027:ODK721028 ONG721027:ONG721028 OXC721027:OXC721028 PGY721027:PGY721028 PQU721027:PQU721028 QAQ721027:QAQ721028 QKM721027:QKM721028 QUI721027:QUI721028 REE721027:REE721028 ROA721027:ROA721028 RXW721027:RXW721028 SHS721027:SHS721028 SRO721027:SRO721028 TBK721027:TBK721028 TLG721027:TLG721028 TVC721027:TVC721028 UEY721027:UEY721028 UOU721027:UOU721028 UYQ721027:UYQ721028 VIM721027:VIM721028 VSI721027:VSI721028 WCE721027:WCE721028 WMA721027:WMA721028 WVW721027:WVW721028 O786563:O786564 JK786563:JK786564 TG786563:TG786564 ADC786563:ADC786564 AMY786563:AMY786564 AWU786563:AWU786564 BGQ786563:BGQ786564 BQM786563:BQM786564 CAI786563:CAI786564 CKE786563:CKE786564 CUA786563:CUA786564 DDW786563:DDW786564 DNS786563:DNS786564 DXO786563:DXO786564 EHK786563:EHK786564 ERG786563:ERG786564 FBC786563:FBC786564 FKY786563:FKY786564 FUU786563:FUU786564 GEQ786563:GEQ786564 GOM786563:GOM786564 GYI786563:GYI786564 HIE786563:HIE786564 HSA786563:HSA786564 IBW786563:IBW786564 ILS786563:ILS786564 IVO786563:IVO786564 JFK786563:JFK786564 JPG786563:JPG786564 JZC786563:JZC786564 KIY786563:KIY786564 KSU786563:KSU786564 LCQ786563:LCQ786564 LMM786563:LMM786564 LWI786563:LWI786564 MGE786563:MGE786564 MQA786563:MQA786564 MZW786563:MZW786564 NJS786563:NJS786564 NTO786563:NTO786564 ODK786563:ODK786564 ONG786563:ONG786564 OXC786563:OXC786564 PGY786563:PGY786564 PQU786563:PQU786564 QAQ786563:QAQ786564 QKM786563:QKM786564 QUI786563:QUI786564 REE786563:REE786564 ROA786563:ROA786564 RXW786563:RXW786564 SHS786563:SHS786564 SRO786563:SRO786564 TBK786563:TBK786564 TLG786563:TLG786564 TVC786563:TVC786564 UEY786563:UEY786564 UOU786563:UOU786564 UYQ786563:UYQ786564 VIM786563:VIM786564 VSI786563:VSI786564 WCE786563:WCE786564 WMA786563:WMA786564 WVW786563:WVW786564 O852099:O852100 JK852099:JK852100 TG852099:TG852100 ADC852099:ADC852100 AMY852099:AMY852100 AWU852099:AWU852100 BGQ852099:BGQ852100 BQM852099:BQM852100 CAI852099:CAI852100 CKE852099:CKE852100 CUA852099:CUA852100 DDW852099:DDW852100 DNS852099:DNS852100 DXO852099:DXO852100 EHK852099:EHK852100 ERG852099:ERG852100 FBC852099:FBC852100 FKY852099:FKY852100 FUU852099:FUU852100 GEQ852099:GEQ852100 GOM852099:GOM852100 GYI852099:GYI852100 HIE852099:HIE852100 HSA852099:HSA852100 IBW852099:IBW852100 ILS852099:ILS852100 IVO852099:IVO852100 JFK852099:JFK852100 JPG852099:JPG852100 JZC852099:JZC852100 KIY852099:KIY852100 KSU852099:KSU852100 LCQ852099:LCQ852100 LMM852099:LMM852100 LWI852099:LWI852100 MGE852099:MGE852100 MQA852099:MQA852100 MZW852099:MZW852100 NJS852099:NJS852100 NTO852099:NTO852100 ODK852099:ODK852100 ONG852099:ONG852100 OXC852099:OXC852100 PGY852099:PGY852100 PQU852099:PQU852100 QAQ852099:QAQ852100 QKM852099:QKM852100 QUI852099:QUI852100 REE852099:REE852100 ROA852099:ROA852100 RXW852099:RXW852100 SHS852099:SHS852100 SRO852099:SRO852100 TBK852099:TBK852100 TLG852099:TLG852100 TVC852099:TVC852100 UEY852099:UEY852100 UOU852099:UOU852100 UYQ852099:UYQ852100 VIM852099:VIM852100 VSI852099:VSI852100 WCE852099:WCE852100 WMA852099:WMA852100 WVW852099:WVW852100 O917635:O917636 JK917635:JK917636 TG917635:TG917636 ADC917635:ADC917636 AMY917635:AMY917636 AWU917635:AWU917636 BGQ917635:BGQ917636 BQM917635:BQM917636 CAI917635:CAI917636 CKE917635:CKE917636 CUA917635:CUA917636 DDW917635:DDW917636 DNS917635:DNS917636 DXO917635:DXO917636 EHK917635:EHK917636 ERG917635:ERG917636 FBC917635:FBC917636 FKY917635:FKY917636 FUU917635:FUU917636 GEQ917635:GEQ917636 GOM917635:GOM917636 GYI917635:GYI917636 HIE917635:HIE917636 HSA917635:HSA917636 IBW917635:IBW917636 ILS917635:ILS917636 IVO917635:IVO917636 JFK917635:JFK917636 JPG917635:JPG917636 JZC917635:JZC917636 KIY917635:KIY917636 KSU917635:KSU917636 LCQ917635:LCQ917636 LMM917635:LMM917636 LWI917635:LWI917636 MGE917635:MGE917636 MQA917635:MQA917636 MZW917635:MZW917636 NJS917635:NJS917636 NTO917635:NTO917636 ODK917635:ODK917636 ONG917635:ONG917636 OXC917635:OXC917636 PGY917635:PGY917636 PQU917635:PQU917636 QAQ917635:QAQ917636 QKM917635:QKM917636 QUI917635:QUI917636 REE917635:REE917636 ROA917635:ROA917636 RXW917635:RXW917636 SHS917635:SHS917636 SRO917635:SRO917636 TBK917635:TBK917636 TLG917635:TLG917636 TVC917635:TVC917636 UEY917635:UEY917636 UOU917635:UOU917636 UYQ917635:UYQ917636 VIM917635:VIM917636 VSI917635:VSI917636 WCE917635:WCE917636 WMA917635:WMA917636 WVW917635:WVW917636 O983171:O983172 JK983171:JK983172 TG983171:TG983172 ADC983171:ADC983172 AMY983171:AMY983172 AWU983171:AWU983172 BGQ983171:BGQ983172 BQM983171:BQM983172 CAI983171:CAI983172 CKE983171:CKE983172 CUA983171:CUA983172 DDW983171:DDW983172 DNS983171:DNS983172 DXO983171:DXO983172 EHK983171:EHK983172 ERG983171:ERG983172 FBC983171:FBC983172 FKY983171:FKY983172 FUU983171:FUU983172 GEQ983171:GEQ983172 GOM983171:GOM983172 GYI983171:GYI983172 HIE983171:HIE983172 HSA983171:HSA983172 IBW983171:IBW983172 ILS983171:ILS983172 IVO983171:IVO983172 JFK983171:JFK983172 JPG983171:JPG983172 JZC983171:JZC983172 KIY983171:KIY983172 KSU983171:KSU983172 LCQ983171:LCQ983172 LMM983171:LMM983172 LWI983171:LWI983172 MGE983171:MGE983172 MQA983171:MQA983172 MZW983171:MZW983172 NJS983171:NJS983172 NTO983171:NTO983172 ODK983171:ODK983172 ONG983171:ONG983172 OXC983171:OXC983172 PGY983171:PGY983172 PQU983171:PQU983172 QAQ983171:QAQ983172 QKM983171:QKM983172 QUI983171:QUI983172 REE983171:REE983172 ROA983171:ROA983172 RXW983171:RXW983172 SHS983171:SHS983172 SRO983171:SRO983172 TBK983171:TBK983172 TLG983171:TLG983172 TVC983171:TVC983172 UEY983171:UEY983172 UOU983171:UOU983172 UYQ983171:UYQ983172 VIM983171:VIM983172 VSI983171:VSI983172 WCE983171:WCE983172 WMA983171:WMA983172 WVW983171:WVW983172 P126 JL126 TH126 ADD126 AMZ126 AWV126 BGR126 BQN126 CAJ126 CKF126 CUB126 DDX126 DNT126 DXP126 EHL126 ERH126 FBD126 FKZ126 FUV126 GER126 GON126 GYJ126 HIF126 HSB126 IBX126 ILT126 IVP126 JFL126 JPH126 JZD126 KIZ126 KSV126 LCR126 LMN126 LWJ126 MGF126 MQB126 MZX126 NJT126 NTP126 ODL126 ONH126 OXD126 PGZ126 PQV126 QAR126 QKN126 QUJ126 REF126 ROB126 RXX126 SHT126 SRP126 TBL126 TLH126 TVD126 UEZ126 UOV126 UYR126 VIN126 VSJ126 WCF126 WMB126 WVX126 P65662 JL65662 TH65662 ADD65662 AMZ65662 AWV65662 BGR65662 BQN65662 CAJ65662 CKF65662 CUB65662 DDX65662 DNT65662 DXP65662 EHL65662 ERH65662 FBD65662 FKZ65662 FUV65662 GER65662 GON65662 GYJ65662 HIF65662 HSB65662 IBX65662 ILT65662 IVP65662 JFL65662 JPH65662 JZD65662 KIZ65662 KSV65662 LCR65662 LMN65662 LWJ65662 MGF65662 MQB65662 MZX65662 NJT65662 NTP65662 ODL65662 ONH65662 OXD65662 PGZ65662 PQV65662 QAR65662 QKN65662 QUJ65662 REF65662 ROB65662 RXX65662 SHT65662 SRP65662 TBL65662 TLH65662 TVD65662 UEZ65662 UOV65662 UYR65662 VIN65662 VSJ65662 WCF65662 WMB65662 WVX65662 P131198 JL131198 TH131198 ADD131198 AMZ131198 AWV131198 BGR131198 BQN131198 CAJ131198 CKF131198 CUB131198 DDX131198 DNT131198 DXP131198 EHL131198 ERH131198 FBD131198 FKZ131198 FUV131198 GER131198 GON131198 GYJ131198 HIF131198 HSB131198 IBX131198 ILT131198 IVP131198 JFL131198 JPH131198 JZD131198 KIZ131198 KSV131198 LCR131198 LMN131198 LWJ131198 MGF131198 MQB131198 MZX131198 NJT131198 NTP131198 ODL131198 ONH131198 OXD131198 PGZ131198 PQV131198 QAR131198 QKN131198 QUJ131198 REF131198 ROB131198 RXX131198 SHT131198 SRP131198 TBL131198 TLH131198 TVD131198 UEZ131198 UOV131198 UYR131198 VIN131198 VSJ131198 WCF131198 WMB131198 WVX131198 P196734 JL196734 TH196734 ADD196734 AMZ196734 AWV196734 BGR196734 BQN196734 CAJ196734 CKF196734 CUB196734 DDX196734 DNT196734 DXP196734 EHL196734 ERH196734 FBD196734 FKZ196734 FUV196734 GER196734 GON196734 GYJ196734 HIF196734 HSB196734 IBX196734 ILT196734 IVP196734 JFL196734 JPH196734 JZD196734 KIZ196734 KSV196734 LCR196734 LMN196734 LWJ196734 MGF196734 MQB196734 MZX196734 NJT196734 NTP196734 ODL196734 ONH196734 OXD196734 PGZ196734 PQV196734 QAR196734 QKN196734 QUJ196734 REF196734 ROB196734 RXX196734 SHT196734 SRP196734 TBL196734 TLH196734 TVD196734 UEZ196734 UOV196734 UYR196734 VIN196734 VSJ196734 WCF196734 WMB196734 WVX196734 P262270 JL262270 TH262270 ADD262270 AMZ262270 AWV262270 BGR262270 BQN262270 CAJ262270 CKF262270 CUB262270 DDX262270 DNT262270 DXP262270 EHL262270 ERH262270 FBD262270 FKZ262270 FUV262270 GER262270 GON262270 GYJ262270 HIF262270 HSB262270 IBX262270 ILT262270 IVP262270 JFL262270 JPH262270 JZD262270 KIZ262270 KSV262270 LCR262270 LMN262270 LWJ262270 MGF262270 MQB262270 MZX262270 NJT262270 NTP262270 ODL262270 ONH262270 OXD262270 PGZ262270 PQV262270 QAR262270 QKN262270 QUJ262270 REF262270 ROB262270 RXX262270 SHT262270 SRP262270 TBL262270 TLH262270 TVD262270 UEZ262270 UOV262270 UYR262270 VIN262270 VSJ262270 WCF262270 WMB262270 WVX262270 P327806 JL327806 TH327806 ADD327806 AMZ327806 AWV327806 BGR327806 BQN327806 CAJ327806 CKF327806 CUB327806 DDX327806 DNT327806 DXP327806 EHL327806 ERH327806 FBD327806 FKZ327806 FUV327806 GER327806 GON327806 GYJ327806 HIF327806 HSB327806 IBX327806 ILT327806 IVP327806 JFL327806 JPH327806 JZD327806 KIZ327806 KSV327806 LCR327806 LMN327806 LWJ327806 MGF327806 MQB327806 MZX327806 NJT327806 NTP327806 ODL327806 ONH327806 OXD327806 PGZ327806 PQV327806 QAR327806 QKN327806 QUJ327806 REF327806 ROB327806 RXX327806 SHT327806 SRP327806 TBL327806 TLH327806 TVD327806 UEZ327806 UOV327806 UYR327806 VIN327806 VSJ327806 WCF327806 WMB327806 WVX327806 P393342 JL393342 TH393342 ADD393342 AMZ393342 AWV393342 BGR393342 BQN393342 CAJ393342 CKF393342 CUB393342 DDX393342 DNT393342 DXP393342 EHL393342 ERH393342 FBD393342 FKZ393342 FUV393342 GER393342 GON393342 GYJ393342 HIF393342 HSB393342 IBX393342 ILT393342 IVP393342 JFL393342 JPH393342 JZD393342 KIZ393342 KSV393342 LCR393342 LMN393342 LWJ393342 MGF393342 MQB393342 MZX393342 NJT393342 NTP393342 ODL393342 ONH393342 OXD393342 PGZ393342 PQV393342 QAR393342 QKN393342 QUJ393342 REF393342 ROB393342 RXX393342 SHT393342 SRP393342 TBL393342 TLH393342 TVD393342 UEZ393342 UOV393342 UYR393342 VIN393342 VSJ393342 WCF393342 WMB393342 WVX393342 P458878 JL458878 TH458878 ADD458878 AMZ458878 AWV458878 BGR458878 BQN458878 CAJ458878 CKF458878 CUB458878 DDX458878 DNT458878 DXP458878 EHL458878 ERH458878 FBD458878 FKZ458878 FUV458878 GER458878 GON458878 GYJ458878 HIF458878 HSB458878 IBX458878 ILT458878 IVP458878 JFL458878 JPH458878 JZD458878 KIZ458878 KSV458878 LCR458878 LMN458878 LWJ458878 MGF458878 MQB458878 MZX458878 NJT458878 NTP458878 ODL458878 ONH458878 OXD458878 PGZ458878 PQV458878 QAR458878 QKN458878 QUJ458878 REF458878 ROB458878 RXX458878 SHT458878 SRP458878 TBL458878 TLH458878 TVD458878 UEZ458878 UOV458878 UYR458878 VIN458878 VSJ458878 WCF458878 WMB458878 WVX458878 P524414 JL524414 TH524414 ADD524414 AMZ524414 AWV524414 BGR524414 BQN524414 CAJ524414 CKF524414 CUB524414 DDX524414 DNT524414 DXP524414 EHL524414 ERH524414 FBD524414 FKZ524414 FUV524414 GER524414 GON524414 GYJ524414 HIF524414 HSB524414 IBX524414 ILT524414 IVP524414 JFL524414 JPH524414 JZD524414 KIZ524414 KSV524414 LCR524414 LMN524414 LWJ524414 MGF524414 MQB524414 MZX524414 NJT524414 NTP524414 ODL524414 ONH524414 OXD524414 PGZ524414 PQV524414 QAR524414 QKN524414 QUJ524414 REF524414 ROB524414 RXX524414 SHT524414 SRP524414 TBL524414 TLH524414 TVD524414 UEZ524414 UOV524414 UYR524414 VIN524414 VSJ524414 WCF524414 WMB524414 WVX524414 P589950 JL589950 TH589950 ADD589950 AMZ589950 AWV589950 BGR589950 BQN589950 CAJ589950 CKF589950 CUB589950 DDX589950 DNT589950 DXP589950 EHL589950 ERH589950 FBD589950 FKZ589950 FUV589950 GER589950 GON589950 GYJ589950 HIF589950 HSB589950 IBX589950 ILT589950 IVP589950 JFL589950 JPH589950 JZD589950 KIZ589950 KSV589950 LCR589950 LMN589950 LWJ589950 MGF589950 MQB589950 MZX589950 NJT589950 NTP589950 ODL589950 ONH589950 OXD589950 PGZ589950 PQV589950 QAR589950 QKN589950 QUJ589950 REF589950 ROB589950 RXX589950 SHT589950 SRP589950 TBL589950 TLH589950 TVD589950 UEZ589950 UOV589950 UYR589950 VIN589950 VSJ589950 WCF589950 WMB589950 WVX589950 P655486 JL655486 TH655486 ADD655486 AMZ655486 AWV655486 BGR655486 BQN655486 CAJ655486 CKF655486 CUB655486 DDX655486 DNT655486 DXP655486 EHL655486 ERH655486 FBD655486 FKZ655486 FUV655486 GER655486 GON655486 GYJ655486 HIF655486 HSB655486 IBX655486 ILT655486 IVP655486 JFL655486 JPH655486 JZD655486 KIZ655486 KSV655486 LCR655486 LMN655486 LWJ655486 MGF655486 MQB655486 MZX655486 NJT655486 NTP655486 ODL655486 ONH655486 OXD655486 PGZ655486 PQV655486 QAR655486 QKN655486 QUJ655486 REF655486 ROB655486 RXX655486 SHT655486 SRP655486 TBL655486 TLH655486 TVD655486 UEZ655486 UOV655486 UYR655486 VIN655486 VSJ655486 WCF655486 WMB655486 WVX655486 P721022 JL721022 TH721022 ADD721022 AMZ721022 AWV721022 BGR721022 BQN721022 CAJ721022 CKF721022 CUB721022 DDX721022 DNT721022 DXP721022 EHL721022 ERH721022 FBD721022 FKZ721022 FUV721022 GER721022 GON721022 GYJ721022 HIF721022 HSB721022 IBX721022 ILT721022 IVP721022 JFL721022 JPH721022 JZD721022 KIZ721022 KSV721022 LCR721022 LMN721022 LWJ721022 MGF721022 MQB721022 MZX721022 NJT721022 NTP721022 ODL721022 ONH721022 OXD721022 PGZ721022 PQV721022 QAR721022 QKN721022 QUJ721022 REF721022 ROB721022 RXX721022 SHT721022 SRP721022 TBL721022 TLH721022 TVD721022 UEZ721022 UOV721022 UYR721022 VIN721022 VSJ721022 WCF721022 WMB721022 WVX721022 P786558 JL786558 TH786558 ADD786558 AMZ786558 AWV786558 BGR786558 BQN786558 CAJ786558 CKF786558 CUB786558 DDX786558 DNT786558 DXP786558 EHL786558 ERH786558 FBD786558 FKZ786558 FUV786558 GER786558 GON786558 GYJ786558 HIF786558 HSB786558 IBX786558 ILT786558 IVP786558 JFL786558 JPH786558 JZD786558 KIZ786558 KSV786558 LCR786558 LMN786558 LWJ786558 MGF786558 MQB786558 MZX786558 NJT786558 NTP786558 ODL786558 ONH786558 OXD786558 PGZ786558 PQV786558 QAR786558 QKN786558 QUJ786558 REF786558 ROB786558 RXX786558 SHT786558 SRP786558 TBL786558 TLH786558 TVD786558 UEZ786558 UOV786558 UYR786558 VIN786558 VSJ786558 WCF786558 WMB786558 WVX786558 P852094 JL852094 TH852094 ADD852094 AMZ852094 AWV852094 BGR852094 BQN852094 CAJ852094 CKF852094 CUB852094 DDX852094 DNT852094 DXP852094 EHL852094 ERH852094 FBD852094 FKZ852094 FUV852094 GER852094 GON852094 GYJ852094 HIF852094 HSB852094 IBX852094 ILT852094 IVP852094 JFL852094 JPH852094 JZD852094 KIZ852094 KSV852094 LCR852094 LMN852094 LWJ852094 MGF852094 MQB852094 MZX852094 NJT852094 NTP852094 ODL852094 ONH852094 OXD852094 PGZ852094 PQV852094 QAR852094 QKN852094 QUJ852094 REF852094 ROB852094 RXX852094 SHT852094 SRP852094 TBL852094 TLH852094 TVD852094 UEZ852094 UOV852094 UYR852094 VIN852094 VSJ852094 WCF852094 WMB852094 WVX852094 P917630 JL917630 TH917630 ADD917630 AMZ917630 AWV917630 BGR917630 BQN917630 CAJ917630 CKF917630 CUB917630 DDX917630 DNT917630 DXP917630 EHL917630 ERH917630 FBD917630 FKZ917630 FUV917630 GER917630 GON917630 GYJ917630 HIF917630 HSB917630 IBX917630 ILT917630 IVP917630 JFL917630 JPH917630 JZD917630 KIZ917630 KSV917630 LCR917630 LMN917630 LWJ917630 MGF917630 MQB917630 MZX917630 NJT917630 NTP917630 ODL917630 ONH917630 OXD917630 PGZ917630 PQV917630 QAR917630 QKN917630 QUJ917630 REF917630 ROB917630 RXX917630 SHT917630 SRP917630 TBL917630 TLH917630 TVD917630 UEZ917630 UOV917630 UYR917630 VIN917630 VSJ917630 WCF917630 WMB917630 WVX917630 P983166 JL983166 TH983166 ADD983166 AMZ983166 AWV983166 BGR983166 BQN983166 CAJ983166 CKF983166 CUB983166 DDX983166 DNT983166 DXP983166 EHL983166 ERH983166 FBD983166 FKZ983166 FUV983166 GER983166 GON983166 GYJ983166 HIF983166 HSB983166 IBX983166 ILT983166 IVP983166 JFL983166 JPH983166 JZD983166 KIZ983166 KSV983166 LCR983166 LMN983166 LWJ983166 MGF983166 MQB983166 MZX983166 NJT983166 NTP983166 ODL983166 ONH983166 OXD983166 PGZ983166 PQV983166 QAR983166 QKN983166 QUJ983166 REF983166 ROB983166 RXX983166 SHT983166 SRP983166 TBL983166 TLH983166 TVD983166 UEZ983166 UOV983166 UYR983166 VIN983166 VSJ983166 WCF983166 WMB983166 WVX983166 Q133:Q134 JM133:JM134 TI133:TI134 ADE133:ADE134 ANA133:ANA134 AWW133:AWW134 BGS133:BGS134 BQO133:BQO134 CAK133:CAK134 CKG133:CKG134 CUC133:CUC134 DDY133:DDY134 DNU133:DNU134 DXQ133:DXQ134 EHM133:EHM134 ERI133:ERI134 FBE133:FBE134 FLA133:FLA134 FUW133:FUW134 GES133:GES134 GOO133:GOO134 GYK133:GYK134 HIG133:HIG134 HSC133:HSC134 IBY133:IBY134 ILU133:ILU134 IVQ133:IVQ134 JFM133:JFM134 JPI133:JPI134 JZE133:JZE134 KJA133:KJA134 KSW133:KSW134 LCS133:LCS134 LMO133:LMO134 LWK133:LWK134 MGG133:MGG134 MQC133:MQC134 MZY133:MZY134 NJU133:NJU134 NTQ133:NTQ134 ODM133:ODM134 ONI133:ONI134 OXE133:OXE134 PHA133:PHA134 PQW133:PQW134 QAS133:QAS134 QKO133:QKO134 QUK133:QUK134 REG133:REG134 ROC133:ROC134 RXY133:RXY134 SHU133:SHU134 SRQ133:SRQ134 TBM133:TBM134 TLI133:TLI134 TVE133:TVE134 UFA133:UFA134 UOW133:UOW134 UYS133:UYS134 VIO133:VIO134 VSK133:VSK134 WCG133:WCG134 WMC133:WMC134 WVY133:WVY134 Q65669:Q65670 JM65669:JM65670 TI65669:TI65670 ADE65669:ADE65670 ANA65669:ANA65670 AWW65669:AWW65670 BGS65669:BGS65670 BQO65669:BQO65670 CAK65669:CAK65670 CKG65669:CKG65670 CUC65669:CUC65670 DDY65669:DDY65670 DNU65669:DNU65670 DXQ65669:DXQ65670 EHM65669:EHM65670 ERI65669:ERI65670 FBE65669:FBE65670 FLA65669:FLA65670 FUW65669:FUW65670 GES65669:GES65670 GOO65669:GOO65670 GYK65669:GYK65670 HIG65669:HIG65670 HSC65669:HSC65670 IBY65669:IBY65670 ILU65669:ILU65670 IVQ65669:IVQ65670 JFM65669:JFM65670 JPI65669:JPI65670 JZE65669:JZE65670 KJA65669:KJA65670 KSW65669:KSW65670 LCS65669:LCS65670 LMO65669:LMO65670 LWK65669:LWK65670 MGG65669:MGG65670 MQC65669:MQC65670 MZY65669:MZY65670 NJU65669:NJU65670 NTQ65669:NTQ65670 ODM65669:ODM65670 ONI65669:ONI65670 OXE65669:OXE65670 PHA65669:PHA65670 PQW65669:PQW65670 QAS65669:QAS65670 QKO65669:QKO65670 QUK65669:QUK65670 REG65669:REG65670 ROC65669:ROC65670 RXY65669:RXY65670 SHU65669:SHU65670 SRQ65669:SRQ65670 TBM65669:TBM65670 TLI65669:TLI65670 TVE65669:TVE65670 UFA65669:UFA65670 UOW65669:UOW65670 UYS65669:UYS65670 VIO65669:VIO65670 VSK65669:VSK65670 WCG65669:WCG65670 WMC65669:WMC65670 WVY65669:WVY65670 Q131205:Q131206 JM131205:JM131206 TI131205:TI131206 ADE131205:ADE131206 ANA131205:ANA131206 AWW131205:AWW131206 BGS131205:BGS131206 BQO131205:BQO131206 CAK131205:CAK131206 CKG131205:CKG131206 CUC131205:CUC131206 DDY131205:DDY131206 DNU131205:DNU131206 DXQ131205:DXQ131206 EHM131205:EHM131206 ERI131205:ERI131206 FBE131205:FBE131206 FLA131205:FLA131206 FUW131205:FUW131206 GES131205:GES131206 GOO131205:GOO131206 GYK131205:GYK131206 HIG131205:HIG131206 HSC131205:HSC131206 IBY131205:IBY131206 ILU131205:ILU131206 IVQ131205:IVQ131206 JFM131205:JFM131206 JPI131205:JPI131206 JZE131205:JZE131206 KJA131205:KJA131206 KSW131205:KSW131206 LCS131205:LCS131206 LMO131205:LMO131206 LWK131205:LWK131206 MGG131205:MGG131206 MQC131205:MQC131206 MZY131205:MZY131206 NJU131205:NJU131206 NTQ131205:NTQ131206 ODM131205:ODM131206 ONI131205:ONI131206 OXE131205:OXE131206 PHA131205:PHA131206 PQW131205:PQW131206 QAS131205:QAS131206 QKO131205:QKO131206 QUK131205:QUK131206 REG131205:REG131206 ROC131205:ROC131206 RXY131205:RXY131206 SHU131205:SHU131206 SRQ131205:SRQ131206 TBM131205:TBM131206 TLI131205:TLI131206 TVE131205:TVE131206 UFA131205:UFA131206 UOW131205:UOW131206 UYS131205:UYS131206 VIO131205:VIO131206 VSK131205:VSK131206 WCG131205:WCG131206 WMC131205:WMC131206 WVY131205:WVY131206 Q196741:Q196742 JM196741:JM196742 TI196741:TI196742 ADE196741:ADE196742 ANA196741:ANA196742 AWW196741:AWW196742 BGS196741:BGS196742 BQO196741:BQO196742 CAK196741:CAK196742 CKG196741:CKG196742 CUC196741:CUC196742 DDY196741:DDY196742 DNU196741:DNU196742 DXQ196741:DXQ196742 EHM196741:EHM196742 ERI196741:ERI196742 FBE196741:FBE196742 FLA196741:FLA196742 FUW196741:FUW196742 GES196741:GES196742 GOO196741:GOO196742 GYK196741:GYK196742 HIG196741:HIG196742 HSC196741:HSC196742 IBY196741:IBY196742 ILU196741:ILU196742 IVQ196741:IVQ196742 JFM196741:JFM196742 JPI196741:JPI196742 JZE196741:JZE196742 KJA196741:KJA196742 KSW196741:KSW196742 LCS196741:LCS196742 LMO196741:LMO196742 LWK196741:LWK196742 MGG196741:MGG196742 MQC196741:MQC196742 MZY196741:MZY196742 NJU196741:NJU196742 NTQ196741:NTQ196742 ODM196741:ODM196742 ONI196741:ONI196742 OXE196741:OXE196742 PHA196741:PHA196742 PQW196741:PQW196742 QAS196741:QAS196742 QKO196741:QKO196742 QUK196741:QUK196742 REG196741:REG196742 ROC196741:ROC196742 RXY196741:RXY196742 SHU196741:SHU196742 SRQ196741:SRQ196742 TBM196741:TBM196742 TLI196741:TLI196742 TVE196741:TVE196742 UFA196741:UFA196742 UOW196741:UOW196742 UYS196741:UYS196742 VIO196741:VIO196742 VSK196741:VSK196742 WCG196741:WCG196742 WMC196741:WMC196742 WVY196741:WVY196742 Q262277:Q262278 JM262277:JM262278 TI262277:TI262278 ADE262277:ADE262278 ANA262277:ANA262278 AWW262277:AWW262278 BGS262277:BGS262278 BQO262277:BQO262278 CAK262277:CAK262278 CKG262277:CKG262278 CUC262277:CUC262278 DDY262277:DDY262278 DNU262277:DNU262278 DXQ262277:DXQ262278 EHM262277:EHM262278 ERI262277:ERI262278 FBE262277:FBE262278 FLA262277:FLA262278 FUW262277:FUW262278 GES262277:GES262278 GOO262277:GOO262278 GYK262277:GYK262278 HIG262277:HIG262278 HSC262277:HSC262278 IBY262277:IBY262278 ILU262277:ILU262278 IVQ262277:IVQ262278 JFM262277:JFM262278 JPI262277:JPI262278 JZE262277:JZE262278 KJA262277:KJA262278 KSW262277:KSW262278 LCS262277:LCS262278 LMO262277:LMO262278 LWK262277:LWK262278 MGG262277:MGG262278 MQC262277:MQC262278 MZY262277:MZY262278 NJU262277:NJU262278 NTQ262277:NTQ262278 ODM262277:ODM262278 ONI262277:ONI262278 OXE262277:OXE262278 PHA262277:PHA262278 PQW262277:PQW262278 QAS262277:QAS262278 QKO262277:QKO262278 QUK262277:QUK262278 REG262277:REG262278 ROC262277:ROC262278 RXY262277:RXY262278 SHU262277:SHU262278 SRQ262277:SRQ262278 TBM262277:TBM262278 TLI262277:TLI262278 TVE262277:TVE262278 UFA262277:UFA262278 UOW262277:UOW262278 UYS262277:UYS262278 VIO262277:VIO262278 VSK262277:VSK262278 WCG262277:WCG262278 WMC262277:WMC262278 WVY262277:WVY262278 Q327813:Q327814 JM327813:JM327814 TI327813:TI327814 ADE327813:ADE327814 ANA327813:ANA327814 AWW327813:AWW327814 BGS327813:BGS327814 BQO327813:BQO327814 CAK327813:CAK327814 CKG327813:CKG327814 CUC327813:CUC327814 DDY327813:DDY327814 DNU327813:DNU327814 DXQ327813:DXQ327814 EHM327813:EHM327814 ERI327813:ERI327814 FBE327813:FBE327814 FLA327813:FLA327814 FUW327813:FUW327814 GES327813:GES327814 GOO327813:GOO327814 GYK327813:GYK327814 HIG327813:HIG327814 HSC327813:HSC327814 IBY327813:IBY327814 ILU327813:ILU327814 IVQ327813:IVQ327814 JFM327813:JFM327814 JPI327813:JPI327814 JZE327813:JZE327814 KJA327813:KJA327814 KSW327813:KSW327814 LCS327813:LCS327814 LMO327813:LMO327814 LWK327813:LWK327814 MGG327813:MGG327814 MQC327813:MQC327814 MZY327813:MZY327814 NJU327813:NJU327814 NTQ327813:NTQ327814 ODM327813:ODM327814 ONI327813:ONI327814 OXE327813:OXE327814 PHA327813:PHA327814 PQW327813:PQW327814 QAS327813:QAS327814 QKO327813:QKO327814 QUK327813:QUK327814 REG327813:REG327814 ROC327813:ROC327814 RXY327813:RXY327814 SHU327813:SHU327814 SRQ327813:SRQ327814 TBM327813:TBM327814 TLI327813:TLI327814 TVE327813:TVE327814 UFA327813:UFA327814 UOW327813:UOW327814 UYS327813:UYS327814 VIO327813:VIO327814 VSK327813:VSK327814 WCG327813:WCG327814 WMC327813:WMC327814 WVY327813:WVY327814 Q393349:Q393350 JM393349:JM393350 TI393349:TI393350 ADE393349:ADE393350 ANA393349:ANA393350 AWW393349:AWW393350 BGS393349:BGS393350 BQO393349:BQO393350 CAK393349:CAK393350 CKG393349:CKG393350 CUC393349:CUC393350 DDY393349:DDY393350 DNU393349:DNU393350 DXQ393349:DXQ393350 EHM393349:EHM393350 ERI393349:ERI393350 FBE393349:FBE393350 FLA393349:FLA393350 FUW393349:FUW393350 GES393349:GES393350 GOO393349:GOO393350 GYK393349:GYK393350 HIG393349:HIG393350 HSC393349:HSC393350 IBY393349:IBY393350 ILU393349:ILU393350 IVQ393349:IVQ393350 JFM393349:JFM393350 JPI393349:JPI393350 JZE393349:JZE393350 KJA393349:KJA393350 KSW393349:KSW393350 LCS393349:LCS393350 LMO393349:LMO393350 LWK393349:LWK393350 MGG393349:MGG393350 MQC393349:MQC393350 MZY393349:MZY393350 NJU393349:NJU393350 NTQ393349:NTQ393350 ODM393349:ODM393350 ONI393349:ONI393350 OXE393349:OXE393350 PHA393349:PHA393350 PQW393349:PQW393350 QAS393349:QAS393350 QKO393349:QKO393350 QUK393349:QUK393350 REG393349:REG393350 ROC393349:ROC393350 RXY393349:RXY393350 SHU393349:SHU393350 SRQ393349:SRQ393350 TBM393349:TBM393350 TLI393349:TLI393350 TVE393349:TVE393350 UFA393349:UFA393350 UOW393349:UOW393350 UYS393349:UYS393350 VIO393349:VIO393350 VSK393349:VSK393350 WCG393349:WCG393350 WMC393349:WMC393350 WVY393349:WVY393350 Q458885:Q458886 JM458885:JM458886 TI458885:TI458886 ADE458885:ADE458886 ANA458885:ANA458886 AWW458885:AWW458886 BGS458885:BGS458886 BQO458885:BQO458886 CAK458885:CAK458886 CKG458885:CKG458886 CUC458885:CUC458886 DDY458885:DDY458886 DNU458885:DNU458886 DXQ458885:DXQ458886 EHM458885:EHM458886 ERI458885:ERI458886 FBE458885:FBE458886 FLA458885:FLA458886 FUW458885:FUW458886 GES458885:GES458886 GOO458885:GOO458886 GYK458885:GYK458886 HIG458885:HIG458886 HSC458885:HSC458886 IBY458885:IBY458886 ILU458885:ILU458886 IVQ458885:IVQ458886 JFM458885:JFM458886 JPI458885:JPI458886 JZE458885:JZE458886 KJA458885:KJA458886 KSW458885:KSW458886 LCS458885:LCS458886 LMO458885:LMO458886 LWK458885:LWK458886 MGG458885:MGG458886 MQC458885:MQC458886 MZY458885:MZY458886 NJU458885:NJU458886 NTQ458885:NTQ458886 ODM458885:ODM458886 ONI458885:ONI458886 OXE458885:OXE458886 PHA458885:PHA458886 PQW458885:PQW458886 QAS458885:QAS458886 QKO458885:QKO458886 QUK458885:QUK458886 REG458885:REG458886 ROC458885:ROC458886 RXY458885:RXY458886 SHU458885:SHU458886 SRQ458885:SRQ458886 TBM458885:TBM458886 TLI458885:TLI458886 TVE458885:TVE458886 UFA458885:UFA458886 UOW458885:UOW458886 UYS458885:UYS458886 VIO458885:VIO458886 VSK458885:VSK458886 WCG458885:WCG458886 WMC458885:WMC458886 WVY458885:WVY458886 Q524421:Q524422 JM524421:JM524422 TI524421:TI524422 ADE524421:ADE524422 ANA524421:ANA524422 AWW524421:AWW524422 BGS524421:BGS524422 BQO524421:BQO524422 CAK524421:CAK524422 CKG524421:CKG524422 CUC524421:CUC524422 DDY524421:DDY524422 DNU524421:DNU524422 DXQ524421:DXQ524422 EHM524421:EHM524422 ERI524421:ERI524422 FBE524421:FBE524422 FLA524421:FLA524422 FUW524421:FUW524422 GES524421:GES524422 GOO524421:GOO524422 GYK524421:GYK524422 HIG524421:HIG524422 HSC524421:HSC524422 IBY524421:IBY524422 ILU524421:ILU524422 IVQ524421:IVQ524422 JFM524421:JFM524422 JPI524421:JPI524422 JZE524421:JZE524422 KJA524421:KJA524422 KSW524421:KSW524422 LCS524421:LCS524422 LMO524421:LMO524422 LWK524421:LWK524422 MGG524421:MGG524422 MQC524421:MQC524422 MZY524421:MZY524422 NJU524421:NJU524422 NTQ524421:NTQ524422 ODM524421:ODM524422 ONI524421:ONI524422 OXE524421:OXE524422 PHA524421:PHA524422 PQW524421:PQW524422 QAS524421:QAS524422 QKO524421:QKO524422 QUK524421:QUK524422 REG524421:REG524422 ROC524421:ROC524422 RXY524421:RXY524422 SHU524421:SHU524422 SRQ524421:SRQ524422 TBM524421:TBM524422 TLI524421:TLI524422 TVE524421:TVE524422 UFA524421:UFA524422 UOW524421:UOW524422 UYS524421:UYS524422 VIO524421:VIO524422 VSK524421:VSK524422 WCG524421:WCG524422 WMC524421:WMC524422 WVY524421:WVY524422 Q589957:Q589958 JM589957:JM589958 TI589957:TI589958 ADE589957:ADE589958 ANA589957:ANA589958 AWW589957:AWW589958 BGS589957:BGS589958 BQO589957:BQO589958 CAK589957:CAK589958 CKG589957:CKG589958 CUC589957:CUC589958 DDY589957:DDY589958 DNU589957:DNU589958 DXQ589957:DXQ589958 EHM589957:EHM589958 ERI589957:ERI589958 FBE589957:FBE589958 FLA589957:FLA589958 FUW589957:FUW589958 GES589957:GES589958 GOO589957:GOO589958 GYK589957:GYK589958 HIG589957:HIG589958 HSC589957:HSC589958 IBY589957:IBY589958 ILU589957:ILU589958 IVQ589957:IVQ589958 JFM589957:JFM589958 JPI589957:JPI589958 JZE589957:JZE589958 KJA589957:KJA589958 KSW589957:KSW589958 LCS589957:LCS589958 LMO589957:LMO589958 LWK589957:LWK589958 MGG589957:MGG589958 MQC589957:MQC589958 MZY589957:MZY589958 NJU589957:NJU589958 NTQ589957:NTQ589958 ODM589957:ODM589958 ONI589957:ONI589958 OXE589957:OXE589958 PHA589957:PHA589958 PQW589957:PQW589958 QAS589957:QAS589958 QKO589957:QKO589958 QUK589957:QUK589958 REG589957:REG589958 ROC589957:ROC589958 RXY589957:RXY589958 SHU589957:SHU589958 SRQ589957:SRQ589958 TBM589957:TBM589958 TLI589957:TLI589958 TVE589957:TVE589958 UFA589957:UFA589958 UOW589957:UOW589958 UYS589957:UYS589958 VIO589957:VIO589958 VSK589957:VSK589958 WCG589957:WCG589958 WMC589957:WMC589958 WVY589957:WVY589958 Q655493:Q655494 JM655493:JM655494 TI655493:TI655494 ADE655493:ADE655494 ANA655493:ANA655494 AWW655493:AWW655494 BGS655493:BGS655494 BQO655493:BQO655494 CAK655493:CAK655494 CKG655493:CKG655494 CUC655493:CUC655494 DDY655493:DDY655494 DNU655493:DNU655494 DXQ655493:DXQ655494 EHM655493:EHM655494 ERI655493:ERI655494 FBE655493:FBE655494 FLA655493:FLA655494 FUW655493:FUW655494 GES655493:GES655494 GOO655493:GOO655494 GYK655493:GYK655494 HIG655493:HIG655494 HSC655493:HSC655494 IBY655493:IBY655494 ILU655493:ILU655494 IVQ655493:IVQ655494 JFM655493:JFM655494 JPI655493:JPI655494 JZE655493:JZE655494 KJA655493:KJA655494 KSW655493:KSW655494 LCS655493:LCS655494 LMO655493:LMO655494 LWK655493:LWK655494 MGG655493:MGG655494 MQC655493:MQC655494 MZY655493:MZY655494 NJU655493:NJU655494 NTQ655493:NTQ655494 ODM655493:ODM655494 ONI655493:ONI655494 OXE655493:OXE655494 PHA655493:PHA655494 PQW655493:PQW655494 QAS655493:QAS655494 QKO655493:QKO655494 QUK655493:QUK655494 REG655493:REG655494 ROC655493:ROC655494 RXY655493:RXY655494 SHU655493:SHU655494 SRQ655493:SRQ655494 TBM655493:TBM655494 TLI655493:TLI655494 TVE655493:TVE655494 UFA655493:UFA655494 UOW655493:UOW655494 UYS655493:UYS655494 VIO655493:VIO655494 VSK655493:VSK655494 WCG655493:WCG655494 WMC655493:WMC655494 WVY655493:WVY655494 Q721029:Q721030 JM721029:JM721030 TI721029:TI721030 ADE721029:ADE721030 ANA721029:ANA721030 AWW721029:AWW721030 BGS721029:BGS721030 BQO721029:BQO721030 CAK721029:CAK721030 CKG721029:CKG721030 CUC721029:CUC721030 DDY721029:DDY721030 DNU721029:DNU721030 DXQ721029:DXQ721030 EHM721029:EHM721030 ERI721029:ERI721030 FBE721029:FBE721030 FLA721029:FLA721030 FUW721029:FUW721030 GES721029:GES721030 GOO721029:GOO721030 GYK721029:GYK721030 HIG721029:HIG721030 HSC721029:HSC721030 IBY721029:IBY721030 ILU721029:ILU721030 IVQ721029:IVQ721030 JFM721029:JFM721030 JPI721029:JPI721030 JZE721029:JZE721030 KJA721029:KJA721030 KSW721029:KSW721030 LCS721029:LCS721030 LMO721029:LMO721030 LWK721029:LWK721030 MGG721029:MGG721030 MQC721029:MQC721030 MZY721029:MZY721030 NJU721029:NJU721030 NTQ721029:NTQ721030 ODM721029:ODM721030 ONI721029:ONI721030 OXE721029:OXE721030 PHA721029:PHA721030 PQW721029:PQW721030 QAS721029:QAS721030 QKO721029:QKO721030 QUK721029:QUK721030 REG721029:REG721030 ROC721029:ROC721030 RXY721029:RXY721030 SHU721029:SHU721030 SRQ721029:SRQ721030 TBM721029:TBM721030 TLI721029:TLI721030 TVE721029:TVE721030 UFA721029:UFA721030 UOW721029:UOW721030 UYS721029:UYS721030 VIO721029:VIO721030 VSK721029:VSK721030 WCG721029:WCG721030 WMC721029:WMC721030 WVY721029:WVY721030 Q786565:Q786566 JM786565:JM786566 TI786565:TI786566 ADE786565:ADE786566 ANA786565:ANA786566 AWW786565:AWW786566 BGS786565:BGS786566 BQO786565:BQO786566 CAK786565:CAK786566 CKG786565:CKG786566 CUC786565:CUC786566 DDY786565:DDY786566 DNU786565:DNU786566 DXQ786565:DXQ786566 EHM786565:EHM786566 ERI786565:ERI786566 FBE786565:FBE786566 FLA786565:FLA786566 FUW786565:FUW786566 GES786565:GES786566 GOO786565:GOO786566 GYK786565:GYK786566 HIG786565:HIG786566 HSC786565:HSC786566 IBY786565:IBY786566 ILU786565:ILU786566 IVQ786565:IVQ786566 JFM786565:JFM786566 JPI786565:JPI786566 JZE786565:JZE786566 KJA786565:KJA786566 KSW786565:KSW786566 LCS786565:LCS786566 LMO786565:LMO786566 LWK786565:LWK786566 MGG786565:MGG786566 MQC786565:MQC786566 MZY786565:MZY786566 NJU786565:NJU786566 NTQ786565:NTQ786566 ODM786565:ODM786566 ONI786565:ONI786566 OXE786565:OXE786566 PHA786565:PHA786566 PQW786565:PQW786566 QAS786565:QAS786566 QKO786565:QKO786566 QUK786565:QUK786566 REG786565:REG786566 ROC786565:ROC786566 RXY786565:RXY786566 SHU786565:SHU786566 SRQ786565:SRQ786566 TBM786565:TBM786566 TLI786565:TLI786566 TVE786565:TVE786566 UFA786565:UFA786566 UOW786565:UOW786566 UYS786565:UYS786566 VIO786565:VIO786566 VSK786565:VSK786566 WCG786565:WCG786566 WMC786565:WMC786566 WVY786565:WVY786566 Q852101:Q852102 JM852101:JM852102 TI852101:TI852102 ADE852101:ADE852102 ANA852101:ANA852102 AWW852101:AWW852102 BGS852101:BGS852102 BQO852101:BQO852102 CAK852101:CAK852102 CKG852101:CKG852102 CUC852101:CUC852102 DDY852101:DDY852102 DNU852101:DNU852102 DXQ852101:DXQ852102 EHM852101:EHM852102 ERI852101:ERI852102 FBE852101:FBE852102 FLA852101:FLA852102 FUW852101:FUW852102 GES852101:GES852102 GOO852101:GOO852102 GYK852101:GYK852102 HIG852101:HIG852102 HSC852101:HSC852102 IBY852101:IBY852102 ILU852101:ILU852102 IVQ852101:IVQ852102 JFM852101:JFM852102 JPI852101:JPI852102 JZE852101:JZE852102 KJA852101:KJA852102 KSW852101:KSW852102 LCS852101:LCS852102 LMO852101:LMO852102 LWK852101:LWK852102 MGG852101:MGG852102 MQC852101:MQC852102 MZY852101:MZY852102 NJU852101:NJU852102 NTQ852101:NTQ852102 ODM852101:ODM852102 ONI852101:ONI852102 OXE852101:OXE852102 PHA852101:PHA852102 PQW852101:PQW852102 QAS852101:QAS852102 QKO852101:QKO852102 QUK852101:QUK852102 REG852101:REG852102 ROC852101:ROC852102 RXY852101:RXY852102 SHU852101:SHU852102 SRQ852101:SRQ852102 TBM852101:TBM852102 TLI852101:TLI852102 TVE852101:TVE852102 UFA852101:UFA852102 UOW852101:UOW852102 UYS852101:UYS852102 VIO852101:VIO852102 VSK852101:VSK852102 WCG852101:WCG852102 WMC852101:WMC852102 WVY852101:WVY852102 Q917637:Q917638 JM917637:JM917638 TI917637:TI917638 ADE917637:ADE917638 ANA917637:ANA917638 AWW917637:AWW917638 BGS917637:BGS917638 BQO917637:BQO917638 CAK917637:CAK917638 CKG917637:CKG917638 CUC917637:CUC917638 DDY917637:DDY917638 DNU917637:DNU917638 DXQ917637:DXQ917638 EHM917637:EHM917638 ERI917637:ERI917638 FBE917637:FBE917638 FLA917637:FLA917638 FUW917637:FUW917638 GES917637:GES917638 GOO917637:GOO917638 GYK917637:GYK917638 HIG917637:HIG917638 HSC917637:HSC917638 IBY917637:IBY917638 ILU917637:ILU917638 IVQ917637:IVQ917638 JFM917637:JFM917638 JPI917637:JPI917638 JZE917637:JZE917638 KJA917637:KJA917638 KSW917637:KSW917638 LCS917637:LCS917638 LMO917637:LMO917638 LWK917637:LWK917638 MGG917637:MGG917638 MQC917637:MQC917638 MZY917637:MZY917638 NJU917637:NJU917638 NTQ917637:NTQ917638 ODM917637:ODM917638 ONI917637:ONI917638 OXE917637:OXE917638 PHA917637:PHA917638 PQW917637:PQW917638 QAS917637:QAS917638 QKO917637:QKO917638 QUK917637:QUK917638 REG917637:REG917638 ROC917637:ROC917638 RXY917637:RXY917638 SHU917637:SHU917638 SRQ917637:SRQ917638 TBM917637:TBM917638 TLI917637:TLI917638 TVE917637:TVE917638 UFA917637:UFA917638 UOW917637:UOW917638 UYS917637:UYS917638 VIO917637:VIO917638 VSK917637:VSK917638 WCG917637:WCG917638 WMC917637:WMC917638 WVY917637:WVY917638 Q983173:Q983174 JM983173:JM983174 TI983173:TI983174 ADE983173:ADE983174 ANA983173:ANA983174 AWW983173:AWW983174 BGS983173:BGS983174 BQO983173:BQO983174 CAK983173:CAK983174 CKG983173:CKG983174 CUC983173:CUC983174 DDY983173:DDY983174 DNU983173:DNU983174 DXQ983173:DXQ983174 EHM983173:EHM983174 ERI983173:ERI983174 FBE983173:FBE983174 FLA983173:FLA983174 FUW983173:FUW983174 GES983173:GES983174 GOO983173:GOO983174 GYK983173:GYK983174 HIG983173:HIG983174 HSC983173:HSC983174 IBY983173:IBY983174 ILU983173:ILU983174 IVQ983173:IVQ983174 JFM983173:JFM983174 JPI983173:JPI983174 JZE983173:JZE983174 KJA983173:KJA983174 KSW983173:KSW983174 LCS983173:LCS983174 LMO983173:LMO983174 LWK983173:LWK983174 MGG983173:MGG983174 MQC983173:MQC983174 MZY983173:MZY983174 NJU983173:NJU983174 NTQ983173:NTQ983174 ODM983173:ODM983174 ONI983173:ONI983174 OXE983173:OXE983174 PHA983173:PHA983174 PQW983173:PQW983174 QAS983173:QAS983174 QKO983173:QKO983174 QUK983173:QUK983174 REG983173:REG983174 ROC983173:ROC983174 RXY983173:RXY983174 SHU983173:SHU983174 SRQ983173:SRQ983174 TBM983173:TBM983174 TLI983173:TLI983174 TVE983173:TVE983174 UFA983173:UFA983174 UOW983173:UOW983174 UYS983173:UYS983174 VIO983173:VIO983174 VSK983173:VSK983174 WCG983173:WCG983174 WMC983173:WMC983174 WVY983173:WVY983174 Y111:Y112 JU111:JU112 TQ111:TQ112 ADM111:ADM112 ANI111:ANI112 AXE111:AXE112 BHA111:BHA112 BQW111:BQW112 CAS111:CAS112 CKO111:CKO112 CUK111:CUK112 DEG111:DEG112 DOC111:DOC112 DXY111:DXY112 EHU111:EHU112 ERQ111:ERQ112 FBM111:FBM112 FLI111:FLI112 FVE111:FVE112 GFA111:GFA112 GOW111:GOW112 GYS111:GYS112 HIO111:HIO112 HSK111:HSK112 ICG111:ICG112 IMC111:IMC112 IVY111:IVY112 JFU111:JFU112 JPQ111:JPQ112 JZM111:JZM112 KJI111:KJI112 KTE111:KTE112 LDA111:LDA112 LMW111:LMW112 LWS111:LWS112 MGO111:MGO112 MQK111:MQK112 NAG111:NAG112 NKC111:NKC112 NTY111:NTY112 ODU111:ODU112 ONQ111:ONQ112 OXM111:OXM112 PHI111:PHI112 PRE111:PRE112 QBA111:QBA112 QKW111:QKW112 QUS111:QUS112 REO111:REO112 ROK111:ROK112 RYG111:RYG112 SIC111:SIC112 SRY111:SRY112 TBU111:TBU112 TLQ111:TLQ112 TVM111:TVM112 UFI111:UFI112 UPE111:UPE112 UZA111:UZA112 VIW111:VIW112 VSS111:VSS112 WCO111:WCO112 WMK111:WMK112 WWG111:WWG112 Y65647:Y65648 JU65647:JU65648 TQ65647:TQ65648 ADM65647:ADM65648 ANI65647:ANI65648 AXE65647:AXE65648 BHA65647:BHA65648 BQW65647:BQW65648 CAS65647:CAS65648 CKO65647:CKO65648 CUK65647:CUK65648 DEG65647:DEG65648 DOC65647:DOC65648 DXY65647:DXY65648 EHU65647:EHU65648 ERQ65647:ERQ65648 FBM65647:FBM65648 FLI65647:FLI65648 FVE65647:FVE65648 GFA65647:GFA65648 GOW65647:GOW65648 GYS65647:GYS65648 HIO65647:HIO65648 HSK65647:HSK65648 ICG65647:ICG65648 IMC65647:IMC65648 IVY65647:IVY65648 JFU65647:JFU65648 JPQ65647:JPQ65648 JZM65647:JZM65648 KJI65647:KJI65648 KTE65647:KTE65648 LDA65647:LDA65648 LMW65647:LMW65648 LWS65647:LWS65648 MGO65647:MGO65648 MQK65647:MQK65648 NAG65647:NAG65648 NKC65647:NKC65648 NTY65647:NTY65648 ODU65647:ODU65648 ONQ65647:ONQ65648 OXM65647:OXM65648 PHI65647:PHI65648 PRE65647:PRE65648 QBA65647:QBA65648 QKW65647:QKW65648 QUS65647:QUS65648 REO65647:REO65648 ROK65647:ROK65648 RYG65647:RYG65648 SIC65647:SIC65648 SRY65647:SRY65648 TBU65647:TBU65648 TLQ65647:TLQ65648 TVM65647:TVM65648 UFI65647:UFI65648 UPE65647:UPE65648 UZA65647:UZA65648 VIW65647:VIW65648 VSS65647:VSS65648 WCO65647:WCO65648 WMK65647:WMK65648 WWG65647:WWG65648 Y131183:Y131184 JU131183:JU131184 TQ131183:TQ131184 ADM131183:ADM131184 ANI131183:ANI131184 AXE131183:AXE131184 BHA131183:BHA131184 BQW131183:BQW131184 CAS131183:CAS131184 CKO131183:CKO131184 CUK131183:CUK131184 DEG131183:DEG131184 DOC131183:DOC131184 DXY131183:DXY131184 EHU131183:EHU131184 ERQ131183:ERQ131184 FBM131183:FBM131184 FLI131183:FLI131184 FVE131183:FVE131184 GFA131183:GFA131184 GOW131183:GOW131184 GYS131183:GYS131184 HIO131183:HIO131184 HSK131183:HSK131184 ICG131183:ICG131184 IMC131183:IMC131184 IVY131183:IVY131184 JFU131183:JFU131184 JPQ131183:JPQ131184 JZM131183:JZM131184 KJI131183:KJI131184 KTE131183:KTE131184 LDA131183:LDA131184 LMW131183:LMW131184 LWS131183:LWS131184 MGO131183:MGO131184 MQK131183:MQK131184 NAG131183:NAG131184 NKC131183:NKC131184 NTY131183:NTY131184 ODU131183:ODU131184 ONQ131183:ONQ131184 OXM131183:OXM131184 PHI131183:PHI131184 PRE131183:PRE131184 QBA131183:QBA131184 QKW131183:QKW131184 QUS131183:QUS131184 REO131183:REO131184 ROK131183:ROK131184 RYG131183:RYG131184 SIC131183:SIC131184 SRY131183:SRY131184 TBU131183:TBU131184 TLQ131183:TLQ131184 TVM131183:TVM131184 UFI131183:UFI131184 UPE131183:UPE131184 UZA131183:UZA131184 VIW131183:VIW131184 VSS131183:VSS131184 WCO131183:WCO131184 WMK131183:WMK131184 WWG131183:WWG131184 Y196719:Y196720 JU196719:JU196720 TQ196719:TQ196720 ADM196719:ADM196720 ANI196719:ANI196720 AXE196719:AXE196720 BHA196719:BHA196720 BQW196719:BQW196720 CAS196719:CAS196720 CKO196719:CKO196720 CUK196719:CUK196720 DEG196719:DEG196720 DOC196719:DOC196720 DXY196719:DXY196720 EHU196719:EHU196720 ERQ196719:ERQ196720 FBM196719:FBM196720 FLI196719:FLI196720 FVE196719:FVE196720 GFA196719:GFA196720 GOW196719:GOW196720 GYS196719:GYS196720 HIO196719:HIO196720 HSK196719:HSK196720 ICG196719:ICG196720 IMC196719:IMC196720 IVY196719:IVY196720 JFU196719:JFU196720 JPQ196719:JPQ196720 JZM196719:JZM196720 KJI196719:KJI196720 KTE196719:KTE196720 LDA196719:LDA196720 LMW196719:LMW196720 LWS196719:LWS196720 MGO196719:MGO196720 MQK196719:MQK196720 NAG196719:NAG196720 NKC196719:NKC196720 NTY196719:NTY196720 ODU196719:ODU196720 ONQ196719:ONQ196720 OXM196719:OXM196720 PHI196719:PHI196720 PRE196719:PRE196720 QBA196719:QBA196720 QKW196719:QKW196720 QUS196719:QUS196720 REO196719:REO196720 ROK196719:ROK196720 RYG196719:RYG196720 SIC196719:SIC196720 SRY196719:SRY196720 TBU196719:TBU196720 TLQ196719:TLQ196720 TVM196719:TVM196720 UFI196719:UFI196720 UPE196719:UPE196720 UZA196719:UZA196720 VIW196719:VIW196720 VSS196719:VSS196720 WCO196719:WCO196720 WMK196719:WMK196720 WWG196719:WWG196720 Y262255:Y262256 JU262255:JU262256 TQ262255:TQ262256 ADM262255:ADM262256 ANI262255:ANI262256 AXE262255:AXE262256 BHA262255:BHA262256 BQW262255:BQW262256 CAS262255:CAS262256 CKO262255:CKO262256 CUK262255:CUK262256 DEG262255:DEG262256 DOC262255:DOC262256 DXY262255:DXY262256 EHU262255:EHU262256 ERQ262255:ERQ262256 FBM262255:FBM262256 FLI262255:FLI262256 FVE262255:FVE262256 GFA262255:GFA262256 GOW262255:GOW262256 GYS262255:GYS262256 HIO262255:HIO262256 HSK262255:HSK262256 ICG262255:ICG262256 IMC262255:IMC262256 IVY262255:IVY262256 JFU262255:JFU262256 JPQ262255:JPQ262256 JZM262255:JZM262256 KJI262255:KJI262256 KTE262255:KTE262256 LDA262255:LDA262256 LMW262255:LMW262256 LWS262255:LWS262256 MGO262255:MGO262256 MQK262255:MQK262256 NAG262255:NAG262256 NKC262255:NKC262256 NTY262255:NTY262256 ODU262255:ODU262256 ONQ262255:ONQ262256 OXM262255:OXM262256 PHI262255:PHI262256 PRE262255:PRE262256 QBA262255:QBA262256 QKW262255:QKW262256 QUS262255:QUS262256 REO262255:REO262256 ROK262255:ROK262256 RYG262255:RYG262256 SIC262255:SIC262256 SRY262255:SRY262256 TBU262255:TBU262256 TLQ262255:TLQ262256 TVM262255:TVM262256 UFI262255:UFI262256 UPE262255:UPE262256 UZA262255:UZA262256 VIW262255:VIW262256 VSS262255:VSS262256 WCO262255:WCO262256 WMK262255:WMK262256 WWG262255:WWG262256 Y327791:Y327792 JU327791:JU327792 TQ327791:TQ327792 ADM327791:ADM327792 ANI327791:ANI327792 AXE327791:AXE327792 BHA327791:BHA327792 BQW327791:BQW327792 CAS327791:CAS327792 CKO327791:CKO327792 CUK327791:CUK327792 DEG327791:DEG327792 DOC327791:DOC327792 DXY327791:DXY327792 EHU327791:EHU327792 ERQ327791:ERQ327792 FBM327791:FBM327792 FLI327791:FLI327792 FVE327791:FVE327792 GFA327791:GFA327792 GOW327791:GOW327792 GYS327791:GYS327792 HIO327791:HIO327792 HSK327791:HSK327792 ICG327791:ICG327792 IMC327791:IMC327792 IVY327791:IVY327792 JFU327791:JFU327792 JPQ327791:JPQ327792 JZM327791:JZM327792 KJI327791:KJI327792 KTE327791:KTE327792 LDA327791:LDA327792 LMW327791:LMW327792 LWS327791:LWS327792 MGO327791:MGO327792 MQK327791:MQK327792 NAG327791:NAG327792 NKC327791:NKC327792 NTY327791:NTY327792 ODU327791:ODU327792 ONQ327791:ONQ327792 OXM327791:OXM327792 PHI327791:PHI327792 PRE327791:PRE327792 QBA327791:QBA327792 QKW327791:QKW327792 QUS327791:QUS327792 REO327791:REO327792 ROK327791:ROK327792 RYG327791:RYG327792 SIC327791:SIC327792 SRY327791:SRY327792 TBU327791:TBU327792 TLQ327791:TLQ327792 TVM327791:TVM327792 UFI327791:UFI327792 UPE327791:UPE327792 UZA327791:UZA327792 VIW327791:VIW327792 VSS327791:VSS327792 WCO327791:WCO327792 WMK327791:WMK327792 WWG327791:WWG327792 Y393327:Y393328 JU393327:JU393328 TQ393327:TQ393328 ADM393327:ADM393328 ANI393327:ANI393328 AXE393327:AXE393328 BHA393327:BHA393328 BQW393327:BQW393328 CAS393327:CAS393328 CKO393327:CKO393328 CUK393327:CUK393328 DEG393327:DEG393328 DOC393327:DOC393328 DXY393327:DXY393328 EHU393327:EHU393328 ERQ393327:ERQ393328 FBM393327:FBM393328 FLI393327:FLI393328 FVE393327:FVE393328 GFA393327:GFA393328 GOW393327:GOW393328 GYS393327:GYS393328 HIO393327:HIO393328 HSK393327:HSK393328 ICG393327:ICG393328 IMC393327:IMC393328 IVY393327:IVY393328 JFU393327:JFU393328 JPQ393327:JPQ393328 JZM393327:JZM393328 KJI393327:KJI393328 KTE393327:KTE393328 LDA393327:LDA393328 LMW393327:LMW393328 LWS393327:LWS393328 MGO393327:MGO393328 MQK393327:MQK393328 NAG393327:NAG393328 NKC393327:NKC393328 NTY393327:NTY393328 ODU393327:ODU393328 ONQ393327:ONQ393328 OXM393327:OXM393328 PHI393327:PHI393328 PRE393327:PRE393328 QBA393327:QBA393328 QKW393327:QKW393328 QUS393327:QUS393328 REO393327:REO393328 ROK393327:ROK393328 RYG393327:RYG393328 SIC393327:SIC393328 SRY393327:SRY393328 TBU393327:TBU393328 TLQ393327:TLQ393328 TVM393327:TVM393328 UFI393327:UFI393328 UPE393327:UPE393328 UZA393327:UZA393328 VIW393327:VIW393328 VSS393327:VSS393328 WCO393327:WCO393328 WMK393327:WMK393328 WWG393327:WWG393328 Y458863:Y458864 JU458863:JU458864 TQ458863:TQ458864 ADM458863:ADM458864 ANI458863:ANI458864 AXE458863:AXE458864 BHA458863:BHA458864 BQW458863:BQW458864 CAS458863:CAS458864 CKO458863:CKO458864 CUK458863:CUK458864 DEG458863:DEG458864 DOC458863:DOC458864 DXY458863:DXY458864 EHU458863:EHU458864 ERQ458863:ERQ458864 FBM458863:FBM458864 FLI458863:FLI458864 FVE458863:FVE458864 GFA458863:GFA458864 GOW458863:GOW458864 GYS458863:GYS458864 HIO458863:HIO458864 HSK458863:HSK458864 ICG458863:ICG458864 IMC458863:IMC458864 IVY458863:IVY458864 JFU458863:JFU458864 JPQ458863:JPQ458864 JZM458863:JZM458864 KJI458863:KJI458864 KTE458863:KTE458864 LDA458863:LDA458864 LMW458863:LMW458864 LWS458863:LWS458864 MGO458863:MGO458864 MQK458863:MQK458864 NAG458863:NAG458864 NKC458863:NKC458864 NTY458863:NTY458864 ODU458863:ODU458864 ONQ458863:ONQ458864 OXM458863:OXM458864 PHI458863:PHI458864 PRE458863:PRE458864 QBA458863:QBA458864 QKW458863:QKW458864 QUS458863:QUS458864 REO458863:REO458864 ROK458863:ROK458864 RYG458863:RYG458864 SIC458863:SIC458864 SRY458863:SRY458864 TBU458863:TBU458864 TLQ458863:TLQ458864 TVM458863:TVM458864 UFI458863:UFI458864 UPE458863:UPE458864 UZA458863:UZA458864 VIW458863:VIW458864 VSS458863:VSS458864 WCO458863:WCO458864 WMK458863:WMK458864 WWG458863:WWG458864 Y524399:Y524400 JU524399:JU524400 TQ524399:TQ524400 ADM524399:ADM524400 ANI524399:ANI524400 AXE524399:AXE524400 BHA524399:BHA524400 BQW524399:BQW524400 CAS524399:CAS524400 CKO524399:CKO524400 CUK524399:CUK524400 DEG524399:DEG524400 DOC524399:DOC524400 DXY524399:DXY524400 EHU524399:EHU524400 ERQ524399:ERQ524400 FBM524399:FBM524400 FLI524399:FLI524400 FVE524399:FVE524400 GFA524399:GFA524400 GOW524399:GOW524400 GYS524399:GYS524400 HIO524399:HIO524400 HSK524399:HSK524400 ICG524399:ICG524400 IMC524399:IMC524400 IVY524399:IVY524400 JFU524399:JFU524400 JPQ524399:JPQ524400 JZM524399:JZM524400 KJI524399:KJI524400 KTE524399:KTE524400 LDA524399:LDA524400 LMW524399:LMW524400 LWS524399:LWS524400 MGO524399:MGO524400 MQK524399:MQK524400 NAG524399:NAG524400 NKC524399:NKC524400 NTY524399:NTY524400 ODU524399:ODU524400 ONQ524399:ONQ524400 OXM524399:OXM524400 PHI524399:PHI524400 PRE524399:PRE524400 QBA524399:QBA524400 QKW524399:QKW524400 QUS524399:QUS524400 REO524399:REO524400 ROK524399:ROK524400 RYG524399:RYG524400 SIC524399:SIC524400 SRY524399:SRY524400 TBU524399:TBU524400 TLQ524399:TLQ524400 TVM524399:TVM524400 UFI524399:UFI524400 UPE524399:UPE524400 UZA524399:UZA524400 VIW524399:VIW524400 VSS524399:VSS524400 WCO524399:WCO524400 WMK524399:WMK524400 WWG524399:WWG524400 Y589935:Y589936 JU589935:JU589936 TQ589935:TQ589936 ADM589935:ADM589936 ANI589935:ANI589936 AXE589935:AXE589936 BHA589935:BHA589936 BQW589935:BQW589936 CAS589935:CAS589936 CKO589935:CKO589936 CUK589935:CUK589936 DEG589935:DEG589936 DOC589935:DOC589936 DXY589935:DXY589936 EHU589935:EHU589936 ERQ589935:ERQ589936 FBM589935:FBM589936 FLI589935:FLI589936 FVE589935:FVE589936 GFA589935:GFA589936 GOW589935:GOW589936 GYS589935:GYS589936 HIO589935:HIO589936 HSK589935:HSK589936 ICG589935:ICG589936 IMC589935:IMC589936 IVY589935:IVY589936 JFU589935:JFU589936 JPQ589935:JPQ589936 JZM589935:JZM589936 KJI589935:KJI589936 KTE589935:KTE589936 LDA589935:LDA589936 LMW589935:LMW589936 LWS589935:LWS589936 MGO589935:MGO589936 MQK589935:MQK589936 NAG589935:NAG589936 NKC589935:NKC589936 NTY589935:NTY589936 ODU589935:ODU589936 ONQ589935:ONQ589936 OXM589935:OXM589936 PHI589935:PHI589936 PRE589935:PRE589936 QBA589935:QBA589936 QKW589935:QKW589936 QUS589935:QUS589936 REO589935:REO589936 ROK589935:ROK589936 RYG589935:RYG589936 SIC589935:SIC589936 SRY589935:SRY589936 TBU589935:TBU589936 TLQ589935:TLQ589936 TVM589935:TVM589936 UFI589935:UFI589936 UPE589935:UPE589936 UZA589935:UZA589936 VIW589935:VIW589936 VSS589935:VSS589936 WCO589935:WCO589936 WMK589935:WMK589936 WWG589935:WWG589936 Y655471:Y655472 JU655471:JU655472 TQ655471:TQ655472 ADM655471:ADM655472 ANI655471:ANI655472 AXE655471:AXE655472 BHA655471:BHA655472 BQW655471:BQW655472 CAS655471:CAS655472 CKO655471:CKO655472 CUK655471:CUK655472 DEG655471:DEG655472 DOC655471:DOC655472 DXY655471:DXY655472 EHU655471:EHU655472 ERQ655471:ERQ655472 FBM655471:FBM655472 FLI655471:FLI655472 FVE655471:FVE655472 GFA655471:GFA655472 GOW655471:GOW655472 GYS655471:GYS655472 HIO655471:HIO655472 HSK655471:HSK655472 ICG655471:ICG655472 IMC655471:IMC655472 IVY655471:IVY655472 JFU655471:JFU655472 JPQ655471:JPQ655472 JZM655471:JZM655472 KJI655471:KJI655472 KTE655471:KTE655472 LDA655471:LDA655472 LMW655471:LMW655472 LWS655471:LWS655472 MGO655471:MGO655472 MQK655471:MQK655472 NAG655471:NAG655472 NKC655471:NKC655472 NTY655471:NTY655472 ODU655471:ODU655472 ONQ655471:ONQ655472 OXM655471:OXM655472 PHI655471:PHI655472 PRE655471:PRE655472 QBA655471:QBA655472 QKW655471:QKW655472 QUS655471:QUS655472 REO655471:REO655472 ROK655471:ROK655472 RYG655471:RYG655472 SIC655471:SIC655472 SRY655471:SRY655472 TBU655471:TBU655472 TLQ655471:TLQ655472 TVM655471:TVM655472 UFI655471:UFI655472 UPE655471:UPE655472 UZA655471:UZA655472 VIW655471:VIW655472 VSS655471:VSS655472 WCO655471:WCO655472 WMK655471:WMK655472 WWG655471:WWG655472 Y721007:Y721008 JU721007:JU721008 TQ721007:TQ721008 ADM721007:ADM721008 ANI721007:ANI721008 AXE721007:AXE721008 BHA721007:BHA721008 BQW721007:BQW721008 CAS721007:CAS721008 CKO721007:CKO721008 CUK721007:CUK721008 DEG721007:DEG721008 DOC721007:DOC721008 DXY721007:DXY721008 EHU721007:EHU721008 ERQ721007:ERQ721008 FBM721007:FBM721008 FLI721007:FLI721008 FVE721007:FVE721008 GFA721007:GFA721008 GOW721007:GOW721008 GYS721007:GYS721008 HIO721007:HIO721008 HSK721007:HSK721008 ICG721007:ICG721008 IMC721007:IMC721008 IVY721007:IVY721008 JFU721007:JFU721008 JPQ721007:JPQ721008 JZM721007:JZM721008 KJI721007:KJI721008 KTE721007:KTE721008 LDA721007:LDA721008 LMW721007:LMW721008 LWS721007:LWS721008 MGO721007:MGO721008 MQK721007:MQK721008 NAG721007:NAG721008 NKC721007:NKC721008 NTY721007:NTY721008 ODU721007:ODU721008 ONQ721007:ONQ721008 OXM721007:OXM721008 PHI721007:PHI721008 PRE721007:PRE721008 QBA721007:QBA721008 QKW721007:QKW721008 QUS721007:QUS721008 REO721007:REO721008 ROK721007:ROK721008 RYG721007:RYG721008 SIC721007:SIC721008 SRY721007:SRY721008 TBU721007:TBU721008 TLQ721007:TLQ721008 TVM721007:TVM721008 UFI721007:UFI721008 UPE721007:UPE721008 UZA721007:UZA721008 VIW721007:VIW721008 VSS721007:VSS721008 WCO721007:WCO721008 WMK721007:WMK721008 WWG721007:WWG721008 Y786543:Y786544 JU786543:JU786544 TQ786543:TQ786544 ADM786543:ADM786544 ANI786543:ANI786544 AXE786543:AXE786544 BHA786543:BHA786544 BQW786543:BQW786544 CAS786543:CAS786544 CKO786543:CKO786544 CUK786543:CUK786544 DEG786543:DEG786544 DOC786543:DOC786544 DXY786543:DXY786544 EHU786543:EHU786544 ERQ786543:ERQ786544 FBM786543:FBM786544 FLI786543:FLI786544 FVE786543:FVE786544 GFA786543:GFA786544 GOW786543:GOW786544 GYS786543:GYS786544 HIO786543:HIO786544 HSK786543:HSK786544 ICG786543:ICG786544 IMC786543:IMC786544 IVY786543:IVY786544 JFU786543:JFU786544 JPQ786543:JPQ786544 JZM786543:JZM786544 KJI786543:KJI786544 KTE786543:KTE786544 LDA786543:LDA786544 LMW786543:LMW786544 LWS786543:LWS786544 MGO786543:MGO786544 MQK786543:MQK786544 NAG786543:NAG786544 NKC786543:NKC786544 NTY786543:NTY786544 ODU786543:ODU786544 ONQ786543:ONQ786544 OXM786543:OXM786544 PHI786543:PHI786544 PRE786543:PRE786544 QBA786543:QBA786544 QKW786543:QKW786544 QUS786543:QUS786544 REO786543:REO786544 ROK786543:ROK786544 RYG786543:RYG786544 SIC786543:SIC786544 SRY786543:SRY786544 TBU786543:TBU786544 TLQ786543:TLQ786544 TVM786543:TVM786544 UFI786543:UFI786544 UPE786543:UPE786544 UZA786543:UZA786544 VIW786543:VIW786544 VSS786543:VSS786544 WCO786543:WCO786544 WMK786543:WMK786544 WWG786543:WWG786544 Y852079:Y852080 JU852079:JU852080 TQ852079:TQ852080 ADM852079:ADM852080 ANI852079:ANI852080 AXE852079:AXE852080 BHA852079:BHA852080 BQW852079:BQW852080 CAS852079:CAS852080 CKO852079:CKO852080 CUK852079:CUK852080 DEG852079:DEG852080 DOC852079:DOC852080 DXY852079:DXY852080 EHU852079:EHU852080 ERQ852079:ERQ852080 FBM852079:FBM852080 FLI852079:FLI852080 FVE852079:FVE852080 GFA852079:GFA852080 GOW852079:GOW852080 GYS852079:GYS852080 HIO852079:HIO852080 HSK852079:HSK852080 ICG852079:ICG852080 IMC852079:IMC852080 IVY852079:IVY852080 JFU852079:JFU852080 JPQ852079:JPQ852080 JZM852079:JZM852080 KJI852079:KJI852080 KTE852079:KTE852080 LDA852079:LDA852080 LMW852079:LMW852080 LWS852079:LWS852080 MGO852079:MGO852080 MQK852079:MQK852080 NAG852079:NAG852080 NKC852079:NKC852080 NTY852079:NTY852080 ODU852079:ODU852080 ONQ852079:ONQ852080 OXM852079:OXM852080 PHI852079:PHI852080 PRE852079:PRE852080 QBA852079:QBA852080 QKW852079:QKW852080 QUS852079:QUS852080 REO852079:REO852080 ROK852079:ROK852080 RYG852079:RYG852080 SIC852079:SIC852080 SRY852079:SRY852080 TBU852079:TBU852080 TLQ852079:TLQ852080 TVM852079:TVM852080 UFI852079:UFI852080 UPE852079:UPE852080 UZA852079:UZA852080 VIW852079:VIW852080 VSS852079:VSS852080 WCO852079:WCO852080 WMK852079:WMK852080 WWG852079:WWG852080 Y917615:Y917616 JU917615:JU917616 TQ917615:TQ917616 ADM917615:ADM917616 ANI917615:ANI917616 AXE917615:AXE917616 BHA917615:BHA917616 BQW917615:BQW917616 CAS917615:CAS917616 CKO917615:CKO917616 CUK917615:CUK917616 DEG917615:DEG917616 DOC917615:DOC917616 DXY917615:DXY917616 EHU917615:EHU917616 ERQ917615:ERQ917616 FBM917615:FBM917616 FLI917615:FLI917616 FVE917615:FVE917616 GFA917615:GFA917616 GOW917615:GOW917616 GYS917615:GYS917616 HIO917615:HIO917616 HSK917615:HSK917616 ICG917615:ICG917616 IMC917615:IMC917616 IVY917615:IVY917616 JFU917615:JFU917616 JPQ917615:JPQ917616 JZM917615:JZM917616 KJI917615:KJI917616 KTE917615:KTE917616 LDA917615:LDA917616 LMW917615:LMW917616 LWS917615:LWS917616 MGO917615:MGO917616 MQK917615:MQK917616 NAG917615:NAG917616 NKC917615:NKC917616 NTY917615:NTY917616 ODU917615:ODU917616 ONQ917615:ONQ917616 OXM917615:OXM917616 PHI917615:PHI917616 PRE917615:PRE917616 QBA917615:QBA917616 QKW917615:QKW917616 QUS917615:QUS917616 REO917615:REO917616 ROK917615:ROK917616 RYG917615:RYG917616 SIC917615:SIC917616 SRY917615:SRY917616 TBU917615:TBU917616 TLQ917615:TLQ917616 TVM917615:TVM917616 UFI917615:UFI917616 UPE917615:UPE917616 UZA917615:UZA917616 VIW917615:VIW917616 VSS917615:VSS917616 WCO917615:WCO917616 WMK917615:WMK917616 WWG917615:WWG917616 Y983151:Y983152 JU983151:JU983152 TQ983151:TQ983152 ADM983151:ADM983152 ANI983151:ANI983152 AXE983151:AXE983152 BHA983151:BHA983152 BQW983151:BQW983152 CAS983151:CAS983152 CKO983151:CKO983152 CUK983151:CUK983152 DEG983151:DEG983152 DOC983151:DOC983152 DXY983151:DXY983152 EHU983151:EHU983152 ERQ983151:ERQ983152 FBM983151:FBM983152 FLI983151:FLI983152 FVE983151:FVE983152 GFA983151:GFA983152 GOW983151:GOW983152 GYS983151:GYS983152 HIO983151:HIO983152 HSK983151:HSK983152 ICG983151:ICG983152 IMC983151:IMC983152 IVY983151:IVY983152 JFU983151:JFU983152 JPQ983151:JPQ983152 JZM983151:JZM983152 KJI983151:KJI983152 KTE983151:KTE983152 LDA983151:LDA983152 LMW983151:LMW983152 LWS983151:LWS983152 MGO983151:MGO983152 MQK983151:MQK983152 NAG983151:NAG983152 NKC983151:NKC983152 NTY983151:NTY983152 ODU983151:ODU983152 ONQ983151:ONQ983152 OXM983151:OXM983152 PHI983151:PHI983152 PRE983151:PRE983152 QBA983151:QBA983152 QKW983151:QKW983152 QUS983151:QUS983152 REO983151:REO983152 ROK983151:ROK983152 RYG983151:RYG983152 SIC983151:SIC983152 SRY983151:SRY983152 TBU983151:TBU983152 TLQ983151:TLQ983152 TVM983151:TVM983152 UFI983151:UFI983152 UPE983151:UPE983152 UZA983151:UZA983152 VIW983151:VIW983152 VSS983151:VSS983152 WCO983151:WCO983152 WMK983151:WMK983152 WWG983151:WWG983152 A127 IW127 SS127 ACO127 AMK127 AWG127 BGC127 BPY127 BZU127 CJQ127 CTM127 DDI127 DNE127 DXA127 EGW127 EQS127 FAO127 FKK127 FUG127 GEC127 GNY127 GXU127 HHQ127 HRM127 IBI127 ILE127 IVA127 JEW127 JOS127 JYO127 KIK127 KSG127 LCC127 LLY127 LVU127 MFQ127 MPM127 MZI127 NJE127 NTA127 OCW127 OMS127 OWO127 PGK127 PQG127 QAC127 QJY127 QTU127 RDQ127 RNM127 RXI127 SHE127 SRA127 TAW127 TKS127 TUO127 UEK127 UOG127 UYC127 VHY127 VRU127 WBQ127 WLM127 WVI127 A65663 IW65663 SS65663 ACO65663 AMK65663 AWG65663 BGC65663 BPY65663 BZU65663 CJQ65663 CTM65663 DDI65663 DNE65663 DXA65663 EGW65663 EQS65663 FAO65663 FKK65663 FUG65663 GEC65663 GNY65663 GXU65663 HHQ65663 HRM65663 IBI65663 ILE65663 IVA65663 JEW65663 JOS65663 JYO65663 KIK65663 KSG65663 LCC65663 LLY65663 LVU65663 MFQ65663 MPM65663 MZI65663 NJE65663 NTA65663 OCW65663 OMS65663 OWO65663 PGK65663 PQG65663 QAC65663 QJY65663 QTU65663 RDQ65663 RNM65663 RXI65663 SHE65663 SRA65663 TAW65663 TKS65663 TUO65663 UEK65663 UOG65663 UYC65663 VHY65663 VRU65663 WBQ65663 WLM65663 WVI65663 A131199 IW131199 SS131199 ACO131199 AMK131199 AWG131199 BGC131199 BPY131199 BZU131199 CJQ131199 CTM131199 DDI131199 DNE131199 DXA131199 EGW131199 EQS131199 FAO131199 FKK131199 FUG131199 GEC131199 GNY131199 GXU131199 HHQ131199 HRM131199 IBI131199 ILE131199 IVA131199 JEW131199 JOS131199 JYO131199 KIK131199 KSG131199 LCC131199 LLY131199 LVU131199 MFQ131199 MPM131199 MZI131199 NJE131199 NTA131199 OCW131199 OMS131199 OWO131199 PGK131199 PQG131199 QAC131199 QJY131199 QTU131199 RDQ131199 RNM131199 RXI131199 SHE131199 SRA131199 TAW131199 TKS131199 TUO131199 UEK131199 UOG131199 UYC131199 VHY131199 VRU131199 WBQ131199 WLM131199 WVI131199 A196735 IW196735 SS196735 ACO196735 AMK196735 AWG196735 BGC196735 BPY196735 BZU196735 CJQ196735 CTM196735 DDI196735 DNE196735 DXA196735 EGW196735 EQS196735 FAO196735 FKK196735 FUG196735 GEC196735 GNY196735 GXU196735 HHQ196735 HRM196735 IBI196735 ILE196735 IVA196735 JEW196735 JOS196735 JYO196735 KIK196735 KSG196735 LCC196735 LLY196735 LVU196735 MFQ196735 MPM196735 MZI196735 NJE196735 NTA196735 OCW196735 OMS196735 OWO196735 PGK196735 PQG196735 QAC196735 QJY196735 QTU196735 RDQ196735 RNM196735 RXI196735 SHE196735 SRA196735 TAW196735 TKS196735 TUO196735 UEK196735 UOG196735 UYC196735 VHY196735 VRU196735 WBQ196735 WLM196735 WVI196735 A262271 IW262271 SS262271 ACO262271 AMK262271 AWG262271 BGC262271 BPY262271 BZU262271 CJQ262271 CTM262271 DDI262271 DNE262271 DXA262271 EGW262271 EQS262271 FAO262271 FKK262271 FUG262271 GEC262271 GNY262271 GXU262271 HHQ262271 HRM262271 IBI262271 ILE262271 IVA262271 JEW262271 JOS262271 JYO262271 KIK262271 KSG262271 LCC262271 LLY262271 LVU262271 MFQ262271 MPM262271 MZI262271 NJE262271 NTA262271 OCW262271 OMS262271 OWO262271 PGK262271 PQG262271 QAC262271 QJY262271 QTU262271 RDQ262271 RNM262271 RXI262271 SHE262271 SRA262271 TAW262271 TKS262271 TUO262271 UEK262271 UOG262271 UYC262271 VHY262271 VRU262271 WBQ262271 WLM262271 WVI262271 A327807 IW327807 SS327807 ACO327807 AMK327807 AWG327807 BGC327807 BPY327807 BZU327807 CJQ327807 CTM327807 DDI327807 DNE327807 DXA327807 EGW327807 EQS327807 FAO327807 FKK327807 FUG327807 GEC327807 GNY327807 GXU327807 HHQ327807 HRM327807 IBI327807 ILE327807 IVA327807 JEW327807 JOS327807 JYO327807 KIK327807 KSG327807 LCC327807 LLY327807 LVU327807 MFQ327807 MPM327807 MZI327807 NJE327807 NTA327807 OCW327807 OMS327807 OWO327807 PGK327807 PQG327807 QAC327807 QJY327807 QTU327807 RDQ327807 RNM327807 RXI327807 SHE327807 SRA327807 TAW327807 TKS327807 TUO327807 UEK327807 UOG327807 UYC327807 VHY327807 VRU327807 WBQ327807 WLM327807 WVI327807 A393343 IW393343 SS393343 ACO393343 AMK393343 AWG393343 BGC393343 BPY393343 BZU393343 CJQ393343 CTM393343 DDI393343 DNE393343 DXA393343 EGW393343 EQS393343 FAO393343 FKK393343 FUG393343 GEC393343 GNY393343 GXU393343 HHQ393343 HRM393343 IBI393343 ILE393343 IVA393343 JEW393343 JOS393343 JYO393343 KIK393343 KSG393343 LCC393343 LLY393343 LVU393343 MFQ393343 MPM393343 MZI393343 NJE393343 NTA393343 OCW393343 OMS393343 OWO393343 PGK393343 PQG393343 QAC393343 QJY393343 QTU393343 RDQ393343 RNM393343 RXI393343 SHE393343 SRA393343 TAW393343 TKS393343 TUO393343 UEK393343 UOG393343 UYC393343 VHY393343 VRU393343 WBQ393343 WLM393343 WVI393343 A458879 IW458879 SS458879 ACO458879 AMK458879 AWG458879 BGC458879 BPY458879 BZU458879 CJQ458879 CTM458879 DDI458879 DNE458879 DXA458879 EGW458879 EQS458879 FAO458879 FKK458879 FUG458879 GEC458879 GNY458879 GXU458879 HHQ458879 HRM458879 IBI458879 ILE458879 IVA458879 JEW458879 JOS458879 JYO458879 KIK458879 KSG458879 LCC458879 LLY458879 LVU458879 MFQ458879 MPM458879 MZI458879 NJE458879 NTA458879 OCW458879 OMS458879 OWO458879 PGK458879 PQG458879 QAC458879 QJY458879 QTU458879 RDQ458879 RNM458879 RXI458879 SHE458879 SRA458879 TAW458879 TKS458879 TUO458879 UEK458879 UOG458879 UYC458879 VHY458879 VRU458879 WBQ458879 WLM458879 WVI458879 A524415 IW524415 SS524415 ACO524415 AMK524415 AWG524415 BGC524415 BPY524415 BZU524415 CJQ524415 CTM524415 DDI524415 DNE524415 DXA524415 EGW524415 EQS524415 FAO524415 FKK524415 FUG524415 GEC524415 GNY524415 GXU524415 HHQ524415 HRM524415 IBI524415 ILE524415 IVA524415 JEW524415 JOS524415 JYO524415 KIK524415 KSG524415 LCC524415 LLY524415 LVU524415 MFQ524415 MPM524415 MZI524415 NJE524415 NTA524415 OCW524415 OMS524415 OWO524415 PGK524415 PQG524415 QAC524415 QJY524415 QTU524415 RDQ524415 RNM524415 RXI524415 SHE524415 SRA524415 TAW524415 TKS524415 TUO524415 UEK524415 UOG524415 UYC524415 VHY524415 VRU524415 WBQ524415 WLM524415 WVI524415 A589951 IW589951 SS589951 ACO589951 AMK589951 AWG589951 BGC589951 BPY589951 BZU589951 CJQ589951 CTM589951 DDI589951 DNE589951 DXA589951 EGW589951 EQS589951 FAO589951 FKK589951 FUG589951 GEC589951 GNY589951 GXU589951 HHQ589951 HRM589951 IBI589951 ILE589951 IVA589951 JEW589951 JOS589951 JYO589951 KIK589951 KSG589951 LCC589951 LLY589951 LVU589951 MFQ589951 MPM589951 MZI589951 NJE589951 NTA589951 OCW589951 OMS589951 OWO589951 PGK589951 PQG589951 QAC589951 QJY589951 QTU589951 RDQ589951 RNM589951 RXI589951 SHE589951 SRA589951 TAW589951 TKS589951 TUO589951 UEK589951 UOG589951 UYC589951 VHY589951 VRU589951 WBQ589951 WLM589951 WVI589951 A655487 IW655487 SS655487 ACO655487 AMK655487 AWG655487 BGC655487 BPY655487 BZU655487 CJQ655487 CTM655487 DDI655487 DNE655487 DXA655487 EGW655487 EQS655487 FAO655487 FKK655487 FUG655487 GEC655487 GNY655487 GXU655487 HHQ655487 HRM655487 IBI655487 ILE655487 IVA655487 JEW655487 JOS655487 JYO655487 KIK655487 KSG655487 LCC655487 LLY655487 LVU655487 MFQ655487 MPM655487 MZI655487 NJE655487 NTA655487 OCW655487 OMS655487 OWO655487 PGK655487 PQG655487 QAC655487 QJY655487 QTU655487 RDQ655487 RNM655487 RXI655487 SHE655487 SRA655487 TAW655487 TKS655487 TUO655487 UEK655487 UOG655487 UYC655487 VHY655487 VRU655487 WBQ655487 WLM655487 WVI655487 A721023 IW721023 SS721023 ACO721023 AMK721023 AWG721023 BGC721023 BPY721023 BZU721023 CJQ721023 CTM721023 DDI721023 DNE721023 DXA721023 EGW721023 EQS721023 FAO721023 FKK721023 FUG721023 GEC721023 GNY721023 GXU721023 HHQ721023 HRM721023 IBI721023 ILE721023 IVA721023 JEW721023 JOS721023 JYO721023 KIK721023 KSG721023 LCC721023 LLY721023 LVU721023 MFQ721023 MPM721023 MZI721023 NJE721023 NTA721023 OCW721023 OMS721023 OWO721023 PGK721023 PQG721023 QAC721023 QJY721023 QTU721023 RDQ721023 RNM721023 RXI721023 SHE721023 SRA721023 TAW721023 TKS721023 TUO721023 UEK721023 UOG721023 UYC721023 VHY721023 VRU721023 WBQ721023 WLM721023 WVI721023 A786559 IW786559 SS786559 ACO786559 AMK786559 AWG786559 BGC786559 BPY786559 BZU786559 CJQ786559 CTM786559 DDI786559 DNE786559 DXA786559 EGW786559 EQS786559 FAO786559 FKK786559 FUG786559 GEC786559 GNY786559 GXU786559 HHQ786559 HRM786559 IBI786559 ILE786559 IVA786559 JEW786559 JOS786559 JYO786559 KIK786559 KSG786559 LCC786559 LLY786559 LVU786559 MFQ786559 MPM786559 MZI786559 NJE786559 NTA786559 OCW786559 OMS786559 OWO786559 PGK786559 PQG786559 QAC786559 QJY786559 QTU786559 RDQ786559 RNM786559 RXI786559 SHE786559 SRA786559 TAW786559 TKS786559 TUO786559 UEK786559 UOG786559 UYC786559 VHY786559 VRU786559 WBQ786559 WLM786559 WVI786559 A852095 IW852095 SS852095 ACO852095 AMK852095 AWG852095 BGC852095 BPY852095 BZU852095 CJQ852095 CTM852095 DDI852095 DNE852095 DXA852095 EGW852095 EQS852095 FAO852095 FKK852095 FUG852095 GEC852095 GNY852095 GXU852095 HHQ852095 HRM852095 IBI852095 ILE852095 IVA852095 JEW852095 JOS852095 JYO852095 KIK852095 KSG852095 LCC852095 LLY852095 LVU852095 MFQ852095 MPM852095 MZI852095 NJE852095 NTA852095 OCW852095 OMS852095 OWO852095 PGK852095 PQG852095 QAC852095 QJY852095 QTU852095 RDQ852095 RNM852095 RXI852095 SHE852095 SRA852095 TAW852095 TKS852095 TUO852095 UEK852095 UOG852095 UYC852095 VHY852095 VRU852095 WBQ852095 WLM852095 WVI852095 A917631 IW917631 SS917631 ACO917631 AMK917631 AWG917631 BGC917631 BPY917631 BZU917631 CJQ917631 CTM917631 DDI917631 DNE917631 DXA917631 EGW917631 EQS917631 FAO917631 FKK917631 FUG917631 GEC917631 GNY917631 GXU917631 HHQ917631 HRM917631 IBI917631 ILE917631 IVA917631 JEW917631 JOS917631 JYO917631 KIK917631 KSG917631 LCC917631 LLY917631 LVU917631 MFQ917631 MPM917631 MZI917631 NJE917631 NTA917631 OCW917631 OMS917631 OWO917631 PGK917631 PQG917631 QAC917631 QJY917631 QTU917631 RDQ917631 RNM917631 RXI917631 SHE917631 SRA917631 TAW917631 TKS917631 TUO917631 UEK917631 UOG917631 UYC917631 VHY917631 VRU917631 WBQ917631 WLM917631 WVI917631 A983167 IW983167 SS983167 ACO983167 AMK983167 AWG983167 BGC983167 BPY983167 BZU983167 CJQ983167 CTM983167 DDI983167 DNE983167 DXA983167 EGW983167 EQS983167 FAO983167 FKK983167 FUG983167 GEC983167 GNY983167 GXU983167 HHQ983167 HRM983167 IBI983167 ILE983167 IVA983167 JEW983167 JOS983167 JYO983167 KIK983167 KSG983167 LCC983167 LLY983167 LVU983167 MFQ983167 MPM983167 MZI983167 NJE983167 NTA983167 OCW983167 OMS983167 OWO983167 PGK983167 PQG983167 QAC983167 QJY983167 QTU983167 RDQ983167 RNM983167 RXI983167 SHE983167 SRA983167 TAW983167 TKS983167 TUO983167 UEK983167 UOG983167 UYC983167 VHY983167 VRU983167 WBQ983167 WLM983167 WVI983167 L127:L132 JH127:JH132 TD127:TD132 ACZ127:ACZ132 AMV127:AMV132 AWR127:AWR132 BGN127:BGN132 BQJ127:BQJ132 CAF127:CAF132 CKB127:CKB132 CTX127:CTX132 DDT127:DDT132 DNP127:DNP132 DXL127:DXL132 EHH127:EHH132 ERD127:ERD132 FAZ127:FAZ132 FKV127:FKV132 FUR127:FUR132 GEN127:GEN132 GOJ127:GOJ132 GYF127:GYF132 HIB127:HIB132 HRX127:HRX132 IBT127:IBT132 ILP127:ILP132 IVL127:IVL132 JFH127:JFH132 JPD127:JPD132 JYZ127:JYZ132 KIV127:KIV132 KSR127:KSR132 LCN127:LCN132 LMJ127:LMJ132 LWF127:LWF132 MGB127:MGB132 MPX127:MPX132 MZT127:MZT132 NJP127:NJP132 NTL127:NTL132 ODH127:ODH132 OND127:OND132 OWZ127:OWZ132 PGV127:PGV132 PQR127:PQR132 QAN127:QAN132 QKJ127:QKJ132 QUF127:QUF132 REB127:REB132 RNX127:RNX132 RXT127:RXT132 SHP127:SHP132 SRL127:SRL132 TBH127:TBH132 TLD127:TLD132 TUZ127:TUZ132 UEV127:UEV132 UOR127:UOR132 UYN127:UYN132 VIJ127:VIJ132 VSF127:VSF132 WCB127:WCB132 WLX127:WLX132 WVT127:WVT132 L65663:L65668 JH65663:JH65668 TD65663:TD65668 ACZ65663:ACZ65668 AMV65663:AMV65668 AWR65663:AWR65668 BGN65663:BGN65668 BQJ65663:BQJ65668 CAF65663:CAF65668 CKB65663:CKB65668 CTX65663:CTX65668 DDT65663:DDT65668 DNP65663:DNP65668 DXL65663:DXL65668 EHH65663:EHH65668 ERD65663:ERD65668 FAZ65663:FAZ65668 FKV65663:FKV65668 FUR65663:FUR65668 GEN65663:GEN65668 GOJ65663:GOJ65668 GYF65663:GYF65668 HIB65663:HIB65668 HRX65663:HRX65668 IBT65663:IBT65668 ILP65663:ILP65668 IVL65663:IVL65668 JFH65663:JFH65668 JPD65663:JPD65668 JYZ65663:JYZ65668 KIV65663:KIV65668 KSR65663:KSR65668 LCN65663:LCN65668 LMJ65663:LMJ65668 LWF65663:LWF65668 MGB65663:MGB65668 MPX65663:MPX65668 MZT65663:MZT65668 NJP65663:NJP65668 NTL65663:NTL65668 ODH65663:ODH65668 OND65663:OND65668 OWZ65663:OWZ65668 PGV65663:PGV65668 PQR65663:PQR65668 QAN65663:QAN65668 QKJ65663:QKJ65668 QUF65663:QUF65668 REB65663:REB65668 RNX65663:RNX65668 RXT65663:RXT65668 SHP65663:SHP65668 SRL65663:SRL65668 TBH65663:TBH65668 TLD65663:TLD65668 TUZ65663:TUZ65668 UEV65663:UEV65668 UOR65663:UOR65668 UYN65663:UYN65668 VIJ65663:VIJ65668 VSF65663:VSF65668 WCB65663:WCB65668 WLX65663:WLX65668 WVT65663:WVT65668 L131199:L131204 JH131199:JH131204 TD131199:TD131204 ACZ131199:ACZ131204 AMV131199:AMV131204 AWR131199:AWR131204 BGN131199:BGN131204 BQJ131199:BQJ131204 CAF131199:CAF131204 CKB131199:CKB131204 CTX131199:CTX131204 DDT131199:DDT131204 DNP131199:DNP131204 DXL131199:DXL131204 EHH131199:EHH131204 ERD131199:ERD131204 FAZ131199:FAZ131204 FKV131199:FKV131204 FUR131199:FUR131204 GEN131199:GEN131204 GOJ131199:GOJ131204 GYF131199:GYF131204 HIB131199:HIB131204 HRX131199:HRX131204 IBT131199:IBT131204 ILP131199:ILP131204 IVL131199:IVL131204 JFH131199:JFH131204 JPD131199:JPD131204 JYZ131199:JYZ131204 KIV131199:KIV131204 KSR131199:KSR131204 LCN131199:LCN131204 LMJ131199:LMJ131204 LWF131199:LWF131204 MGB131199:MGB131204 MPX131199:MPX131204 MZT131199:MZT131204 NJP131199:NJP131204 NTL131199:NTL131204 ODH131199:ODH131204 OND131199:OND131204 OWZ131199:OWZ131204 PGV131199:PGV131204 PQR131199:PQR131204 QAN131199:QAN131204 QKJ131199:QKJ131204 QUF131199:QUF131204 REB131199:REB131204 RNX131199:RNX131204 RXT131199:RXT131204 SHP131199:SHP131204 SRL131199:SRL131204 TBH131199:TBH131204 TLD131199:TLD131204 TUZ131199:TUZ131204 UEV131199:UEV131204 UOR131199:UOR131204 UYN131199:UYN131204 VIJ131199:VIJ131204 VSF131199:VSF131204 WCB131199:WCB131204 WLX131199:WLX131204 WVT131199:WVT131204 L196735:L196740 JH196735:JH196740 TD196735:TD196740 ACZ196735:ACZ196740 AMV196735:AMV196740 AWR196735:AWR196740 BGN196735:BGN196740 BQJ196735:BQJ196740 CAF196735:CAF196740 CKB196735:CKB196740 CTX196735:CTX196740 DDT196735:DDT196740 DNP196735:DNP196740 DXL196735:DXL196740 EHH196735:EHH196740 ERD196735:ERD196740 FAZ196735:FAZ196740 FKV196735:FKV196740 FUR196735:FUR196740 GEN196735:GEN196740 GOJ196735:GOJ196740 GYF196735:GYF196740 HIB196735:HIB196740 HRX196735:HRX196740 IBT196735:IBT196740 ILP196735:ILP196740 IVL196735:IVL196740 JFH196735:JFH196740 JPD196735:JPD196740 JYZ196735:JYZ196740 KIV196735:KIV196740 KSR196735:KSR196740 LCN196735:LCN196740 LMJ196735:LMJ196740 LWF196735:LWF196740 MGB196735:MGB196740 MPX196735:MPX196740 MZT196735:MZT196740 NJP196735:NJP196740 NTL196735:NTL196740 ODH196735:ODH196740 OND196735:OND196740 OWZ196735:OWZ196740 PGV196735:PGV196740 PQR196735:PQR196740 QAN196735:QAN196740 QKJ196735:QKJ196740 QUF196735:QUF196740 REB196735:REB196740 RNX196735:RNX196740 RXT196735:RXT196740 SHP196735:SHP196740 SRL196735:SRL196740 TBH196735:TBH196740 TLD196735:TLD196740 TUZ196735:TUZ196740 UEV196735:UEV196740 UOR196735:UOR196740 UYN196735:UYN196740 VIJ196735:VIJ196740 VSF196735:VSF196740 WCB196735:WCB196740 WLX196735:WLX196740 WVT196735:WVT196740 L262271:L262276 JH262271:JH262276 TD262271:TD262276 ACZ262271:ACZ262276 AMV262271:AMV262276 AWR262271:AWR262276 BGN262271:BGN262276 BQJ262271:BQJ262276 CAF262271:CAF262276 CKB262271:CKB262276 CTX262271:CTX262276 DDT262271:DDT262276 DNP262271:DNP262276 DXL262271:DXL262276 EHH262271:EHH262276 ERD262271:ERD262276 FAZ262271:FAZ262276 FKV262271:FKV262276 FUR262271:FUR262276 GEN262271:GEN262276 GOJ262271:GOJ262276 GYF262271:GYF262276 HIB262271:HIB262276 HRX262271:HRX262276 IBT262271:IBT262276 ILP262271:ILP262276 IVL262271:IVL262276 JFH262271:JFH262276 JPD262271:JPD262276 JYZ262271:JYZ262276 KIV262271:KIV262276 KSR262271:KSR262276 LCN262271:LCN262276 LMJ262271:LMJ262276 LWF262271:LWF262276 MGB262271:MGB262276 MPX262271:MPX262276 MZT262271:MZT262276 NJP262271:NJP262276 NTL262271:NTL262276 ODH262271:ODH262276 OND262271:OND262276 OWZ262271:OWZ262276 PGV262271:PGV262276 PQR262271:PQR262276 QAN262271:QAN262276 QKJ262271:QKJ262276 QUF262271:QUF262276 REB262271:REB262276 RNX262271:RNX262276 RXT262271:RXT262276 SHP262271:SHP262276 SRL262271:SRL262276 TBH262271:TBH262276 TLD262271:TLD262276 TUZ262271:TUZ262276 UEV262271:UEV262276 UOR262271:UOR262276 UYN262271:UYN262276 VIJ262271:VIJ262276 VSF262271:VSF262276 WCB262271:WCB262276 WLX262271:WLX262276 WVT262271:WVT262276 L327807:L327812 JH327807:JH327812 TD327807:TD327812 ACZ327807:ACZ327812 AMV327807:AMV327812 AWR327807:AWR327812 BGN327807:BGN327812 BQJ327807:BQJ327812 CAF327807:CAF327812 CKB327807:CKB327812 CTX327807:CTX327812 DDT327807:DDT327812 DNP327807:DNP327812 DXL327807:DXL327812 EHH327807:EHH327812 ERD327807:ERD327812 FAZ327807:FAZ327812 FKV327807:FKV327812 FUR327807:FUR327812 GEN327807:GEN327812 GOJ327807:GOJ327812 GYF327807:GYF327812 HIB327807:HIB327812 HRX327807:HRX327812 IBT327807:IBT327812 ILP327807:ILP327812 IVL327807:IVL327812 JFH327807:JFH327812 JPD327807:JPD327812 JYZ327807:JYZ327812 KIV327807:KIV327812 KSR327807:KSR327812 LCN327807:LCN327812 LMJ327807:LMJ327812 LWF327807:LWF327812 MGB327807:MGB327812 MPX327807:MPX327812 MZT327807:MZT327812 NJP327807:NJP327812 NTL327807:NTL327812 ODH327807:ODH327812 OND327807:OND327812 OWZ327807:OWZ327812 PGV327807:PGV327812 PQR327807:PQR327812 QAN327807:QAN327812 QKJ327807:QKJ327812 QUF327807:QUF327812 REB327807:REB327812 RNX327807:RNX327812 RXT327807:RXT327812 SHP327807:SHP327812 SRL327807:SRL327812 TBH327807:TBH327812 TLD327807:TLD327812 TUZ327807:TUZ327812 UEV327807:UEV327812 UOR327807:UOR327812 UYN327807:UYN327812 VIJ327807:VIJ327812 VSF327807:VSF327812 WCB327807:WCB327812 WLX327807:WLX327812 WVT327807:WVT327812 L393343:L393348 JH393343:JH393348 TD393343:TD393348 ACZ393343:ACZ393348 AMV393343:AMV393348 AWR393343:AWR393348 BGN393343:BGN393348 BQJ393343:BQJ393348 CAF393343:CAF393348 CKB393343:CKB393348 CTX393343:CTX393348 DDT393343:DDT393348 DNP393343:DNP393348 DXL393343:DXL393348 EHH393343:EHH393348 ERD393343:ERD393348 FAZ393343:FAZ393348 FKV393343:FKV393348 FUR393343:FUR393348 GEN393343:GEN393348 GOJ393343:GOJ393348 GYF393343:GYF393348 HIB393343:HIB393348 HRX393343:HRX393348 IBT393343:IBT393348 ILP393343:ILP393348 IVL393343:IVL393348 JFH393343:JFH393348 JPD393343:JPD393348 JYZ393343:JYZ393348 KIV393343:KIV393348 KSR393343:KSR393348 LCN393343:LCN393348 LMJ393343:LMJ393348 LWF393343:LWF393348 MGB393343:MGB393348 MPX393343:MPX393348 MZT393343:MZT393348 NJP393343:NJP393348 NTL393343:NTL393348 ODH393343:ODH393348 OND393343:OND393348 OWZ393343:OWZ393348 PGV393343:PGV393348 PQR393343:PQR393348 QAN393343:QAN393348 QKJ393343:QKJ393348 QUF393343:QUF393348 REB393343:REB393348 RNX393343:RNX393348 RXT393343:RXT393348 SHP393343:SHP393348 SRL393343:SRL393348 TBH393343:TBH393348 TLD393343:TLD393348 TUZ393343:TUZ393348 UEV393343:UEV393348 UOR393343:UOR393348 UYN393343:UYN393348 VIJ393343:VIJ393348 VSF393343:VSF393348 WCB393343:WCB393348 WLX393343:WLX393348 WVT393343:WVT393348 L458879:L458884 JH458879:JH458884 TD458879:TD458884 ACZ458879:ACZ458884 AMV458879:AMV458884 AWR458879:AWR458884 BGN458879:BGN458884 BQJ458879:BQJ458884 CAF458879:CAF458884 CKB458879:CKB458884 CTX458879:CTX458884 DDT458879:DDT458884 DNP458879:DNP458884 DXL458879:DXL458884 EHH458879:EHH458884 ERD458879:ERD458884 FAZ458879:FAZ458884 FKV458879:FKV458884 FUR458879:FUR458884 GEN458879:GEN458884 GOJ458879:GOJ458884 GYF458879:GYF458884 HIB458879:HIB458884 HRX458879:HRX458884 IBT458879:IBT458884 ILP458879:ILP458884 IVL458879:IVL458884 JFH458879:JFH458884 JPD458879:JPD458884 JYZ458879:JYZ458884 KIV458879:KIV458884 KSR458879:KSR458884 LCN458879:LCN458884 LMJ458879:LMJ458884 LWF458879:LWF458884 MGB458879:MGB458884 MPX458879:MPX458884 MZT458879:MZT458884 NJP458879:NJP458884 NTL458879:NTL458884 ODH458879:ODH458884 OND458879:OND458884 OWZ458879:OWZ458884 PGV458879:PGV458884 PQR458879:PQR458884 QAN458879:QAN458884 QKJ458879:QKJ458884 QUF458879:QUF458884 REB458879:REB458884 RNX458879:RNX458884 RXT458879:RXT458884 SHP458879:SHP458884 SRL458879:SRL458884 TBH458879:TBH458884 TLD458879:TLD458884 TUZ458879:TUZ458884 UEV458879:UEV458884 UOR458879:UOR458884 UYN458879:UYN458884 VIJ458879:VIJ458884 VSF458879:VSF458884 WCB458879:WCB458884 WLX458879:WLX458884 WVT458879:WVT458884 L524415:L524420 JH524415:JH524420 TD524415:TD524420 ACZ524415:ACZ524420 AMV524415:AMV524420 AWR524415:AWR524420 BGN524415:BGN524420 BQJ524415:BQJ524420 CAF524415:CAF524420 CKB524415:CKB524420 CTX524415:CTX524420 DDT524415:DDT524420 DNP524415:DNP524420 DXL524415:DXL524420 EHH524415:EHH524420 ERD524415:ERD524420 FAZ524415:FAZ524420 FKV524415:FKV524420 FUR524415:FUR524420 GEN524415:GEN524420 GOJ524415:GOJ524420 GYF524415:GYF524420 HIB524415:HIB524420 HRX524415:HRX524420 IBT524415:IBT524420 ILP524415:ILP524420 IVL524415:IVL524420 JFH524415:JFH524420 JPD524415:JPD524420 JYZ524415:JYZ524420 KIV524415:KIV524420 KSR524415:KSR524420 LCN524415:LCN524420 LMJ524415:LMJ524420 LWF524415:LWF524420 MGB524415:MGB524420 MPX524415:MPX524420 MZT524415:MZT524420 NJP524415:NJP524420 NTL524415:NTL524420 ODH524415:ODH524420 OND524415:OND524420 OWZ524415:OWZ524420 PGV524415:PGV524420 PQR524415:PQR524420 QAN524415:QAN524420 QKJ524415:QKJ524420 QUF524415:QUF524420 REB524415:REB524420 RNX524415:RNX524420 RXT524415:RXT524420 SHP524415:SHP524420 SRL524415:SRL524420 TBH524415:TBH524420 TLD524415:TLD524420 TUZ524415:TUZ524420 UEV524415:UEV524420 UOR524415:UOR524420 UYN524415:UYN524420 VIJ524415:VIJ524420 VSF524415:VSF524420 WCB524415:WCB524420 WLX524415:WLX524420 WVT524415:WVT524420 L589951:L589956 JH589951:JH589956 TD589951:TD589956 ACZ589951:ACZ589956 AMV589951:AMV589956 AWR589951:AWR589956 BGN589951:BGN589956 BQJ589951:BQJ589956 CAF589951:CAF589956 CKB589951:CKB589956 CTX589951:CTX589956 DDT589951:DDT589956 DNP589951:DNP589956 DXL589951:DXL589956 EHH589951:EHH589956 ERD589951:ERD589956 FAZ589951:FAZ589956 FKV589951:FKV589956 FUR589951:FUR589956 GEN589951:GEN589956 GOJ589951:GOJ589956 GYF589951:GYF589956 HIB589951:HIB589956 HRX589951:HRX589956 IBT589951:IBT589956 ILP589951:ILP589956 IVL589951:IVL589956 JFH589951:JFH589956 JPD589951:JPD589956 JYZ589951:JYZ589956 KIV589951:KIV589956 KSR589951:KSR589956 LCN589951:LCN589956 LMJ589951:LMJ589956 LWF589951:LWF589956 MGB589951:MGB589956 MPX589951:MPX589956 MZT589951:MZT589956 NJP589951:NJP589956 NTL589951:NTL589956 ODH589951:ODH589956 OND589951:OND589956 OWZ589951:OWZ589956 PGV589951:PGV589956 PQR589951:PQR589956 QAN589951:QAN589956 QKJ589951:QKJ589956 QUF589951:QUF589956 REB589951:REB589956 RNX589951:RNX589956 RXT589951:RXT589956 SHP589951:SHP589956 SRL589951:SRL589956 TBH589951:TBH589956 TLD589951:TLD589956 TUZ589951:TUZ589956 UEV589951:UEV589956 UOR589951:UOR589956 UYN589951:UYN589956 VIJ589951:VIJ589956 VSF589951:VSF589956 WCB589951:WCB589956 WLX589951:WLX589956 WVT589951:WVT589956 L655487:L655492 JH655487:JH655492 TD655487:TD655492 ACZ655487:ACZ655492 AMV655487:AMV655492 AWR655487:AWR655492 BGN655487:BGN655492 BQJ655487:BQJ655492 CAF655487:CAF655492 CKB655487:CKB655492 CTX655487:CTX655492 DDT655487:DDT655492 DNP655487:DNP655492 DXL655487:DXL655492 EHH655487:EHH655492 ERD655487:ERD655492 FAZ655487:FAZ655492 FKV655487:FKV655492 FUR655487:FUR655492 GEN655487:GEN655492 GOJ655487:GOJ655492 GYF655487:GYF655492 HIB655487:HIB655492 HRX655487:HRX655492 IBT655487:IBT655492 ILP655487:ILP655492 IVL655487:IVL655492 JFH655487:JFH655492 JPD655487:JPD655492 JYZ655487:JYZ655492 KIV655487:KIV655492 KSR655487:KSR655492 LCN655487:LCN655492 LMJ655487:LMJ655492 LWF655487:LWF655492 MGB655487:MGB655492 MPX655487:MPX655492 MZT655487:MZT655492 NJP655487:NJP655492 NTL655487:NTL655492 ODH655487:ODH655492 OND655487:OND655492 OWZ655487:OWZ655492 PGV655487:PGV655492 PQR655487:PQR655492 QAN655487:QAN655492 QKJ655487:QKJ655492 QUF655487:QUF655492 REB655487:REB655492 RNX655487:RNX655492 RXT655487:RXT655492 SHP655487:SHP655492 SRL655487:SRL655492 TBH655487:TBH655492 TLD655487:TLD655492 TUZ655487:TUZ655492 UEV655487:UEV655492 UOR655487:UOR655492 UYN655487:UYN655492 VIJ655487:VIJ655492 VSF655487:VSF655492 WCB655487:WCB655492 WLX655487:WLX655492 WVT655487:WVT655492 L721023:L721028 JH721023:JH721028 TD721023:TD721028 ACZ721023:ACZ721028 AMV721023:AMV721028 AWR721023:AWR721028 BGN721023:BGN721028 BQJ721023:BQJ721028 CAF721023:CAF721028 CKB721023:CKB721028 CTX721023:CTX721028 DDT721023:DDT721028 DNP721023:DNP721028 DXL721023:DXL721028 EHH721023:EHH721028 ERD721023:ERD721028 FAZ721023:FAZ721028 FKV721023:FKV721028 FUR721023:FUR721028 GEN721023:GEN721028 GOJ721023:GOJ721028 GYF721023:GYF721028 HIB721023:HIB721028 HRX721023:HRX721028 IBT721023:IBT721028 ILP721023:ILP721028 IVL721023:IVL721028 JFH721023:JFH721028 JPD721023:JPD721028 JYZ721023:JYZ721028 KIV721023:KIV721028 KSR721023:KSR721028 LCN721023:LCN721028 LMJ721023:LMJ721028 LWF721023:LWF721028 MGB721023:MGB721028 MPX721023:MPX721028 MZT721023:MZT721028 NJP721023:NJP721028 NTL721023:NTL721028 ODH721023:ODH721028 OND721023:OND721028 OWZ721023:OWZ721028 PGV721023:PGV721028 PQR721023:PQR721028 QAN721023:QAN721028 QKJ721023:QKJ721028 QUF721023:QUF721028 REB721023:REB721028 RNX721023:RNX721028 RXT721023:RXT721028 SHP721023:SHP721028 SRL721023:SRL721028 TBH721023:TBH721028 TLD721023:TLD721028 TUZ721023:TUZ721028 UEV721023:UEV721028 UOR721023:UOR721028 UYN721023:UYN721028 VIJ721023:VIJ721028 VSF721023:VSF721028 WCB721023:WCB721028 WLX721023:WLX721028 WVT721023:WVT721028 L786559:L786564 JH786559:JH786564 TD786559:TD786564 ACZ786559:ACZ786564 AMV786559:AMV786564 AWR786559:AWR786564 BGN786559:BGN786564 BQJ786559:BQJ786564 CAF786559:CAF786564 CKB786559:CKB786564 CTX786559:CTX786564 DDT786559:DDT786564 DNP786559:DNP786564 DXL786559:DXL786564 EHH786559:EHH786564 ERD786559:ERD786564 FAZ786559:FAZ786564 FKV786559:FKV786564 FUR786559:FUR786564 GEN786559:GEN786564 GOJ786559:GOJ786564 GYF786559:GYF786564 HIB786559:HIB786564 HRX786559:HRX786564 IBT786559:IBT786564 ILP786559:ILP786564 IVL786559:IVL786564 JFH786559:JFH786564 JPD786559:JPD786564 JYZ786559:JYZ786564 KIV786559:KIV786564 KSR786559:KSR786564 LCN786559:LCN786564 LMJ786559:LMJ786564 LWF786559:LWF786564 MGB786559:MGB786564 MPX786559:MPX786564 MZT786559:MZT786564 NJP786559:NJP786564 NTL786559:NTL786564 ODH786559:ODH786564 OND786559:OND786564 OWZ786559:OWZ786564 PGV786559:PGV786564 PQR786559:PQR786564 QAN786559:QAN786564 QKJ786559:QKJ786564 QUF786559:QUF786564 REB786559:REB786564 RNX786559:RNX786564 RXT786559:RXT786564 SHP786559:SHP786564 SRL786559:SRL786564 TBH786559:TBH786564 TLD786559:TLD786564 TUZ786559:TUZ786564 UEV786559:UEV786564 UOR786559:UOR786564 UYN786559:UYN786564 VIJ786559:VIJ786564 VSF786559:VSF786564 WCB786559:WCB786564 WLX786559:WLX786564 WVT786559:WVT786564 L852095:L852100 JH852095:JH852100 TD852095:TD852100 ACZ852095:ACZ852100 AMV852095:AMV852100 AWR852095:AWR852100 BGN852095:BGN852100 BQJ852095:BQJ852100 CAF852095:CAF852100 CKB852095:CKB852100 CTX852095:CTX852100 DDT852095:DDT852100 DNP852095:DNP852100 DXL852095:DXL852100 EHH852095:EHH852100 ERD852095:ERD852100 FAZ852095:FAZ852100 FKV852095:FKV852100 FUR852095:FUR852100 GEN852095:GEN852100 GOJ852095:GOJ852100 GYF852095:GYF852100 HIB852095:HIB852100 HRX852095:HRX852100 IBT852095:IBT852100 ILP852095:ILP852100 IVL852095:IVL852100 JFH852095:JFH852100 JPD852095:JPD852100 JYZ852095:JYZ852100 KIV852095:KIV852100 KSR852095:KSR852100 LCN852095:LCN852100 LMJ852095:LMJ852100 LWF852095:LWF852100 MGB852095:MGB852100 MPX852095:MPX852100 MZT852095:MZT852100 NJP852095:NJP852100 NTL852095:NTL852100 ODH852095:ODH852100 OND852095:OND852100 OWZ852095:OWZ852100 PGV852095:PGV852100 PQR852095:PQR852100 QAN852095:QAN852100 QKJ852095:QKJ852100 QUF852095:QUF852100 REB852095:REB852100 RNX852095:RNX852100 RXT852095:RXT852100 SHP852095:SHP852100 SRL852095:SRL852100 TBH852095:TBH852100 TLD852095:TLD852100 TUZ852095:TUZ852100 UEV852095:UEV852100 UOR852095:UOR852100 UYN852095:UYN852100 VIJ852095:VIJ852100 VSF852095:VSF852100 WCB852095:WCB852100 WLX852095:WLX852100 WVT852095:WVT852100 L917631:L917636 JH917631:JH917636 TD917631:TD917636 ACZ917631:ACZ917636 AMV917631:AMV917636 AWR917631:AWR917636 BGN917631:BGN917636 BQJ917631:BQJ917636 CAF917631:CAF917636 CKB917631:CKB917636 CTX917631:CTX917636 DDT917631:DDT917636 DNP917631:DNP917636 DXL917631:DXL917636 EHH917631:EHH917636 ERD917631:ERD917636 FAZ917631:FAZ917636 FKV917631:FKV917636 FUR917631:FUR917636 GEN917631:GEN917636 GOJ917631:GOJ917636 GYF917631:GYF917636 HIB917631:HIB917636 HRX917631:HRX917636 IBT917631:IBT917636 ILP917631:ILP917636 IVL917631:IVL917636 JFH917631:JFH917636 JPD917631:JPD917636 JYZ917631:JYZ917636 KIV917631:KIV917636 KSR917631:KSR917636 LCN917631:LCN917636 LMJ917631:LMJ917636 LWF917631:LWF917636 MGB917631:MGB917636 MPX917631:MPX917636 MZT917631:MZT917636 NJP917631:NJP917636 NTL917631:NTL917636 ODH917631:ODH917636 OND917631:OND917636 OWZ917631:OWZ917636 PGV917631:PGV917636 PQR917631:PQR917636 QAN917631:QAN917636 QKJ917631:QKJ917636 QUF917631:QUF917636 REB917631:REB917636 RNX917631:RNX917636 RXT917631:RXT917636 SHP917631:SHP917636 SRL917631:SRL917636 TBH917631:TBH917636 TLD917631:TLD917636 TUZ917631:TUZ917636 UEV917631:UEV917636 UOR917631:UOR917636 UYN917631:UYN917636 VIJ917631:VIJ917636 VSF917631:VSF917636 WCB917631:WCB917636 WLX917631:WLX917636 WVT917631:WVT917636 L983167:L983172 JH983167:JH983172 TD983167:TD983172 ACZ983167:ACZ983172 AMV983167:AMV983172 AWR983167:AWR983172 BGN983167:BGN983172 BQJ983167:BQJ983172 CAF983167:CAF983172 CKB983167:CKB983172 CTX983167:CTX983172 DDT983167:DDT983172 DNP983167:DNP983172 DXL983167:DXL983172 EHH983167:EHH983172 ERD983167:ERD983172 FAZ983167:FAZ983172 FKV983167:FKV983172 FUR983167:FUR983172 GEN983167:GEN983172 GOJ983167:GOJ983172 GYF983167:GYF983172 HIB983167:HIB983172 HRX983167:HRX983172 IBT983167:IBT983172 ILP983167:ILP983172 IVL983167:IVL983172 JFH983167:JFH983172 JPD983167:JPD983172 JYZ983167:JYZ983172 KIV983167:KIV983172 KSR983167:KSR983172 LCN983167:LCN983172 LMJ983167:LMJ983172 LWF983167:LWF983172 MGB983167:MGB983172 MPX983167:MPX983172 MZT983167:MZT983172 NJP983167:NJP983172 NTL983167:NTL983172 ODH983167:ODH983172 OND983167:OND983172 OWZ983167:OWZ983172 PGV983167:PGV983172 PQR983167:PQR983172 QAN983167:QAN983172 QKJ983167:QKJ983172 QUF983167:QUF983172 REB983167:REB983172 RNX983167:RNX983172 RXT983167:RXT983172 SHP983167:SHP983172 SRL983167:SRL983172 TBH983167:TBH983172 TLD983167:TLD983172 TUZ983167:TUZ983172 UEV983167:UEV983172 UOR983167:UOR983172 UYN983167:UYN983172 VIJ983167:VIJ983172 VSF983167:VSF983172 WCB983167:WCB983172 WLX983167:WLX983172 WVT983167:WVT983172 D91:D93 IZ91:IZ93 SV91:SV93 ACR91:ACR93 AMN91:AMN93 AWJ91:AWJ93 BGF91:BGF93 BQB91:BQB93 BZX91:BZX93 CJT91:CJT93 CTP91:CTP93 DDL91:DDL93 DNH91:DNH93 DXD91:DXD93 EGZ91:EGZ93 EQV91:EQV93 FAR91:FAR93 FKN91:FKN93 FUJ91:FUJ93 GEF91:GEF93 GOB91:GOB93 GXX91:GXX93 HHT91:HHT93 HRP91:HRP93 IBL91:IBL93 ILH91:ILH93 IVD91:IVD93 JEZ91:JEZ93 JOV91:JOV93 JYR91:JYR93 KIN91:KIN93 KSJ91:KSJ93 LCF91:LCF93 LMB91:LMB93 LVX91:LVX93 MFT91:MFT93 MPP91:MPP93 MZL91:MZL93 NJH91:NJH93 NTD91:NTD93 OCZ91:OCZ93 OMV91:OMV93 OWR91:OWR93 PGN91:PGN93 PQJ91:PQJ93 QAF91:QAF93 QKB91:QKB93 QTX91:QTX93 RDT91:RDT93 RNP91:RNP93 RXL91:RXL93 SHH91:SHH93 SRD91:SRD93 TAZ91:TAZ93 TKV91:TKV93 TUR91:TUR93 UEN91:UEN93 UOJ91:UOJ93 UYF91:UYF93 VIB91:VIB93 VRX91:VRX93 WBT91:WBT93 WLP91:WLP93 WVL91:WVL93 D65627:D65629 IZ65627:IZ65629 SV65627:SV65629 ACR65627:ACR65629 AMN65627:AMN65629 AWJ65627:AWJ65629 BGF65627:BGF65629 BQB65627:BQB65629 BZX65627:BZX65629 CJT65627:CJT65629 CTP65627:CTP65629 DDL65627:DDL65629 DNH65627:DNH65629 DXD65627:DXD65629 EGZ65627:EGZ65629 EQV65627:EQV65629 FAR65627:FAR65629 FKN65627:FKN65629 FUJ65627:FUJ65629 GEF65627:GEF65629 GOB65627:GOB65629 GXX65627:GXX65629 HHT65627:HHT65629 HRP65627:HRP65629 IBL65627:IBL65629 ILH65627:ILH65629 IVD65627:IVD65629 JEZ65627:JEZ65629 JOV65627:JOV65629 JYR65627:JYR65629 KIN65627:KIN65629 KSJ65627:KSJ65629 LCF65627:LCF65629 LMB65627:LMB65629 LVX65627:LVX65629 MFT65627:MFT65629 MPP65627:MPP65629 MZL65627:MZL65629 NJH65627:NJH65629 NTD65627:NTD65629 OCZ65627:OCZ65629 OMV65627:OMV65629 OWR65627:OWR65629 PGN65627:PGN65629 PQJ65627:PQJ65629 QAF65627:QAF65629 QKB65627:QKB65629 QTX65627:QTX65629 RDT65627:RDT65629 RNP65627:RNP65629 RXL65627:RXL65629 SHH65627:SHH65629 SRD65627:SRD65629 TAZ65627:TAZ65629 TKV65627:TKV65629 TUR65627:TUR65629 UEN65627:UEN65629 UOJ65627:UOJ65629 UYF65627:UYF65629 VIB65627:VIB65629 VRX65627:VRX65629 WBT65627:WBT65629 WLP65627:WLP65629 WVL65627:WVL65629 D131163:D131165 IZ131163:IZ131165 SV131163:SV131165 ACR131163:ACR131165 AMN131163:AMN131165 AWJ131163:AWJ131165 BGF131163:BGF131165 BQB131163:BQB131165 BZX131163:BZX131165 CJT131163:CJT131165 CTP131163:CTP131165 DDL131163:DDL131165 DNH131163:DNH131165 DXD131163:DXD131165 EGZ131163:EGZ131165 EQV131163:EQV131165 FAR131163:FAR131165 FKN131163:FKN131165 FUJ131163:FUJ131165 GEF131163:GEF131165 GOB131163:GOB131165 GXX131163:GXX131165 HHT131163:HHT131165 HRP131163:HRP131165 IBL131163:IBL131165 ILH131163:ILH131165 IVD131163:IVD131165 JEZ131163:JEZ131165 JOV131163:JOV131165 JYR131163:JYR131165 KIN131163:KIN131165 KSJ131163:KSJ131165 LCF131163:LCF131165 LMB131163:LMB131165 LVX131163:LVX131165 MFT131163:MFT131165 MPP131163:MPP131165 MZL131163:MZL131165 NJH131163:NJH131165 NTD131163:NTD131165 OCZ131163:OCZ131165 OMV131163:OMV131165 OWR131163:OWR131165 PGN131163:PGN131165 PQJ131163:PQJ131165 QAF131163:QAF131165 QKB131163:QKB131165 QTX131163:QTX131165 RDT131163:RDT131165 RNP131163:RNP131165 RXL131163:RXL131165 SHH131163:SHH131165 SRD131163:SRD131165 TAZ131163:TAZ131165 TKV131163:TKV131165 TUR131163:TUR131165 UEN131163:UEN131165 UOJ131163:UOJ131165 UYF131163:UYF131165 VIB131163:VIB131165 VRX131163:VRX131165 WBT131163:WBT131165 WLP131163:WLP131165 WVL131163:WVL131165 D196699:D196701 IZ196699:IZ196701 SV196699:SV196701 ACR196699:ACR196701 AMN196699:AMN196701 AWJ196699:AWJ196701 BGF196699:BGF196701 BQB196699:BQB196701 BZX196699:BZX196701 CJT196699:CJT196701 CTP196699:CTP196701 DDL196699:DDL196701 DNH196699:DNH196701 DXD196699:DXD196701 EGZ196699:EGZ196701 EQV196699:EQV196701 FAR196699:FAR196701 FKN196699:FKN196701 FUJ196699:FUJ196701 GEF196699:GEF196701 GOB196699:GOB196701 GXX196699:GXX196701 HHT196699:HHT196701 HRP196699:HRP196701 IBL196699:IBL196701 ILH196699:ILH196701 IVD196699:IVD196701 JEZ196699:JEZ196701 JOV196699:JOV196701 JYR196699:JYR196701 KIN196699:KIN196701 KSJ196699:KSJ196701 LCF196699:LCF196701 LMB196699:LMB196701 LVX196699:LVX196701 MFT196699:MFT196701 MPP196699:MPP196701 MZL196699:MZL196701 NJH196699:NJH196701 NTD196699:NTD196701 OCZ196699:OCZ196701 OMV196699:OMV196701 OWR196699:OWR196701 PGN196699:PGN196701 PQJ196699:PQJ196701 QAF196699:QAF196701 QKB196699:QKB196701 QTX196699:QTX196701 RDT196699:RDT196701 RNP196699:RNP196701 RXL196699:RXL196701 SHH196699:SHH196701 SRD196699:SRD196701 TAZ196699:TAZ196701 TKV196699:TKV196701 TUR196699:TUR196701 UEN196699:UEN196701 UOJ196699:UOJ196701 UYF196699:UYF196701 VIB196699:VIB196701 VRX196699:VRX196701 WBT196699:WBT196701 WLP196699:WLP196701 WVL196699:WVL196701 D262235:D262237 IZ262235:IZ262237 SV262235:SV262237 ACR262235:ACR262237 AMN262235:AMN262237 AWJ262235:AWJ262237 BGF262235:BGF262237 BQB262235:BQB262237 BZX262235:BZX262237 CJT262235:CJT262237 CTP262235:CTP262237 DDL262235:DDL262237 DNH262235:DNH262237 DXD262235:DXD262237 EGZ262235:EGZ262237 EQV262235:EQV262237 FAR262235:FAR262237 FKN262235:FKN262237 FUJ262235:FUJ262237 GEF262235:GEF262237 GOB262235:GOB262237 GXX262235:GXX262237 HHT262235:HHT262237 HRP262235:HRP262237 IBL262235:IBL262237 ILH262235:ILH262237 IVD262235:IVD262237 JEZ262235:JEZ262237 JOV262235:JOV262237 JYR262235:JYR262237 KIN262235:KIN262237 KSJ262235:KSJ262237 LCF262235:LCF262237 LMB262235:LMB262237 LVX262235:LVX262237 MFT262235:MFT262237 MPP262235:MPP262237 MZL262235:MZL262237 NJH262235:NJH262237 NTD262235:NTD262237 OCZ262235:OCZ262237 OMV262235:OMV262237 OWR262235:OWR262237 PGN262235:PGN262237 PQJ262235:PQJ262237 QAF262235:QAF262237 QKB262235:QKB262237 QTX262235:QTX262237 RDT262235:RDT262237 RNP262235:RNP262237 RXL262235:RXL262237 SHH262235:SHH262237 SRD262235:SRD262237 TAZ262235:TAZ262237 TKV262235:TKV262237 TUR262235:TUR262237 UEN262235:UEN262237 UOJ262235:UOJ262237 UYF262235:UYF262237 VIB262235:VIB262237 VRX262235:VRX262237 WBT262235:WBT262237 WLP262235:WLP262237 WVL262235:WVL262237 D327771:D327773 IZ327771:IZ327773 SV327771:SV327773 ACR327771:ACR327773 AMN327771:AMN327773 AWJ327771:AWJ327773 BGF327771:BGF327773 BQB327771:BQB327773 BZX327771:BZX327773 CJT327771:CJT327773 CTP327771:CTP327773 DDL327771:DDL327773 DNH327771:DNH327773 DXD327771:DXD327773 EGZ327771:EGZ327773 EQV327771:EQV327773 FAR327771:FAR327773 FKN327771:FKN327773 FUJ327771:FUJ327773 GEF327771:GEF327773 GOB327771:GOB327773 GXX327771:GXX327773 HHT327771:HHT327773 HRP327771:HRP327773 IBL327771:IBL327773 ILH327771:ILH327773 IVD327771:IVD327773 JEZ327771:JEZ327773 JOV327771:JOV327773 JYR327771:JYR327773 KIN327771:KIN327773 KSJ327771:KSJ327773 LCF327771:LCF327773 LMB327771:LMB327773 LVX327771:LVX327773 MFT327771:MFT327773 MPP327771:MPP327773 MZL327771:MZL327773 NJH327771:NJH327773 NTD327771:NTD327773 OCZ327771:OCZ327773 OMV327771:OMV327773 OWR327771:OWR327773 PGN327771:PGN327773 PQJ327771:PQJ327773 QAF327771:QAF327773 QKB327771:QKB327773 QTX327771:QTX327773 RDT327771:RDT327773 RNP327771:RNP327773 RXL327771:RXL327773 SHH327771:SHH327773 SRD327771:SRD327773 TAZ327771:TAZ327773 TKV327771:TKV327773 TUR327771:TUR327773 UEN327771:UEN327773 UOJ327771:UOJ327773 UYF327771:UYF327773 VIB327771:VIB327773 VRX327771:VRX327773 WBT327771:WBT327773 WLP327771:WLP327773 WVL327771:WVL327773 D393307:D393309 IZ393307:IZ393309 SV393307:SV393309 ACR393307:ACR393309 AMN393307:AMN393309 AWJ393307:AWJ393309 BGF393307:BGF393309 BQB393307:BQB393309 BZX393307:BZX393309 CJT393307:CJT393309 CTP393307:CTP393309 DDL393307:DDL393309 DNH393307:DNH393309 DXD393307:DXD393309 EGZ393307:EGZ393309 EQV393307:EQV393309 FAR393307:FAR393309 FKN393307:FKN393309 FUJ393307:FUJ393309 GEF393307:GEF393309 GOB393307:GOB393309 GXX393307:GXX393309 HHT393307:HHT393309 HRP393307:HRP393309 IBL393307:IBL393309 ILH393307:ILH393309 IVD393307:IVD393309 JEZ393307:JEZ393309 JOV393307:JOV393309 JYR393307:JYR393309 KIN393307:KIN393309 KSJ393307:KSJ393309 LCF393307:LCF393309 LMB393307:LMB393309 LVX393307:LVX393309 MFT393307:MFT393309 MPP393307:MPP393309 MZL393307:MZL393309 NJH393307:NJH393309 NTD393307:NTD393309 OCZ393307:OCZ393309 OMV393307:OMV393309 OWR393307:OWR393309 PGN393307:PGN393309 PQJ393307:PQJ393309 QAF393307:QAF393309 QKB393307:QKB393309 QTX393307:QTX393309 RDT393307:RDT393309 RNP393307:RNP393309 RXL393307:RXL393309 SHH393307:SHH393309 SRD393307:SRD393309 TAZ393307:TAZ393309 TKV393307:TKV393309 TUR393307:TUR393309 UEN393307:UEN393309 UOJ393307:UOJ393309 UYF393307:UYF393309 VIB393307:VIB393309 VRX393307:VRX393309 WBT393307:WBT393309 WLP393307:WLP393309 WVL393307:WVL393309 D458843:D458845 IZ458843:IZ458845 SV458843:SV458845 ACR458843:ACR458845 AMN458843:AMN458845 AWJ458843:AWJ458845 BGF458843:BGF458845 BQB458843:BQB458845 BZX458843:BZX458845 CJT458843:CJT458845 CTP458843:CTP458845 DDL458843:DDL458845 DNH458843:DNH458845 DXD458843:DXD458845 EGZ458843:EGZ458845 EQV458843:EQV458845 FAR458843:FAR458845 FKN458843:FKN458845 FUJ458843:FUJ458845 GEF458843:GEF458845 GOB458843:GOB458845 GXX458843:GXX458845 HHT458843:HHT458845 HRP458843:HRP458845 IBL458843:IBL458845 ILH458843:ILH458845 IVD458843:IVD458845 JEZ458843:JEZ458845 JOV458843:JOV458845 JYR458843:JYR458845 KIN458843:KIN458845 KSJ458843:KSJ458845 LCF458843:LCF458845 LMB458843:LMB458845 LVX458843:LVX458845 MFT458843:MFT458845 MPP458843:MPP458845 MZL458843:MZL458845 NJH458843:NJH458845 NTD458843:NTD458845 OCZ458843:OCZ458845 OMV458843:OMV458845 OWR458843:OWR458845 PGN458843:PGN458845 PQJ458843:PQJ458845 QAF458843:QAF458845 QKB458843:QKB458845 QTX458843:QTX458845 RDT458843:RDT458845 RNP458843:RNP458845 RXL458843:RXL458845 SHH458843:SHH458845 SRD458843:SRD458845 TAZ458843:TAZ458845 TKV458843:TKV458845 TUR458843:TUR458845 UEN458843:UEN458845 UOJ458843:UOJ458845 UYF458843:UYF458845 VIB458843:VIB458845 VRX458843:VRX458845 WBT458843:WBT458845 WLP458843:WLP458845 WVL458843:WVL458845 D524379:D524381 IZ524379:IZ524381 SV524379:SV524381 ACR524379:ACR524381 AMN524379:AMN524381 AWJ524379:AWJ524381 BGF524379:BGF524381 BQB524379:BQB524381 BZX524379:BZX524381 CJT524379:CJT524381 CTP524379:CTP524381 DDL524379:DDL524381 DNH524379:DNH524381 DXD524379:DXD524381 EGZ524379:EGZ524381 EQV524379:EQV524381 FAR524379:FAR524381 FKN524379:FKN524381 FUJ524379:FUJ524381 GEF524379:GEF524381 GOB524379:GOB524381 GXX524379:GXX524381 HHT524379:HHT524381 HRP524379:HRP524381 IBL524379:IBL524381 ILH524379:ILH524381 IVD524379:IVD524381 JEZ524379:JEZ524381 JOV524379:JOV524381 JYR524379:JYR524381 KIN524379:KIN524381 KSJ524379:KSJ524381 LCF524379:LCF524381 LMB524379:LMB524381 LVX524379:LVX524381 MFT524379:MFT524381 MPP524379:MPP524381 MZL524379:MZL524381 NJH524379:NJH524381 NTD524379:NTD524381 OCZ524379:OCZ524381 OMV524379:OMV524381 OWR524379:OWR524381 PGN524379:PGN524381 PQJ524379:PQJ524381 QAF524379:QAF524381 QKB524379:QKB524381 QTX524379:QTX524381 RDT524379:RDT524381 RNP524379:RNP524381 RXL524379:RXL524381 SHH524379:SHH524381 SRD524379:SRD524381 TAZ524379:TAZ524381 TKV524379:TKV524381 TUR524379:TUR524381 UEN524379:UEN524381 UOJ524379:UOJ524381 UYF524379:UYF524381 VIB524379:VIB524381 VRX524379:VRX524381 WBT524379:WBT524381 WLP524379:WLP524381 WVL524379:WVL524381 D589915:D589917 IZ589915:IZ589917 SV589915:SV589917 ACR589915:ACR589917 AMN589915:AMN589917 AWJ589915:AWJ589917 BGF589915:BGF589917 BQB589915:BQB589917 BZX589915:BZX589917 CJT589915:CJT589917 CTP589915:CTP589917 DDL589915:DDL589917 DNH589915:DNH589917 DXD589915:DXD589917 EGZ589915:EGZ589917 EQV589915:EQV589917 FAR589915:FAR589917 FKN589915:FKN589917 FUJ589915:FUJ589917 GEF589915:GEF589917 GOB589915:GOB589917 GXX589915:GXX589917 HHT589915:HHT589917 HRP589915:HRP589917 IBL589915:IBL589917 ILH589915:ILH589917 IVD589915:IVD589917 JEZ589915:JEZ589917 JOV589915:JOV589917 JYR589915:JYR589917 KIN589915:KIN589917 KSJ589915:KSJ589917 LCF589915:LCF589917 LMB589915:LMB589917 LVX589915:LVX589917 MFT589915:MFT589917 MPP589915:MPP589917 MZL589915:MZL589917 NJH589915:NJH589917 NTD589915:NTD589917 OCZ589915:OCZ589917 OMV589915:OMV589917 OWR589915:OWR589917 PGN589915:PGN589917 PQJ589915:PQJ589917 QAF589915:QAF589917 QKB589915:QKB589917 QTX589915:QTX589917 RDT589915:RDT589917 RNP589915:RNP589917 RXL589915:RXL589917 SHH589915:SHH589917 SRD589915:SRD589917 TAZ589915:TAZ589917 TKV589915:TKV589917 TUR589915:TUR589917 UEN589915:UEN589917 UOJ589915:UOJ589917 UYF589915:UYF589917 VIB589915:VIB589917 VRX589915:VRX589917 WBT589915:WBT589917 WLP589915:WLP589917 WVL589915:WVL589917 D655451:D655453 IZ655451:IZ655453 SV655451:SV655453 ACR655451:ACR655453 AMN655451:AMN655453 AWJ655451:AWJ655453 BGF655451:BGF655453 BQB655451:BQB655453 BZX655451:BZX655453 CJT655451:CJT655453 CTP655451:CTP655453 DDL655451:DDL655453 DNH655451:DNH655453 DXD655451:DXD655453 EGZ655451:EGZ655453 EQV655451:EQV655453 FAR655451:FAR655453 FKN655451:FKN655453 FUJ655451:FUJ655453 GEF655451:GEF655453 GOB655451:GOB655453 GXX655451:GXX655453 HHT655451:HHT655453 HRP655451:HRP655453 IBL655451:IBL655453 ILH655451:ILH655453 IVD655451:IVD655453 JEZ655451:JEZ655453 JOV655451:JOV655453 JYR655451:JYR655453 KIN655451:KIN655453 KSJ655451:KSJ655453 LCF655451:LCF655453 LMB655451:LMB655453 LVX655451:LVX655453 MFT655451:MFT655453 MPP655451:MPP655453 MZL655451:MZL655453 NJH655451:NJH655453 NTD655451:NTD655453 OCZ655451:OCZ655453 OMV655451:OMV655453 OWR655451:OWR655453 PGN655451:PGN655453 PQJ655451:PQJ655453 QAF655451:QAF655453 QKB655451:QKB655453 QTX655451:QTX655453 RDT655451:RDT655453 RNP655451:RNP655453 RXL655451:RXL655453 SHH655451:SHH655453 SRD655451:SRD655453 TAZ655451:TAZ655453 TKV655451:TKV655453 TUR655451:TUR655453 UEN655451:UEN655453 UOJ655451:UOJ655453 UYF655451:UYF655453 VIB655451:VIB655453 VRX655451:VRX655453 WBT655451:WBT655453 WLP655451:WLP655453 WVL655451:WVL655453 D720987:D720989 IZ720987:IZ720989 SV720987:SV720989 ACR720987:ACR720989 AMN720987:AMN720989 AWJ720987:AWJ720989 BGF720987:BGF720989 BQB720987:BQB720989 BZX720987:BZX720989 CJT720987:CJT720989 CTP720987:CTP720989 DDL720987:DDL720989 DNH720987:DNH720989 DXD720987:DXD720989 EGZ720987:EGZ720989 EQV720987:EQV720989 FAR720987:FAR720989 FKN720987:FKN720989 FUJ720987:FUJ720989 GEF720987:GEF720989 GOB720987:GOB720989 GXX720987:GXX720989 HHT720987:HHT720989 HRP720987:HRP720989 IBL720987:IBL720989 ILH720987:ILH720989 IVD720987:IVD720989 JEZ720987:JEZ720989 JOV720987:JOV720989 JYR720987:JYR720989 KIN720987:KIN720989 KSJ720987:KSJ720989 LCF720987:LCF720989 LMB720987:LMB720989 LVX720987:LVX720989 MFT720987:MFT720989 MPP720987:MPP720989 MZL720987:MZL720989 NJH720987:NJH720989 NTD720987:NTD720989 OCZ720987:OCZ720989 OMV720987:OMV720989 OWR720987:OWR720989 PGN720987:PGN720989 PQJ720987:PQJ720989 QAF720987:QAF720989 QKB720987:QKB720989 QTX720987:QTX720989 RDT720987:RDT720989 RNP720987:RNP720989 RXL720987:RXL720989 SHH720987:SHH720989 SRD720987:SRD720989 TAZ720987:TAZ720989 TKV720987:TKV720989 TUR720987:TUR720989 UEN720987:UEN720989 UOJ720987:UOJ720989 UYF720987:UYF720989 VIB720987:VIB720989 VRX720987:VRX720989 WBT720987:WBT720989 WLP720987:WLP720989 WVL720987:WVL720989 D786523:D786525 IZ786523:IZ786525 SV786523:SV786525 ACR786523:ACR786525 AMN786523:AMN786525 AWJ786523:AWJ786525 BGF786523:BGF786525 BQB786523:BQB786525 BZX786523:BZX786525 CJT786523:CJT786525 CTP786523:CTP786525 DDL786523:DDL786525 DNH786523:DNH786525 DXD786523:DXD786525 EGZ786523:EGZ786525 EQV786523:EQV786525 FAR786523:FAR786525 FKN786523:FKN786525 FUJ786523:FUJ786525 GEF786523:GEF786525 GOB786523:GOB786525 GXX786523:GXX786525 HHT786523:HHT786525 HRP786523:HRP786525 IBL786523:IBL786525 ILH786523:ILH786525 IVD786523:IVD786525 JEZ786523:JEZ786525 JOV786523:JOV786525 JYR786523:JYR786525 KIN786523:KIN786525 KSJ786523:KSJ786525 LCF786523:LCF786525 LMB786523:LMB786525 LVX786523:LVX786525 MFT786523:MFT786525 MPP786523:MPP786525 MZL786523:MZL786525 NJH786523:NJH786525 NTD786523:NTD786525 OCZ786523:OCZ786525 OMV786523:OMV786525 OWR786523:OWR786525 PGN786523:PGN786525 PQJ786523:PQJ786525 QAF786523:QAF786525 QKB786523:QKB786525 QTX786523:QTX786525 RDT786523:RDT786525 RNP786523:RNP786525 RXL786523:RXL786525 SHH786523:SHH786525 SRD786523:SRD786525 TAZ786523:TAZ786525 TKV786523:TKV786525 TUR786523:TUR786525 UEN786523:UEN786525 UOJ786523:UOJ786525 UYF786523:UYF786525 VIB786523:VIB786525 VRX786523:VRX786525 WBT786523:WBT786525 WLP786523:WLP786525 WVL786523:WVL786525 D852059:D852061 IZ852059:IZ852061 SV852059:SV852061 ACR852059:ACR852061 AMN852059:AMN852061 AWJ852059:AWJ852061 BGF852059:BGF852061 BQB852059:BQB852061 BZX852059:BZX852061 CJT852059:CJT852061 CTP852059:CTP852061 DDL852059:DDL852061 DNH852059:DNH852061 DXD852059:DXD852061 EGZ852059:EGZ852061 EQV852059:EQV852061 FAR852059:FAR852061 FKN852059:FKN852061 FUJ852059:FUJ852061 GEF852059:GEF852061 GOB852059:GOB852061 GXX852059:GXX852061 HHT852059:HHT852061 HRP852059:HRP852061 IBL852059:IBL852061 ILH852059:ILH852061 IVD852059:IVD852061 JEZ852059:JEZ852061 JOV852059:JOV852061 JYR852059:JYR852061 KIN852059:KIN852061 KSJ852059:KSJ852061 LCF852059:LCF852061 LMB852059:LMB852061 LVX852059:LVX852061 MFT852059:MFT852061 MPP852059:MPP852061 MZL852059:MZL852061 NJH852059:NJH852061 NTD852059:NTD852061 OCZ852059:OCZ852061 OMV852059:OMV852061 OWR852059:OWR852061 PGN852059:PGN852061 PQJ852059:PQJ852061 QAF852059:QAF852061 QKB852059:QKB852061 QTX852059:QTX852061 RDT852059:RDT852061 RNP852059:RNP852061 RXL852059:RXL852061 SHH852059:SHH852061 SRD852059:SRD852061 TAZ852059:TAZ852061 TKV852059:TKV852061 TUR852059:TUR852061 UEN852059:UEN852061 UOJ852059:UOJ852061 UYF852059:UYF852061 VIB852059:VIB852061 VRX852059:VRX852061 WBT852059:WBT852061 WLP852059:WLP852061 WVL852059:WVL852061 D917595:D917597 IZ917595:IZ917597 SV917595:SV917597 ACR917595:ACR917597 AMN917595:AMN917597 AWJ917595:AWJ917597 BGF917595:BGF917597 BQB917595:BQB917597 BZX917595:BZX917597 CJT917595:CJT917597 CTP917595:CTP917597 DDL917595:DDL917597 DNH917595:DNH917597 DXD917595:DXD917597 EGZ917595:EGZ917597 EQV917595:EQV917597 FAR917595:FAR917597 FKN917595:FKN917597 FUJ917595:FUJ917597 GEF917595:GEF917597 GOB917595:GOB917597 GXX917595:GXX917597 HHT917595:HHT917597 HRP917595:HRP917597 IBL917595:IBL917597 ILH917595:ILH917597 IVD917595:IVD917597 JEZ917595:JEZ917597 JOV917595:JOV917597 JYR917595:JYR917597 KIN917595:KIN917597 KSJ917595:KSJ917597 LCF917595:LCF917597 LMB917595:LMB917597 LVX917595:LVX917597 MFT917595:MFT917597 MPP917595:MPP917597 MZL917595:MZL917597 NJH917595:NJH917597 NTD917595:NTD917597 OCZ917595:OCZ917597 OMV917595:OMV917597 OWR917595:OWR917597 PGN917595:PGN917597 PQJ917595:PQJ917597 QAF917595:QAF917597 QKB917595:QKB917597 QTX917595:QTX917597 RDT917595:RDT917597 RNP917595:RNP917597 RXL917595:RXL917597 SHH917595:SHH917597 SRD917595:SRD917597 TAZ917595:TAZ917597 TKV917595:TKV917597 TUR917595:TUR917597 UEN917595:UEN917597 UOJ917595:UOJ917597 UYF917595:UYF917597 VIB917595:VIB917597 VRX917595:VRX917597 WBT917595:WBT917597 WLP917595:WLP917597 WVL917595:WVL917597 D983131:D983133 IZ983131:IZ983133 SV983131:SV983133 ACR983131:ACR983133 AMN983131:AMN983133 AWJ983131:AWJ983133 BGF983131:BGF983133 BQB983131:BQB983133 BZX983131:BZX983133 CJT983131:CJT983133 CTP983131:CTP983133 DDL983131:DDL983133 DNH983131:DNH983133 DXD983131:DXD983133 EGZ983131:EGZ983133 EQV983131:EQV983133 FAR983131:FAR983133 FKN983131:FKN983133 FUJ983131:FUJ983133 GEF983131:GEF983133 GOB983131:GOB983133 GXX983131:GXX983133 HHT983131:HHT983133 HRP983131:HRP983133 IBL983131:IBL983133 ILH983131:ILH983133 IVD983131:IVD983133 JEZ983131:JEZ983133 JOV983131:JOV983133 JYR983131:JYR983133 KIN983131:KIN983133 KSJ983131:KSJ983133 LCF983131:LCF983133 LMB983131:LMB983133 LVX983131:LVX983133 MFT983131:MFT983133 MPP983131:MPP983133 MZL983131:MZL983133 NJH983131:NJH983133 NTD983131:NTD983133 OCZ983131:OCZ983133 OMV983131:OMV983133 OWR983131:OWR983133 PGN983131:PGN983133 PQJ983131:PQJ983133 QAF983131:QAF983133 QKB983131:QKB983133 QTX983131:QTX983133 RDT983131:RDT983133 RNP983131:RNP983133 RXL983131:RXL983133 SHH983131:SHH983133 SRD983131:SRD983133 TAZ983131:TAZ983133 TKV983131:TKV983133 TUR983131:TUR983133 UEN983131:UEN983133 UOJ983131:UOJ983133 UYF983131:UYF983133 VIB983131:VIB983133 VRX983131:VRX983133 WBT983131:WBT983133 WLP983131:WLP983133 WVL983131:WVL983133 D125:D127 IZ125:IZ127 SV125:SV127 ACR125:ACR127 AMN125:AMN127 AWJ125:AWJ127 BGF125:BGF127 BQB125:BQB127 BZX125:BZX127 CJT125:CJT127 CTP125:CTP127 DDL125:DDL127 DNH125:DNH127 DXD125:DXD127 EGZ125:EGZ127 EQV125:EQV127 FAR125:FAR127 FKN125:FKN127 FUJ125:FUJ127 GEF125:GEF127 GOB125:GOB127 GXX125:GXX127 HHT125:HHT127 HRP125:HRP127 IBL125:IBL127 ILH125:ILH127 IVD125:IVD127 JEZ125:JEZ127 JOV125:JOV127 JYR125:JYR127 KIN125:KIN127 KSJ125:KSJ127 LCF125:LCF127 LMB125:LMB127 LVX125:LVX127 MFT125:MFT127 MPP125:MPP127 MZL125:MZL127 NJH125:NJH127 NTD125:NTD127 OCZ125:OCZ127 OMV125:OMV127 OWR125:OWR127 PGN125:PGN127 PQJ125:PQJ127 QAF125:QAF127 QKB125:QKB127 QTX125:QTX127 RDT125:RDT127 RNP125:RNP127 RXL125:RXL127 SHH125:SHH127 SRD125:SRD127 TAZ125:TAZ127 TKV125:TKV127 TUR125:TUR127 UEN125:UEN127 UOJ125:UOJ127 UYF125:UYF127 VIB125:VIB127 VRX125:VRX127 WBT125:WBT127 WLP125:WLP127 WVL125:WVL127 D65661:D65663 IZ65661:IZ65663 SV65661:SV65663 ACR65661:ACR65663 AMN65661:AMN65663 AWJ65661:AWJ65663 BGF65661:BGF65663 BQB65661:BQB65663 BZX65661:BZX65663 CJT65661:CJT65663 CTP65661:CTP65663 DDL65661:DDL65663 DNH65661:DNH65663 DXD65661:DXD65663 EGZ65661:EGZ65663 EQV65661:EQV65663 FAR65661:FAR65663 FKN65661:FKN65663 FUJ65661:FUJ65663 GEF65661:GEF65663 GOB65661:GOB65663 GXX65661:GXX65663 HHT65661:HHT65663 HRP65661:HRP65663 IBL65661:IBL65663 ILH65661:ILH65663 IVD65661:IVD65663 JEZ65661:JEZ65663 JOV65661:JOV65663 JYR65661:JYR65663 KIN65661:KIN65663 KSJ65661:KSJ65663 LCF65661:LCF65663 LMB65661:LMB65663 LVX65661:LVX65663 MFT65661:MFT65663 MPP65661:MPP65663 MZL65661:MZL65663 NJH65661:NJH65663 NTD65661:NTD65663 OCZ65661:OCZ65663 OMV65661:OMV65663 OWR65661:OWR65663 PGN65661:PGN65663 PQJ65661:PQJ65663 QAF65661:QAF65663 QKB65661:QKB65663 QTX65661:QTX65663 RDT65661:RDT65663 RNP65661:RNP65663 RXL65661:RXL65663 SHH65661:SHH65663 SRD65661:SRD65663 TAZ65661:TAZ65663 TKV65661:TKV65663 TUR65661:TUR65663 UEN65661:UEN65663 UOJ65661:UOJ65663 UYF65661:UYF65663 VIB65661:VIB65663 VRX65661:VRX65663 WBT65661:WBT65663 WLP65661:WLP65663 WVL65661:WVL65663 D131197:D131199 IZ131197:IZ131199 SV131197:SV131199 ACR131197:ACR131199 AMN131197:AMN131199 AWJ131197:AWJ131199 BGF131197:BGF131199 BQB131197:BQB131199 BZX131197:BZX131199 CJT131197:CJT131199 CTP131197:CTP131199 DDL131197:DDL131199 DNH131197:DNH131199 DXD131197:DXD131199 EGZ131197:EGZ131199 EQV131197:EQV131199 FAR131197:FAR131199 FKN131197:FKN131199 FUJ131197:FUJ131199 GEF131197:GEF131199 GOB131197:GOB131199 GXX131197:GXX131199 HHT131197:HHT131199 HRP131197:HRP131199 IBL131197:IBL131199 ILH131197:ILH131199 IVD131197:IVD131199 JEZ131197:JEZ131199 JOV131197:JOV131199 JYR131197:JYR131199 KIN131197:KIN131199 KSJ131197:KSJ131199 LCF131197:LCF131199 LMB131197:LMB131199 LVX131197:LVX131199 MFT131197:MFT131199 MPP131197:MPP131199 MZL131197:MZL131199 NJH131197:NJH131199 NTD131197:NTD131199 OCZ131197:OCZ131199 OMV131197:OMV131199 OWR131197:OWR131199 PGN131197:PGN131199 PQJ131197:PQJ131199 QAF131197:QAF131199 QKB131197:QKB131199 QTX131197:QTX131199 RDT131197:RDT131199 RNP131197:RNP131199 RXL131197:RXL131199 SHH131197:SHH131199 SRD131197:SRD131199 TAZ131197:TAZ131199 TKV131197:TKV131199 TUR131197:TUR131199 UEN131197:UEN131199 UOJ131197:UOJ131199 UYF131197:UYF131199 VIB131197:VIB131199 VRX131197:VRX131199 WBT131197:WBT131199 WLP131197:WLP131199 WVL131197:WVL131199 D196733:D196735 IZ196733:IZ196735 SV196733:SV196735 ACR196733:ACR196735 AMN196733:AMN196735 AWJ196733:AWJ196735 BGF196733:BGF196735 BQB196733:BQB196735 BZX196733:BZX196735 CJT196733:CJT196735 CTP196733:CTP196735 DDL196733:DDL196735 DNH196733:DNH196735 DXD196733:DXD196735 EGZ196733:EGZ196735 EQV196733:EQV196735 FAR196733:FAR196735 FKN196733:FKN196735 FUJ196733:FUJ196735 GEF196733:GEF196735 GOB196733:GOB196735 GXX196733:GXX196735 HHT196733:HHT196735 HRP196733:HRP196735 IBL196733:IBL196735 ILH196733:ILH196735 IVD196733:IVD196735 JEZ196733:JEZ196735 JOV196733:JOV196735 JYR196733:JYR196735 KIN196733:KIN196735 KSJ196733:KSJ196735 LCF196733:LCF196735 LMB196733:LMB196735 LVX196733:LVX196735 MFT196733:MFT196735 MPP196733:MPP196735 MZL196733:MZL196735 NJH196733:NJH196735 NTD196733:NTD196735 OCZ196733:OCZ196735 OMV196733:OMV196735 OWR196733:OWR196735 PGN196733:PGN196735 PQJ196733:PQJ196735 QAF196733:QAF196735 QKB196733:QKB196735 QTX196733:QTX196735 RDT196733:RDT196735 RNP196733:RNP196735 RXL196733:RXL196735 SHH196733:SHH196735 SRD196733:SRD196735 TAZ196733:TAZ196735 TKV196733:TKV196735 TUR196733:TUR196735 UEN196733:UEN196735 UOJ196733:UOJ196735 UYF196733:UYF196735 VIB196733:VIB196735 VRX196733:VRX196735 WBT196733:WBT196735 WLP196733:WLP196735 WVL196733:WVL196735 D262269:D262271 IZ262269:IZ262271 SV262269:SV262271 ACR262269:ACR262271 AMN262269:AMN262271 AWJ262269:AWJ262271 BGF262269:BGF262271 BQB262269:BQB262271 BZX262269:BZX262271 CJT262269:CJT262271 CTP262269:CTP262271 DDL262269:DDL262271 DNH262269:DNH262271 DXD262269:DXD262271 EGZ262269:EGZ262271 EQV262269:EQV262271 FAR262269:FAR262271 FKN262269:FKN262271 FUJ262269:FUJ262271 GEF262269:GEF262271 GOB262269:GOB262271 GXX262269:GXX262271 HHT262269:HHT262271 HRP262269:HRP262271 IBL262269:IBL262271 ILH262269:ILH262271 IVD262269:IVD262271 JEZ262269:JEZ262271 JOV262269:JOV262271 JYR262269:JYR262271 KIN262269:KIN262271 KSJ262269:KSJ262271 LCF262269:LCF262271 LMB262269:LMB262271 LVX262269:LVX262271 MFT262269:MFT262271 MPP262269:MPP262271 MZL262269:MZL262271 NJH262269:NJH262271 NTD262269:NTD262271 OCZ262269:OCZ262271 OMV262269:OMV262271 OWR262269:OWR262271 PGN262269:PGN262271 PQJ262269:PQJ262271 QAF262269:QAF262271 QKB262269:QKB262271 QTX262269:QTX262271 RDT262269:RDT262271 RNP262269:RNP262271 RXL262269:RXL262271 SHH262269:SHH262271 SRD262269:SRD262271 TAZ262269:TAZ262271 TKV262269:TKV262271 TUR262269:TUR262271 UEN262269:UEN262271 UOJ262269:UOJ262271 UYF262269:UYF262271 VIB262269:VIB262271 VRX262269:VRX262271 WBT262269:WBT262271 WLP262269:WLP262271 WVL262269:WVL262271 D327805:D327807 IZ327805:IZ327807 SV327805:SV327807 ACR327805:ACR327807 AMN327805:AMN327807 AWJ327805:AWJ327807 BGF327805:BGF327807 BQB327805:BQB327807 BZX327805:BZX327807 CJT327805:CJT327807 CTP327805:CTP327807 DDL327805:DDL327807 DNH327805:DNH327807 DXD327805:DXD327807 EGZ327805:EGZ327807 EQV327805:EQV327807 FAR327805:FAR327807 FKN327805:FKN327807 FUJ327805:FUJ327807 GEF327805:GEF327807 GOB327805:GOB327807 GXX327805:GXX327807 HHT327805:HHT327807 HRP327805:HRP327807 IBL327805:IBL327807 ILH327805:ILH327807 IVD327805:IVD327807 JEZ327805:JEZ327807 JOV327805:JOV327807 JYR327805:JYR327807 KIN327805:KIN327807 KSJ327805:KSJ327807 LCF327805:LCF327807 LMB327805:LMB327807 LVX327805:LVX327807 MFT327805:MFT327807 MPP327805:MPP327807 MZL327805:MZL327807 NJH327805:NJH327807 NTD327805:NTD327807 OCZ327805:OCZ327807 OMV327805:OMV327807 OWR327805:OWR327807 PGN327805:PGN327807 PQJ327805:PQJ327807 QAF327805:QAF327807 QKB327805:QKB327807 QTX327805:QTX327807 RDT327805:RDT327807 RNP327805:RNP327807 RXL327805:RXL327807 SHH327805:SHH327807 SRD327805:SRD327807 TAZ327805:TAZ327807 TKV327805:TKV327807 TUR327805:TUR327807 UEN327805:UEN327807 UOJ327805:UOJ327807 UYF327805:UYF327807 VIB327805:VIB327807 VRX327805:VRX327807 WBT327805:WBT327807 WLP327805:WLP327807 WVL327805:WVL327807 D393341:D393343 IZ393341:IZ393343 SV393341:SV393343 ACR393341:ACR393343 AMN393341:AMN393343 AWJ393341:AWJ393343 BGF393341:BGF393343 BQB393341:BQB393343 BZX393341:BZX393343 CJT393341:CJT393343 CTP393341:CTP393343 DDL393341:DDL393343 DNH393341:DNH393343 DXD393341:DXD393343 EGZ393341:EGZ393343 EQV393341:EQV393343 FAR393341:FAR393343 FKN393341:FKN393343 FUJ393341:FUJ393343 GEF393341:GEF393343 GOB393341:GOB393343 GXX393341:GXX393343 HHT393341:HHT393343 HRP393341:HRP393343 IBL393341:IBL393343 ILH393341:ILH393343 IVD393341:IVD393343 JEZ393341:JEZ393343 JOV393341:JOV393343 JYR393341:JYR393343 KIN393341:KIN393343 KSJ393341:KSJ393343 LCF393341:LCF393343 LMB393341:LMB393343 LVX393341:LVX393343 MFT393341:MFT393343 MPP393341:MPP393343 MZL393341:MZL393343 NJH393341:NJH393343 NTD393341:NTD393343 OCZ393341:OCZ393343 OMV393341:OMV393343 OWR393341:OWR393343 PGN393341:PGN393343 PQJ393341:PQJ393343 QAF393341:QAF393343 QKB393341:QKB393343 QTX393341:QTX393343 RDT393341:RDT393343 RNP393341:RNP393343 RXL393341:RXL393343 SHH393341:SHH393343 SRD393341:SRD393343 TAZ393341:TAZ393343 TKV393341:TKV393343 TUR393341:TUR393343 UEN393341:UEN393343 UOJ393341:UOJ393343 UYF393341:UYF393343 VIB393341:VIB393343 VRX393341:VRX393343 WBT393341:WBT393343 WLP393341:WLP393343 WVL393341:WVL393343 D458877:D458879 IZ458877:IZ458879 SV458877:SV458879 ACR458877:ACR458879 AMN458877:AMN458879 AWJ458877:AWJ458879 BGF458877:BGF458879 BQB458877:BQB458879 BZX458877:BZX458879 CJT458877:CJT458879 CTP458877:CTP458879 DDL458877:DDL458879 DNH458877:DNH458879 DXD458877:DXD458879 EGZ458877:EGZ458879 EQV458877:EQV458879 FAR458877:FAR458879 FKN458877:FKN458879 FUJ458877:FUJ458879 GEF458877:GEF458879 GOB458877:GOB458879 GXX458877:GXX458879 HHT458877:HHT458879 HRP458877:HRP458879 IBL458877:IBL458879 ILH458877:ILH458879 IVD458877:IVD458879 JEZ458877:JEZ458879 JOV458877:JOV458879 JYR458877:JYR458879 KIN458877:KIN458879 KSJ458877:KSJ458879 LCF458877:LCF458879 LMB458877:LMB458879 LVX458877:LVX458879 MFT458877:MFT458879 MPP458877:MPP458879 MZL458877:MZL458879 NJH458877:NJH458879 NTD458877:NTD458879 OCZ458877:OCZ458879 OMV458877:OMV458879 OWR458877:OWR458879 PGN458877:PGN458879 PQJ458877:PQJ458879 QAF458877:QAF458879 QKB458877:QKB458879 QTX458877:QTX458879 RDT458877:RDT458879 RNP458877:RNP458879 RXL458877:RXL458879 SHH458877:SHH458879 SRD458877:SRD458879 TAZ458877:TAZ458879 TKV458877:TKV458879 TUR458877:TUR458879 UEN458877:UEN458879 UOJ458877:UOJ458879 UYF458877:UYF458879 VIB458877:VIB458879 VRX458877:VRX458879 WBT458877:WBT458879 WLP458877:WLP458879 WVL458877:WVL458879 D524413:D524415 IZ524413:IZ524415 SV524413:SV524415 ACR524413:ACR524415 AMN524413:AMN524415 AWJ524413:AWJ524415 BGF524413:BGF524415 BQB524413:BQB524415 BZX524413:BZX524415 CJT524413:CJT524415 CTP524413:CTP524415 DDL524413:DDL524415 DNH524413:DNH524415 DXD524413:DXD524415 EGZ524413:EGZ524415 EQV524413:EQV524415 FAR524413:FAR524415 FKN524413:FKN524415 FUJ524413:FUJ524415 GEF524413:GEF524415 GOB524413:GOB524415 GXX524413:GXX524415 HHT524413:HHT524415 HRP524413:HRP524415 IBL524413:IBL524415 ILH524413:ILH524415 IVD524413:IVD524415 JEZ524413:JEZ524415 JOV524413:JOV524415 JYR524413:JYR524415 KIN524413:KIN524415 KSJ524413:KSJ524415 LCF524413:LCF524415 LMB524413:LMB524415 LVX524413:LVX524415 MFT524413:MFT524415 MPP524413:MPP524415 MZL524413:MZL524415 NJH524413:NJH524415 NTD524413:NTD524415 OCZ524413:OCZ524415 OMV524413:OMV524415 OWR524413:OWR524415 PGN524413:PGN524415 PQJ524413:PQJ524415 QAF524413:QAF524415 QKB524413:QKB524415 QTX524413:QTX524415 RDT524413:RDT524415 RNP524413:RNP524415 RXL524413:RXL524415 SHH524413:SHH524415 SRD524413:SRD524415 TAZ524413:TAZ524415 TKV524413:TKV524415 TUR524413:TUR524415 UEN524413:UEN524415 UOJ524413:UOJ524415 UYF524413:UYF524415 VIB524413:VIB524415 VRX524413:VRX524415 WBT524413:WBT524415 WLP524413:WLP524415 WVL524413:WVL524415 D589949:D589951 IZ589949:IZ589951 SV589949:SV589951 ACR589949:ACR589951 AMN589949:AMN589951 AWJ589949:AWJ589951 BGF589949:BGF589951 BQB589949:BQB589951 BZX589949:BZX589951 CJT589949:CJT589951 CTP589949:CTP589951 DDL589949:DDL589951 DNH589949:DNH589951 DXD589949:DXD589951 EGZ589949:EGZ589951 EQV589949:EQV589951 FAR589949:FAR589951 FKN589949:FKN589951 FUJ589949:FUJ589951 GEF589949:GEF589951 GOB589949:GOB589951 GXX589949:GXX589951 HHT589949:HHT589951 HRP589949:HRP589951 IBL589949:IBL589951 ILH589949:ILH589951 IVD589949:IVD589951 JEZ589949:JEZ589951 JOV589949:JOV589951 JYR589949:JYR589951 KIN589949:KIN589951 KSJ589949:KSJ589951 LCF589949:LCF589951 LMB589949:LMB589951 LVX589949:LVX589951 MFT589949:MFT589951 MPP589949:MPP589951 MZL589949:MZL589951 NJH589949:NJH589951 NTD589949:NTD589951 OCZ589949:OCZ589951 OMV589949:OMV589951 OWR589949:OWR589951 PGN589949:PGN589951 PQJ589949:PQJ589951 QAF589949:QAF589951 QKB589949:QKB589951 QTX589949:QTX589951 RDT589949:RDT589951 RNP589949:RNP589951 RXL589949:RXL589951 SHH589949:SHH589951 SRD589949:SRD589951 TAZ589949:TAZ589951 TKV589949:TKV589951 TUR589949:TUR589951 UEN589949:UEN589951 UOJ589949:UOJ589951 UYF589949:UYF589951 VIB589949:VIB589951 VRX589949:VRX589951 WBT589949:WBT589951 WLP589949:WLP589951 WVL589949:WVL589951 D655485:D655487 IZ655485:IZ655487 SV655485:SV655487 ACR655485:ACR655487 AMN655485:AMN655487 AWJ655485:AWJ655487 BGF655485:BGF655487 BQB655485:BQB655487 BZX655485:BZX655487 CJT655485:CJT655487 CTP655485:CTP655487 DDL655485:DDL655487 DNH655485:DNH655487 DXD655485:DXD655487 EGZ655485:EGZ655487 EQV655485:EQV655487 FAR655485:FAR655487 FKN655485:FKN655487 FUJ655485:FUJ655487 GEF655485:GEF655487 GOB655485:GOB655487 GXX655485:GXX655487 HHT655485:HHT655487 HRP655485:HRP655487 IBL655485:IBL655487 ILH655485:ILH655487 IVD655485:IVD655487 JEZ655485:JEZ655487 JOV655485:JOV655487 JYR655485:JYR655487 KIN655485:KIN655487 KSJ655485:KSJ655487 LCF655485:LCF655487 LMB655485:LMB655487 LVX655485:LVX655487 MFT655485:MFT655487 MPP655485:MPP655487 MZL655485:MZL655487 NJH655485:NJH655487 NTD655485:NTD655487 OCZ655485:OCZ655487 OMV655485:OMV655487 OWR655485:OWR655487 PGN655485:PGN655487 PQJ655485:PQJ655487 QAF655485:QAF655487 QKB655485:QKB655487 QTX655485:QTX655487 RDT655485:RDT655487 RNP655485:RNP655487 RXL655485:RXL655487 SHH655485:SHH655487 SRD655485:SRD655487 TAZ655485:TAZ655487 TKV655485:TKV655487 TUR655485:TUR655487 UEN655485:UEN655487 UOJ655485:UOJ655487 UYF655485:UYF655487 VIB655485:VIB655487 VRX655485:VRX655487 WBT655485:WBT655487 WLP655485:WLP655487 WVL655485:WVL655487 D721021:D721023 IZ721021:IZ721023 SV721021:SV721023 ACR721021:ACR721023 AMN721021:AMN721023 AWJ721021:AWJ721023 BGF721021:BGF721023 BQB721021:BQB721023 BZX721021:BZX721023 CJT721021:CJT721023 CTP721021:CTP721023 DDL721021:DDL721023 DNH721021:DNH721023 DXD721021:DXD721023 EGZ721021:EGZ721023 EQV721021:EQV721023 FAR721021:FAR721023 FKN721021:FKN721023 FUJ721021:FUJ721023 GEF721021:GEF721023 GOB721021:GOB721023 GXX721021:GXX721023 HHT721021:HHT721023 HRP721021:HRP721023 IBL721021:IBL721023 ILH721021:ILH721023 IVD721021:IVD721023 JEZ721021:JEZ721023 JOV721021:JOV721023 JYR721021:JYR721023 KIN721021:KIN721023 KSJ721021:KSJ721023 LCF721021:LCF721023 LMB721021:LMB721023 LVX721021:LVX721023 MFT721021:MFT721023 MPP721021:MPP721023 MZL721021:MZL721023 NJH721021:NJH721023 NTD721021:NTD721023 OCZ721021:OCZ721023 OMV721021:OMV721023 OWR721021:OWR721023 PGN721021:PGN721023 PQJ721021:PQJ721023 QAF721021:QAF721023 QKB721021:QKB721023 QTX721021:QTX721023 RDT721021:RDT721023 RNP721021:RNP721023 RXL721021:RXL721023 SHH721021:SHH721023 SRD721021:SRD721023 TAZ721021:TAZ721023 TKV721021:TKV721023 TUR721021:TUR721023 UEN721021:UEN721023 UOJ721021:UOJ721023 UYF721021:UYF721023 VIB721021:VIB721023 VRX721021:VRX721023 WBT721021:WBT721023 WLP721021:WLP721023 WVL721021:WVL721023 D786557:D786559 IZ786557:IZ786559 SV786557:SV786559 ACR786557:ACR786559 AMN786557:AMN786559 AWJ786557:AWJ786559 BGF786557:BGF786559 BQB786557:BQB786559 BZX786557:BZX786559 CJT786557:CJT786559 CTP786557:CTP786559 DDL786557:DDL786559 DNH786557:DNH786559 DXD786557:DXD786559 EGZ786557:EGZ786559 EQV786557:EQV786559 FAR786557:FAR786559 FKN786557:FKN786559 FUJ786557:FUJ786559 GEF786557:GEF786559 GOB786557:GOB786559 GXX786557:GXX786559 HHT786557:HHT786559 HRP786557:HRP786559 IBL786557:IBL786559 ILH786557:ILH786559 IVD786557:IVD786559 JEZ786557:JEZ786559 JOV786557:JOV786559 JYR786557:JYR786559 KIN786557:KIN786559 KSJ786557:KSJ786559 LCF786557:LCF786559 LMB786557:LMB786559 LVX786557:LVX786559 MFT786557:MFT786559 MPP786557:MPP786559 MZL786557:MZL786559 NJH786557:NJH786559 NTD786557:NTD786559 OCZ786557:OCZ786559 OMV786557:OMV786559 OWR786557:OWR786559 PGN786557:PGN786559 PQJ786557:PQJ786559 QAF786557:QAF786559 QKB786557:QKB786559 QTX786557:QTX786559 RDT786557:RDT786559 RNP786557:RNP786559 RXL786557:RXL786559 SHH786557:SHH786559 SRD786557:SRD786559 TAZ786557:TAZ786559 TKV786557:TKV786559 TUR786557:TUR786559 UEN786557:UEN786559 UOJ786557:UOJ786559 UYF786557:UYF786559 VIB786557:VIB786559 VRX786557:VRX786559 WBT786557:WBT786559 WLP786557:WLP786559 WVL786557:WVL786559 D852093:D852095 IZ852093:IZ852095 SV852093:SV852095 ACR852093:ACR852095 AMN852093:AMN852095 AWJ852093:AWJ852095 BGF852093:BGF852095 BQB852093:BQB852095 BZX852093:BZX852095 CJT852093:CJT852095 CTP852093:CTP852095 DDL852093:DDL852095 DNH852093:DNH852095 DXD852093:DXD852095 EGZ852093:EGZ852095 EQV852093:EQV852095 FAR852093:FAR852095 FKN852093:FKN852095 FUJ852093:FUJ852095 GEF852093:GEF852095 GOB852093:GOB852095 GXX852093:GXX852095 HHT852093:HHT852095 HRP852093:HRP852095 IBL852093:IBL852095 ILH852093:ILH852095 IVD852093:IVD852095 JEZ852093:JEZ852095 JOV852093:JOV852095 JYR852093:JYR852095 KIN852093:KIN852095 KSJ852093:KSJ852095 LCF852093:LCF852095 LMB852093:LMB852095 LVX852093:LVX852095 MFT852093:MFT852095 MPP852093:MPP852095 MZL852093:MZL852095 NJH852093:NJH852095 NTD852093:NTD852095 OCZ852093:OCZ852095 OMV852093:OMV852095 OWR852093:OWR852095 PGN852093:PGN852095 PQJ852093:PQJ852095 QAF852093:QAF852095 QKB852093:QKB852095 QTX852093:QTX852095 RDT852093:RDT852095 RNP852093:RNP852095 RXL852093:RXL852095 SHH852093:SHH852095 SRD852093:SRD852095 TAZ852093:TAZ852095 TKV852093:TKV852095 TUR852093:TUR852095 UEN852093:UEN852095 UOJ852093:UOJ852095 UYF852093:UYF852095 VIB852093:VIB852095 VRX852093:VRX852095 WBT852093:WBT852095 WLP852093:WLP852095 WVL852093:WVL852095 D917629:D917631 IZ917629:IZ917631 SV917629:SV917631 ACR917629:ACR917631 AMN917629:AMN917631 AWJ917629:AWJ917631 BGF917629:BGF917631 BQB917629:BQB917631 BZX917629:BZX917631 CJT917629:CJT917631 CTP917629:CTP917631 DDL917629:DDL917631 DNH917629:DNH917631 DXD917629:DXD917631 EGZ917629:EGZ917631 EQV917629:EQV917631 FAR917629:FAR917631 FKN917629:FKN917631 FUJ917629:FUJ917631 GEF917629:GEF917631 GOB917629:GOB917631 GXX917629:GXX917631 HHT917629:HHT917631 HRP917629:HRP917631 IBL917629:IBL917631 ILH917629:ILH917631 IVD917629:IVD917631 JEZ917629:JEZ917631 JOV917629:JOV917631 JYR917629:JYR917631 KIN917629:KIN917631 KSJ917629:KSJ917631 LCF917629:LCF917631 LMB917629:LMB917631 LVX917629:LVX917631 MFT917629:MFT917631 MPP917629:MPP917631 MZL917629:MZL917631 NJH917629:NJH917631 NTD917629:NTD917631 OCZ917629:OCZ917631 OMV917629:OMV917631 OWR917629:OWR917631 PGN917629:PGN917631 PQJ917629:PQJ917631 QAF917629:QAF917631 QKB917629:QKB917631 QTX917629:QTX917631 RDT917629:RDT917631 RNP917629:RNP917631 RXL917629:RXL917631 SHH917629:SHH917631 SRD917629:SRD917631 TAZ917629:TAZ917631 TKV917629:TKV917631 TUR917629:TUR917631 UEN917629:UEN917631 UOJ917629:UOJ917631 UYF917629:UYF917631 VIB917629:VIB917631 VRX917629:VRX917631 WBT917629:WBT917631 WLP917629:WLP917631 WVL917629:WVL917631 D983165:D983167 IZ983165:IZ983167 SV983165:SV983167 ACR983165:ACR983167 AMN983165:AMN983167 AWJ983165:AWJ983167 BGF983165:BGF983167 BQB983165:BQB983167 BZX983165:BZX983167 CJT983165:CJT983167 CTP983165:CTP983167 DDL983165:DDL983167 DNH983165:DNH983167 DXD983165:DXD983167 EGZ983165:EGZ983167 EQV983165:EQV983167 FAR983165:FAR983167 FKN983165:FKN983167 FUJ983165:FUJ983167 GEF983165:GEF983167 GOB983165:GOB983167 GXX983165:GXX983167 HHT983165:HHT983167 HRP983165:HRP983167 IBL983165:IBL983167 ILH983165:ILH983167 IVD983165:IVD983167 JEZ983165:JEZ983167 JOV983165:JOV983167 JYR983165:JYR983167 KIN983165:KIN983167 KSJ983165:KSJ983167 LCF983165:LCF983167 LMB983165:LMB983167 LVX983165:LVX983167 MFT983165:MFT983167 MPP983165:MPP983167 MZL983165:MZL983167 NJH983165:NJH983167 NTD983165:NTD983167 OCZ983165:OCZ983167 OMV983165:OMV983167 OWR983165:OWR983167 PGN983165:PGN983167 PQJ983165:PQJ983167 QAF983165:QAF983167 QKB983165:QKB983167 QTX983165:QTX983167 RDT983165:RDT983167 RNP983165:RNP983167 RXL983165:RXL983167 SHH983165:SHH983167 SRD983165:SRD983167 TAZ983165:TAZ983167 TKV983165:TKV983167 TUR983165:TUR983167 UEN983165:UEN983167 UOJ983165:UOJ983167 UYF983165:UYF983167 VIB983165:VIB983167 VRX983165:VRX983167 WBT983165:WBT983167 WLP983165:WLP983167 WVL983165:WVL983167 Q173:Q175 JM173:JM175 TI173:TI175 ADE173:ADE175 ANA173:ANA175 AWW173:AWW175 BGS173:BGS175 BQO173:BQO175 CAK173:CAK175 CKG173:CKG175 CUC173:CUC175 DDY173:DDY175 DNU173:DNU175 DXQ173:DXQ175 EHM173:EHM175 ERI173:ERI175 FBE173:FBE175 FLA173:FLA175 FUW173:FUW175 GES173:GES175 GOO173:GOO175 GYK173:GYK175 HIG173:HIG175 HSC173:HSC175 IBY173:IBY175 ILU173:ILU175 IVQ173:IVQ175 JFM173:JFM175 JPI173:JPI175 JZE173:JZE175 KJA173:KJA175 KSW173:KSW175 LCS173:LCS175 LMO173:LMO175 LWK173:LWK175 MGG173:MGG175 MQC173:MQC175 MZY173:MZY175 NJU173:NJU175 NTQ173:NTQ175 ODM173:ODM175 ONI173:ONI175 OXE173:OXE175 PHA173:PHA175 PQW173:PQW175 QAS173:QAS175 QKO173:QKO175 QUK173:QUK175 REG173:REG175 ROC173:ROC175 RXY173:RXY175 SHU173:SHU175 SRQ173:SRQ175 TBM173:TBM175 TLI173:TLI175 TVE173:TVE175 UFA173:UFA175 UOW173:UOW175 UYS173:UYS175 VIO173:VIO175 VSK173:VSK175 WCG173:WCG175 WMC173:WMC175 WVY173:WVY175 Q65709:Q65711 JM65709:JM65711 TI65709:TI65711 ADE65709:ADE65711 ANA65709:ANA65711 AWW65709:AWW65711 BGS65709:BGS65711 BQO65709:BQO65711 CAK65709:CAK65711 CKG65709:CKG65711 CUC65709:CUC65711 DDY65709:DDY65711 DNU65709:DNU65711 DXQ65709:DXQ65711 EHM65709:EHM65711 ERI65709:ERI65711 FBE65709:FBE65711 FLA65709:FLA65711 FUW65709:FUW65711 GES65709:GES65711 GOO65709:GOO65711 GYK65709:GYK65711 HIG65709:HIG65711 HSC65709:HSC65711 IBY65709:IBY65711 ILU65709:ILU65711 IVQ65709:IVQ65711 JFM65709:JFM65711 JPI65709:JPI65711 JZE65709:JZE65711 KJA65709:KJA65711 KSW65709:KSW65711 LCS65709:LCS65711 LMO65709:LMO65711 LWK65709:LWK65711 MGG65709:MGG65711 MQC65709:MQC65711 MZY65709:MZY65711 NJU65709:NJU65711 NTQ65709:NTQ65711 ODM65709:ODM65711 ONI65709:ONI65711 OXE65709:OXE65711 PHA65709:PHA65711 PQW65709:PQW65711 QAS65709:QAS65711 QKO65709:QKO65711 QUK65709:QUK65711 REG65709:REG65711 ROC65709:ROC65711 RXY65709:RXY65711 SHU65709:SHU65711 SRQ65709:SRQ65711 TBM65709:TBM65711 TLI65709:TLI65711 TVE65709:TVE65711 UFA65709:UFA65711 UOW65709:UOW65711 UYS65709:UYS65711 VIO65709:VIO65711 VSK65709:VSK65711 WCG65709:WCG65711 WMC65709:WMC65711 WVY65709:WVY65711 Q131245:Q131247 JM131245:JM131247 TI131245:TI131247 ADE131245:ADE131247 ANA131245:ANA131247 AWW131245:AWW131247 BGS131245:BGS131247 BQO131245:BQO131247 CAK131245:CAK131247 CKG131245:CKG131247 CUC131245:CUC131247 DDY131245:DDY131247 DNU131245:DNU131247 DXQ131245:DXQ131247 EHM131245:EHM131247 ERI131245:ERI131247 FBE131245:FBE131247 FLA131245:FLA131247 FUW131245:FUW131247 GES131245:GES131247 GOO131245:GOO131247 GYK131245:GYK131247 HIG131245:HIG131247 HSC131245:HSC131247 IBY131245:IBY131247 ILU131245:ILU131247 IVQ131245:IVQ131247 JFM131245:JFM131247 JPI131245:JPI131247 JZE131245:JZE131247 KJA131245:KJA131247 KSW131245:KSW131247 LCS131245:LCS131247 LMO131245:LMO131247 LWK131245:LWK131247 MGG131245:MGG131247 MQC131245:MQC131247 MZY131245:MZY131247 NJU131245:NJU131247 NTQ131245:NTQ131247 ODM131245:ODM131247 ONI131245:ONI131247 OXE131245:OXE131247 PHA131245:PHA131247 PQW131245:PQW131247 QAS131245:QAS131247 QKO131245:QKO131247 QUK131245:QUK131247 REG131245:REG131247 ROC131245:ROC131247 RXY131245:RXY131247 SHU131245:SHU131247 SRQ131245:SRQ131247 TBM131245:TBM131247 TLI131245:TLI131247 TVE131245:TVE131247 UFA131245:UFA131247 UOW131245:UOW131247 UYS131245:UYS131247 VIO131245:VIO131247 VSK131245:VSK131247 WCG131245:WCG131247 WMC131245:WMC131247 WVY131245:WVY131247 Q196781:Q196783 JM196781:JM196783 TI196781:TI196783 ADE196781:ADE196783 ANA196781:ANA196783 AWW196781:AWW196783 BGS196781:BGS196783 BQO196781:BQO196783 CAK196781:CAK196783 CKG196781:CKG196783 CUC196781:CUC196783 DDY196781:DDY196783 DNU196781:DNU196783 DXQ196781:DXQ196783 EHM196781:EHM196783 ERI196781:ERI196783 FBE196781:FBE196783 FLA196781:FLA196783 FUW196781:FUW196783 GES196781:GES196783 GOO196781:GOO196783 GYK196781:GYK196783 HIG196781:HIG196783 HSC196781:HSC196783 IBY196781:IBY196783 ILU196781:ILU196783 IVQ196781:IVQ196783 JFM196781:JFM196783 JPI196781:JPI196783 JZE196781:JZE196783 KJA196781:KJA196783 KSW196781:KSW196783 LCS196781:LCS196783 LMO196781:LMO196783 LWK196781:LWK196783 MGG196781:MGG196783 MQC196781:MQC196783 MZY196781:MZY196783 NJU196781:NJU196783 NTQ196781:NTQ196783 ODM196781:ODM196783 ONI196781:ONI196783 OXE196781:OXE196783 PHA196781:PHA196783 PQW196781:PQW196783 QAS196781:QAS196783 QKO196781:QKO196783 QUK196781:QUK196783 REG196781:REG196783 ROC196781:ROC196783 RXY196781:RXY196783 SHU196781:SHU196783 SRQ196781:SRQ196783 TBM196781:TBM196783 TLI196781:TLI196783 TVE196781:TVE196783 UFA196781:UFA196783 UOW196781:UOW196783 UYS196781:UYS196783 VIO196781:VIO196783 VSK196781:VSK196783 WCG196781:WCG196783 WMC196781:WMC196783 WVY196781:WVY196783 Q262317:Q262319 JM262317:JM262319 TI262317:TI262319 ADE262317:ADE262319 ANA262317:ANA262319 AWW262317:AWW262319 BGS262317:BGS262319 BQO262317:BQO262319 CAK262317:CAK262319 CKG262317:CKG262319 CUC262317:CUC262319 DDY262317:DDY262319 DNU262317:DNU262319 DXQ262317:DXQ262319 EHM262317:EHM262319 ERI262317:ERI262319 FBE262317:FBE262319 FLA262317:FLA262319 FUW262317:FUW262319 GES262317:GES262319 GOO262317:GOO262319 GYK262317:GYK262319 HIG262317:HIG262319 HSC262317:HSC262319 IBY262317:IBY262319 ILU262317:ILU262319 IVQ262317:IVQ262319 JFM262317:JFM262319 JPI262317:JPI262319 JZE262317:JZE262319 KJA262317:KJA262319 KSW262317:KSW262319 LCS262317:LCS262319 LMO262317:LMO262319 LWK262317:LWK262319 MGG262317:MGG262319 MQC262317:MQC262319 MZY262317:MZY262319 NJU262317:NJU262319 NTQ262317:NTQ262319 ODM262317:ODM262319 ONI262317:ONI262319 OXE262317:OXE262319 PHA262317:PHA262319 PQW262317:PQW262319 QAS262317:QAS262319 QKO262317:QKO262319 QUK262317:QUK262319 REG262317:REG262319 ROC262317:ROC262319 RXY262317:RXY262319 SHU262317:SHU262319 SRQ262317:SRQ262319 TBM262317:TBM262319 TLI262317:TLI262319 TVE262317:TVE262319 UFA262317:UFA262319 UOW262317:UOW262319 UYS262317:UYS262319 VIO262317:VIO262319 VSK262317:VSK262319 WCG262317:WCG262319 WMC262317:WMC262319 WVY262317:WVY262319 Q327853:Q327855 JM327853:JM327855 TI327853:TI327855 ADE327853:ADE327855 ANA327853:ANA327855 AWW327853:AWW327855 BGS327853:BGS327855 BQO327853:BQO327855 CAK327853:CAK327855 CKG327853:CKG327855 CUC327853:CUC327855 DDY327853:DDY327855 DNU327853:DNU327855 DXQ327853:DXQ327855 EHM327853:EHM327855 ERI327853:ERI327855 FBE327853:FBE327855 FLA327853:FLA327855 FUW327853:FUW327855 GES327853:GES327855 GOO327853:GOO327855 GYK327853:GYK327855 HIG327853:HIG327855 HSC327853:HSC327855 IBY327853:IBY327855 ILU327853:ILU327855 IVQ327853:IVQ327855 JFM327853:JFM327855 JPI327853:JPI327855 JZE327853:JZE327855 KJA327853:KJA327855 KSW327853:KSW327855 LCS327853:LCS327855 LMO327853:LMO327855 LWK327853:LWK327855 MGG327853:MGG327855 MQC327853:MQC327855 MZY327853:MZY327855 NJU327853:NJU327855 NTQ327853:NTQ327855 ODM327853:ODM327855 ONI327853:ONI327855 OXE327853:OXE327855 PHA327853:PHA327855 PQW327853:PQW327855 QAS327853:QAS327855 QKO327853:QKO327855 QUK327853:QUK327855 REG327853:REG327855 ROC327853:ROC327855 RXY327853:RXY327855 SHU327853:SHU327855 SRQ327853:SRQ327855 TBM327853:TBM327855 TLI327853:TLI327855 TVE327853:TVE327855 UFA327853:UFA327855 UOW327853:UOW327855 UYS327853:UYS327855 VIO327853:VIO327855 VSK327853:VSK327855 WCG327853:WCG327855 WMC327853:WMC327855 WVY327853:WVY327855 Q393389:Q393391 JM393389:JM393391 TI393389:TI393391 ADE393389:ADE393391 ANA393389:ANA393391 AWW393389:AWW393391 BGS393389:BGS393391 BQO393389:BQO393391 CAK393389:CAK393391 CKG393389:CKG393391 CUC393389:CUC393391 DDY393389:DDY393391 DNU393389:DNU393391 DXQ393389:DXQ393391 EHM393389:EHM393391 ERI393389:ERI393391 FBE393389:FBE393391 FLA393389:FLA393391 FUW393389:FUW393391 GES393389:GES393391 GOO393389:GOO393391 GYK393389:GYK393391 HIG393389:HIG393391 HSC393389:HSC393391 IBY393389:IBY393391 ILU393389:ILU393391 IVQ393389:IVQ393391 JFM393389:JFM393391 JPI393389:JPI393391 JZE393389:JZE393391 KJA393389:KJA393391 KSW393389:KSW393391 LCS393389:LCS393391 LMO393389:LMO393391 LWK393389:LWK393391 MGG393389:MGG393391 MQC393389:MQC393391 MZY393389:MZY393391 NJU393389:NJU393391 NTQ393389:NTQ393391 ODM393389:ODM393391 ONI393389:ONI393391 OXE393389:OXE393391 PHA393389:PHA393391 PQW393389:PQW393391 QAS393389:QAS393391 QKO393389:QKO393391 QUK393389:QUK393391 REG393389:REG393391 ROC393389:ROC393391 RXY393389:RXY393391 SHU393389:SHU393391 SRQ393389:SRQ393391 TBM393389:TBM393391 TLI393389:TLI393391 TVE393389:TVE393391 UFA393389:UFA393391 UOW393389:UOW393391 UYS393389:UYS393391 VIO393389:VIO393391 VSK393389:VSK393391 WCG393389:WCG393391 WMC393389:WMC393391 WVY393389:WVY393391 Q458925:Q458927 JM458925:JM458927 TI458925:TI458927 ADE458925:ADE458927 ANA458925:ANA458927 AWW458925:AWW458927 BGS458925:BGS458927 BQO458925:BQO458927 CAK458925:CAK458927 CKG458925:CKG458927 CUC458925:CUC458927 DDY458925:DDY458927 DNU458925:DNU458927 DXQ458925:DXQ458927 EHM458925:EHM458927 ERI458925:ERI458927 FBE458925:FBE458927 FLA458925:FLA458927 FUW458925:FUW458927 GES458925:GES458927 GOO458925:GOO458927 GYK458925:GYK458927 HIG458925:HIG458927 HSC458925:HSC458927 IBY458925:IBY458927 ILU458925:ILU458927 IVQ458925:IVQ458927 JFM458925:JFM458927 JPI458925:JPI458927 JZE458925:JZE458927 KJA458925:KJA458927 KSW458925:KSW458927 LCS458925:LCS458927 LMO458925:LMO458927 LWK458925:LWK458927 MGG458925:MGG458927 MQC458925:MQC458927 MZY458925:MZY458927 NJU458925:NJU458927 NTQ458925:NTQ458927 ODM458925:ODM458927 ONI458925:ONI458927 OXE458925:OXE458927 PHA458925:PHA458927 PQW458925:PQW458927 QAS458925:QAS458927 QKO458925:QKO458927 QUK458925:QUK458927 REG458925:REG458927 ROC458925:ROC458927 RXY458925:RXY458927 SHU458925:SHU458927 SRQ458925:SRQ458927 TBM458925:TBM458927 TLI458925:TLI458927 TVE458925:TVE458927 UFA458925:UFA458927 UOW458925:UOW458927 UYS458925:UYS458927 VIO458925:VIO458927 VSK458925:VSK458927 WCG458925:WCG458927 WMC458925:WMC458927 WVY458925:WVY458927 Q524461:Q524463 JM524461:JM524463 TI524461:TI524463 ADE524461:ADE524463 ANA524461:ANA524463 AWW524461:AWW524463 BGS524461:BGS524463 BQO524461:BQO524463 CAK524461:CAK524463 CKG524461:CKG524463 CUC524461:CUC524463 DDY524461:DDY524463 DNU524461:DNU524463 DXQ524461:DXQ524463 EHM524461:EHM524463 ERI524461:ERI524463 FBE524461:FBE524463 FLA524461:FLA524463 FUW524461:FUW524463 GES524461:GES524463 GOO524461:GOO524463 GYK524461:GYK524463 HIG524461:HIG524463 HSC524461:HSC524463 IBY524461:IBY524463 ILU524461:ILU524463 IVQ524461:IVQ524463 JFM524461:JFM524463 JPI524461:JPI524463 JZE524461:JZE524463 KJA524461:KJA524463 KSW524461:KSW524463 LCS524461:LCS524463 LMO524461:LMO524463 LWK524461:LWK524463 MGG524461:MGG524463 MQC524461:MQC524463 MZY524461:MZY524463 NJU524461:NJU524463 NTQ524461:NTQ524463 ODM524461:ODM524463 ONI524461:ONI524463 OXE524461:OXE524463 PHA524461:PHA524463 PQW524461:PQW524463 QAS524461:QAS524463 QKO524461:QKO524463 QUK524461:QUK524463 REG524461:REG524463 ROC524461:ROC524463 RXY524461:RXY524463 SHU524461:SHU524463 SRQ524461:SRQ524463 TBM524461:TBM524463 TLI524461:TLI524463 TVE524461:TVE524463 UFA524461:UFA524463 UOW524461:UOW524463 UYS524461:UYS524463 VIO524461:VIO524463 VSK524461:VSK524463 WCG524461:WCG524463 WMC524461:WMC524463 WVY524461:WVY524463 Q589997:Q589999 JM589997:JM589999 TI589997:TI589999 ADE589997:ADE589999 ANA589997:ANA589999 AWW589997:AWW589999 BGS589997:BGS589999 BQO589997:BQO589999 CAK589997:CAK589999 CKG589997:CKG589999 CUC589997:CUC589999 DDY589997:DDY589999 DNU589997:DNU589999 DXQ589997:DXQ589999 EHM589997:EHM589999 ERI589997:ERI589999 FBE589997:FBE589999 FLA589997:FLA589999 FUW589997:FUW589999 GES589997:GES589999 GOO589997:GOO589999 GYK589997:GYK589999 HIG589997:HIG589999 HSC589997:HSC589999 IBY589997:IBY589999 ILU589997:ILU589999 IVQ589997:IVQ589999 JFM589997:JFM589999 JPI589997:JPI589999 JZE589997:JZE589999 KJA589997:KJA589999 KSW589997:KSW589999 LCS589997:LCS589999 LMO589997:LMO589999 LWK589997:LWK589999 MGG589997:MGG589999 MQC589997:MQC589999 MZY589997:MZY589999 NJU589997:NJU589999 NTQ589997:NTQ589999 ODM589997:ODM589999 ONI589997:ONI589999 OXE589997:OXE589999 PHA589997:PHA589999 PQW589997:PQW589999 QAS589997:QAS589999 QKO589997:QKO589999 QUK589997:QUK589999 REG589997:REG589999 ROC589997:ROC589999 RXY589997:RXY589999 SHU589997:SHU589999 SRQ589997:SRQ589999 TBM589997:TBM589999 TLI589997:TLI589999 TVE589997:TVE589999 UFA589997:UFA589999 UOW589997:UOW589999 UYS589997:UYS589999 VIO589997:VIO589999 VSK589997:VSK589999 WCG589997:WCG589999 WMC589997:WMC589999 WVY589997:WVY589999 Q655533:Q655535 JM655533:JM655535 TI655533:TI655535 ADE655533:ADE655535 ANA655533:ANA655535 AWW655533:AWW655535 BGS655533:BGS655535 BQO655533:BQO655535 CAK655533:CAK655535 CKG655533:CKG655535 CUC655533:CUC655535 DDY655533:DDY655535 DNU655533:DNU655535 DXQ655533:DXQ655535 EHM655533:EHM655535 ERI655533:ERI655535 FBE655533:FBE655535 FLA655533:FLA655535 FUW655533:FUW655535 GES655533:GES655535 GOO655533:GOO655535 GYK655533:GYK655535 HIG655533:HIG655535 HSC655533:HSC655535 IBY655533:IBY655535 ILU655533:ILU655535 IVQ655533:IVQ655535 JFM655533:JFM655535 JPI655533:JPI655535 JZE655533:JZE655535 KJA655533:KJA655535 KSW655533:KSW655535 LCS655533:LCS655535 LMO655533:LMO655535 LWK655533:LWK655535 MGG655533:MGG655535 MQC655533:MQC655535 MZY655533:MZY655535 NJU655533:NJU655535 NTQ655533:NTQ655535 ODM655533:ODM655535 ONI655533:ONI655535 OXE655533:OXE655535 PHA655533:PHA655535 PQW655533:PQW655535 QAS655533:QAS655535 QKO655533:QKO655535 QUK655533:QUK655535 REG655533:REG655535 ROC655533:ROC655535 RXY655533:RXY655535 SHU655533:SHU655535 SRQ655533:SRQ655535 TBM655533:TBM655535 TLI655533:TLI655535 TVE655533:TVE655535 UFA655533:UFA655535 UOW655533:UOW655535 UYS655533:UYS655535 VIO655533:VIO655535 VSK655533:VSK655535 WCG655533:WCG655535 WMC655533:WMC655535 WVY655533:WVY655535 Q721069:Q721071 JM721069:JM721071 TI721069:TI721071 ADE721069:ADE721071 ANA721069:ANA721071 AWW721069:AWW721071 BGS721069:BGS721071 BQO721069:BQO721071 CAK721069:CAK721071 CKG721069:CKG721071 CUC721069:CUC721071 DDY721069:DDY721071 DNU721069:DNU721071 DXQ721069:DXQ721071 EHM721069:EHM721071 ERI721069:ERI721071 FBE721069:FBE721071 FLA721069:FLA721071 FUW721069:FUW721071 GES721069:GES721071 GOO721069:GOO721071 GYK721069:GYK721071 HIG721069:HIG721071 HSC721069:HSC721071 IBY721069:IBY721071 ILU721069:ILU721071 IVQ721069:IVQ721071 JFM721069:JFM721071 JPI721069:JPI721071 JZE721069:JZE721071 KJA721069:KJA721071 KSW721069:KSW721071 LCS721069:LCS721071 LMO721069:LMO721071 LWK721069:LWK721071 MGG721069:MGG721071 MQC721069:MQC721071 MZY721069:MZY721071 NJU721069:NJU721071 NTQ721069:NTQ721071 ODM721069:ODM721071 ONI721069:ONI721071 OXE721069:OXE721071 PHA721069:PHA721071 PQW721069:PQW721071 QAS721069:QAS721071 QKO721069:QKO721071 QUK721069:QUK721071 REG721069:REG721071 ROC721069:ROC721071 RXY721069:RXY721071 SHU721069:SHU721071 SRQ721069:SRQ721071 TBM721069:TBM721071 TLI721069:TLI721071 TVE721069:TVE721071 UFA721069:UFA721071 UOW721069:UOW721071 UYS721069:UYS721071 VIO721069:VIO721071 VSK721069:VSK721071 WCG721069:WCG721071 WMC721069:WMC721071 WVY721069:WVY721071 Q786605:Q786607 JM786605:JM786607 TI786605:TI786607 ADE786605:ADE786607 ANA786605:ANA786607 AWW786605:AWW786607 BGS786605:BGS786607 BQO786605:BQO786607 CAK786605:CAK786607 CKG786605:CKG786607 CUC786605:CUC786607 DDY786605:DDY786607 DNU786605:DNU786607 DXQ786605:DXQ786607 EHM786605:EHM786607 ERI786605:ERI786607 FBE786605:FBE786607 FLA786605:FLA786607 FUW786605:FUW786607 GES786605:GES786607 GOO786605:GOO786607 GYK786605:GYK786607 HIG786605:HIG786607 HSC786605:HSC786607 IBY786605:IBY786607 ILU786605:ILU786607 IVQ786605:IVQ786607 JFM786605:JFM786607 JPI786605:JPI786607 JZE786605:JZE786607 KJA786605:KJA786607 KSW786605:KSW786607 LCS786605:LCS786607 LMO786605:LMO786607 LWK786605:LWK786607 MGG786605:MGG786607 MQC786605:MQC786607 MZY786605:MZY786607 NJU786605:NJU786607 NTQ786605:NTQ786607 ODM786605:ODM786607 ONI786605:ONI786607 OXE786605:OXE786607 PHA786605:PHA786607 PQW786605:PQW786607 QAS786605:QAS786607 QKO786605:QKO786607 QUK786605:QUK786607 REG786605:REG786607 ROC786605:ROC786607 RXY786605:RXY786607 SHU786605:SHU786607 SRQ786605:SRQ786607 TBM786605:TBM786607 TLI786605:TLI786607 TVE786605:TVE786607 UFA786605:UFA786607 UOW786605:UOW786607 UYS786605:UYS786607 VIO786605:VIO786607 VSK786605:VSK786607 WCG786605:WCG786607 WMC786605:WMC786607 WVY786605:WVY786607 Q852141:Q852143 JM852141:JM852143 TI852141:TI852143 ADE852141:ADE852143 ANA852141:ANA852143 AWW852141:AWW852143 BGS852141:BGS852143 BQO852141:BQO852143 CAK852141:CAK852143 CKG852141:CKG852143 CUC852141:CUC852143 DDY852141:DDY852143 DNU852141:DNU852143 DXQ852141:DXQ852143 EHM852141:EHM852143 ERI852141:ERI852143 FBE852141:FBE852143 FLA852141:FLA852143 FUW852141:FUW852143 GES852141:GES852143 GOO852141:GOO852143 GYK852141:GYK852143 HIG852141:HIG852143 HSC852141:HSC852143 IBY852141:IBY852143 ILU852141:ILU852143 IVQ852141:IVQ852143 JFM852141:JFM852143 JPI852141:JPI852143 JZE852141:JZE852143 KJA852141:KJA852143 KSW852141:KSW852143 LCS852141:LCS852143 LMO852141:LMO852143 LWK852141:LWK852143 MGG852141:MGG852143 MQC852141:MQC852143 MZY852141:MZY852143 NJU852141:NJU852143 NTQ852141:NTQ852143 ODM852141:ODM852143 ONI852141:ONI852143 OXE852141:OXE852143 PHA852141:PHA852143 PQW852141:PQW852143 QAS852141:QAS852143 QKO852141:QKO852143 QUK852141:QUK852143 REG852141:REG852143 ROC852141:ROC852143 RXY852141:RXY852143 SHU852141:SHU852143 SRQ852141:SRQ852143 TBM852141:TBM852143 TLI852141:TLI852143 TVE852141:TVE852143 UFA852141:UFA852143 UOW852141:UOW852143 UYS852141:UYS852143 VIO852141:VIO852143 VSK852141:VSK852143 WCG852141:WCG852143 WMC852141:WMC852143 WVY852141:WVY852143 Q917677:Q917679 JM917677:JM917679 TI917677:TI917679 ADE917677:ADE917679 ANA917677:ANA917679 AWW917677:AWW917679 BGS917677:BGS917679 BQO917677:BQO917679 CAK917677:CAK917679 CKG917677:CKG917679 CUC917677:CUC917679 DDY917677:DDY917679 DNU917677:DNU917679 DXQ917677:DXQ917679 EHM917677:EHM917679 ERI917677:ERI917679 FBE917677:FBE917679 FLA917677:FLA917679 FUW917677:FUW917679 GES917677:GES917679 GOO917677:GOO917679 GYK917677:GYK917679 HIG917677:HIG917679 HSC917677:HSC917679 IBY917677:IBY917679 ILU917677:ILU917679 IVQ917677:IVQ917679 JFM917677:JFM917679 JPI917677:JPI917679 JZE917677:JZE917679 KJA917677:KJA917679 KSW917677:KSW917679 LCS917677:LCS917679 LMO917677:LMO917679 LWK917677:LWK917679 MGG917677:MGG917679 MQC917677:MQC917679 MZY917677:MZY917679 NJU917677:NJU917679 NTQ917677:NTQ917679 ODM917677:ODM917679 ONI917677:ONI917679 OXE917677:OXE917679 PHA917677:PHA917679 PQW917677:PQW917679 QAS917677:QAS917679 QKO917677:QKO917679 QUK917677:QUK917679 REG917677:REG917679 ROC917677:ROC917679 RXY917677:RXY917679 SHU917677:SHU917679 SRQ917677:SRQ917679 TBM917677:TBM917679 TLI917677:TLI917679 TVE917677:TVE917679 UFA917677:UFA917679 UOW917677:UOW917679 UYS917677:UYS917679 VIO917677:VIO917679 VSK917677:VSK917679 WCG917677:WCG917679 WMC917677:WMC917679 WVY917677:WVY917679 Q983213:Q983215 JM983213:JM983215 TI983213:TI983215 ADE983213:ADE983215 ANA983213:ANA983215 AWW983213:AWW983215 BGS983213:BGS983215 BQO983213:BQO983215 CAK983213:CAK983215 CKG983213:CKG983215 CUC983213:CUC983215 DDY983213:DDY983215 DNU983213:DNU983215 DXQ983213:DXQ983215 EHM983213:EHM983215 ERI983213:ERI983215 FBE983213:FBE983215 FLA983213:FLA983215 FUW983213:FUW983215 GES983213:GES983215 GOO983213:GOO983215 GYK983213:GYK983215 HIG983213:HIG983215 HSC983213:HSC983215 IBY983213:IBY983215 ILU983213:ILU983215 IVQ983213:IVQ983215 JFM983213:JFM983215 JPI983213:JPI983215 JZE983213:JZE983215 KJA983213:KJA983215 KSW983213:KSW983215 LCS983213:LCS983215 LMO983213:LMO983215 LWK983213:LWK983215 MGG983213:MGG983215 MQC983213:MQC983215 MZY983213:MZY983215 NJU983213:NJU983215 NTQ983213:NTQ983215 ODM983213:ODM983215 ONI983213:ONI983215 OXE983213:OXE983215 PHA983213:PHA983215 PQW983213:PQW983215 QAS983213:QAS983215 QKO983213:QKO983215 QUK983213:QUK983215 REG983213:REG983215 ROC983213:ROC983215 RXY983213:RXY983215 SHU983213:SHU983215 SRQ983213:SRQ983215 TBM983213:TBM983215 TLI983213:TLI983215 TVE983213:TVE983215 UFA983213:UFA983215 UOW983213:UOW983215 UYS983213:UYS983215 VIO983213:VIO983215 VSK983213:VSK983215 WCG983213:WCG983215 WMC983213:WMC983215 WVY983213:WVY983215 U173 JQ173 TM173 ADI173 ANE173 AXA173 BGW173 BQS173 CAO173 CKK173 CUG173 DEC173 DNY173 DXU173 EHQ173 ERM173 FBI173 FLE173 FVA173 GEW173 GOS173 GYO173 HIK173 HSG173 ICC173 ILY173 IVU173 JFQ173 JPM173 JZI173 KJE173 KTA173 LCW173 LMS173 LWO173 MGK173 MQG173 NAC173 NJY173 NTU173 ODQ173 ONM173 OXI173 PHE173 PRA173 QAW173 QKS173 QUO173 REK173 ROG173 RYC173 SHY173 SRU173 TBQ173 TLM173 TVI173 UFE173 UPA173 UYW173 VIS173 VSO173 WCK173 WMG173 WWC173 U65709 JQ65709 TM65709 ADI65709 ANE65709 AXA65709 BGW65709 BQS65709 CAO65709 CKK65709 CUG65709 DEC65709 DNY65709 DXU65709 EHQ65709 ERM65709 FBI65709 FLE65709 FVA65709 GEW65709 GOS65709 GYO65709 HIK65709 HSG65709 ICC65709 ILY65709 IVU65709 JFQ65709 JPM65709 JZI65709 KJE65709 KTA65709 LCW65709 LMS65709 LWO65709 MGK65709 MQG65709 NAC65709 NJY65709 NTU65709 ODQ65709 ONM65709 OXI65709 PHE65709 PRA65709 QAW65709 QKS65709 QUO65709 REK65709 ROG65709 RYC65709 SHY65709 SRU65709 TBQ65709 TLM65709 TVI65709 UFE65709 UPA65709 UYW65709 VIS65709 VSO65709 WCK65709 WMG65709 WWC65709 U131245 JQ131245 TM131245 ADI131245 ANE131245 AXA131245 BGW131245 BQS131245 CAO131245 CKK131245 CUG131245 DEC131245 DNY131245 DXU131245 EHQ131245 ERM131245 FBI131245 FLE131245 FVA131245 GEW131245 GOS131245 GYO131245 HIK131245 HSG131245 ICC131245 ILY131245 IVU131245 JFQ131245 JPM131245 JZI131245 KJE131245 KTA131245 LCW131245 LMS131245 LWO131245 MGK131245 MQG131245 NAC131245 NJY131245 NTU131245 ODQ131245 ONM131245 OXI131245 PHE131245 PRA131245 QAW131245 QKS131245 QUO131245 REK131245 ROG131245 RYC131245 SHY131245 SRU131245 TBQ131245 TLM131245 TVI131245 UFE131245 UPA131245 UYW131245 VIS131245 VSO131245 WCK131245 WMG131245 WWC131245 U196781 JQ196781 TM196781 ADI196781 ANE196781 AXA196781 BGW196781 BQS196781 CAO196781 CKK196781 CUG196781 DEC196781 DNY196781 DXU196781 EHQ196781 ERM196781 FBI196781 FLE196781 FVA196781 GEW196781 GOS196781 GYO196781 HIK196781 HSG196781 ICC196781 ILY196781 IVU196781 JFQ196781 JPM196781 JZI196781 KJE196781 KTA196781 LCW196781 LMS196781 LWO196781 MGK196781 MQG196781 NAC196781 NJY196781 NTU196781 ODQ196781 ONM196781 OXI196781 PHE196781 PRA196781 QAW196781 QKS196781 QUO196781 REK196781 ROG196781 RYC196781 SHY196781 SRU196781 TBQ196781 TLM196781 TVI196781 UFE196781 UPA196781 UYW196781 VIS196781 VSO196781 WCK196781 WMG196781 WWC196781 U262317 JQ262317 TM262317 ADI262317 ANE262317 AXA262317 BGW262317 BQS262317 CAO262317 CKK262317 CUG262317 DEC262317 DNY262317 DXU262317 EHQ262317 ERM262317 FBI262317 FLE262317 FVA262317 GEW262317 GOS262317 GYO262317 HIK262317 HSG262317 ICC262317 ILY262317 IVU262317 JFQ262317 JPM262317 JZI262317 KJE262317 KTA262317 LCW262317 LMS262317 LWO262317 MGK262317 MQG262317 NAC262317 NJY262317 NTU262317 ODQ262317 ONM262317 OXI262317 PHE262317 PRA262317 QAW262317 QKS262317 QUO262317 REK262317 ROG262317 RYC262317 SHY262317 SRU262317 TBQ262317 TLM262317 TVI262317 UFE262317 UPA262317 UYW262317 VIS262317 VSO262317 WCK262317 WMG262317 WWC262317 U327853 JQ327853 TM327853 ADI327853 ANE327853 AXA327853 BGW327853 BQS327853 CAO327853 CKK327853 CUG327853 DEC327853 DNY327853 DXU327853 EHQ327853 ERM327853 FBI327853 FLE327853 FVA327853 GEW327853 GOS327853 GYO327853 HIK327853 HSG327853 ICC327853 ILY327853 IVU327853 JFQ327853 JPM327853 JZI327853 KJE327853 KTA327853 LCW327853 LMS327853 LWO327853 MGK327853 MQG327853 NAC327853 NJY327853 NTU327853 ODQ327853 ONM327853 OXI327853 PHE327853 PRA327853 QAW327853 QKS327853 QUO327853 REK327853 ROG327853 RYC327853 SHY327853 SRU327853 TBQ327853 TLM327853 TVI327853 UFE327853 UPA327853 UYW327853 VIS327853 VSO327853 WCK327853 WMG327853 WWC327853 U393389 JQ393389 TM393389 ADI393389 ANE393389 AXA393389 BGW393389 BQS393389 CAO393389 CKK393389 CUG393389 DEC393389 DNY393389 DXU393389 EHQ393389 ERM393389 FBI393389 FLE393389 FVA393389 GEW393389 GOS393389 GYO393389 HIK393389 HSG393389 ICC393389 ILY393389 IVU393389 JFQ393389 JPM393389 JZI393389 KJE393389 KTA393389 LCW393389 LMS393389 LWO393389 MGK393389 MQG393389 NAC393389 NJY393389 NTU393389 ODQ393389 ONM393389 OXI393389 PHE393389 PRA393389 QAW393389 QKS393389 QUO393389 REK393389 ROG393389 RYC393389 SHY393389 SRU393389 TBQ393389 TLM393389 TVI393389 UFE393389 UPA393389 UYW393389 VIS393389 VSO393389 WCK393389 WMG393389 WWC393389 U458925 JQ458925 TM458925 ADI458925 ANE458925 AXA458925 BGW458925 BQS458925 CAO458925 CKK458925 CUG458925 DEC458925 DNY458925 DXU458925 EHQ458925 ERM458925 FBI458925 FLE458925 FVA458925 GEW458925 GOS458925 GYO458925 HIK458925 HSG458925 ICC458925 ILY458925 IVU458925 JFQ458925 JPM458925 JZI458925 KJE458925 KTA458925 LCW458925 LMS458925 LWO458925 MGK458925 MQG458925 NAC458925 NJY458925 NTU458925 ODQ458925 ONM458925 OXI458925 PHE458925 PRA458925 QAW458925 QKS458925 QUO458925 REK458925 ROG458925 RYC458925 SHY458925 SRU458925 TBQ458925 TLM458925 TVI458925 UFE458925 UPA458925 UYW458925 VIS458925 VSO458925 WCK458925 WMG458925 WWC458925 U524461 JQ524461 TM524461 ADI524461 ANE524461 AXA524461 BGW524461 BQS524461 CAO524461 CKK524461 CUG524461 DEC524461 DNY524461 DXU524461 EHQ524461 ERM524461 FBI524461 FLE524461 FVA524461 GEW524461 GOS524461 GYO524461 HIK524461 HSG524461 ICC524461 ILY524461 IVU524461 JFQ524461 JPM524461 JZI524461 KJE524461 KTA524461 LCW524461 LMS524461 LWO524461 MGK524461 MQG524461 NAC524461 NJY524461 NTU524461 ODQ524461 ONM524461 OXI524461 PHE524461 PRA524461 QAW524461 QKS524461 QUO524461 REK524461 ROG524461 RYC524461 SHY524461 SRU524461 TBQ524461 TLM524461 TVI524461 UFE524461 UPA524461 UYW524461 VIS524461 VSO524461 WCK524461 WMG524461 WWC524461 U589997 JQ589997 TM589997 ADI589997 ANE589997 AXA589997 BGW589997 BQS589997 CAO589997 CKK589997 CUG589997 DEC589997 DNY589997 DXU589997 EHQ589997 ERM589997 FBI589997 FLE589997 FVA589997 GEW589997 GOS589997 GYO589997 HIK589997 HSG589997 ICC589997 ILY589997 IVU589997 JFQ589997 JPM589997 JZI589997 KJE589997 KTA589997 LCW589997 LMS589997 LWO589997 MGK589997 MQG589997 NAC589997 NJY589997 NTU589997 ODQ589997 ONM589997 OXI589997 PHE589997 PRA589997 QAW589997 QKS589997 QUO589997 REK589997 ROG589997 RYC589997 SHY589997 SRU589997 TBQ589997 TLM589997 TVI589997 UFE589997 UPA589997 UYW589997 VIS589997 VSO589997 WCK589997 WMG589997 WWC589997 U655533 JQ655533 TM655533 ADI655533 ANE655533 AXA655533 BGW655533 BQS655533 CAO655533 CKK655533 CUG655533 DEC655533 DNY655533 DXU655533 EHQ655533 ERM655533 FBI655533 FLE655533 FVA655533 GEW655533 GOS655533 GYO655533 HIK655533 HSG655533 ICC655533 ILY655533 IVU655533 JFQ655533 JPM655533 JZI655533 KJE655533 KTA655533 LCW655533 LMS655533 LWO655533 MGK655533 MQG655533 NAC655533 NJY655533 NTU655533 ODQ655533 ONM655533 OXI655533 PHE655533 PRA655533 QAW655533 QKS655533 QUO655533 REK655533 ROG655533 RYC655533 SHY655533 SRU655533 TBQ655533 TLM655533 TVI655533 UFE655533 UPA655533 UYW655533 VIS655533 VSO655533 WCK655533 WMG655533 WWC655533 U721069 JQ721069 TM721069 ADI721069 ANE721069 AXA721069 BGW721069 BQS721069 CAO721069 CKK721069 CUG721069 DEC721069 DNY721069 DXU721069 EHQ721069 ERM721069 FBI721069 FLE721069 FVA721069 GEW721069 GOS721069 GYO721069 HIK721069 HSG721069 ICC721069 ILY721069 IVU721069 JFQ721069 JPM721069 JZI721069 KJE721069 KTA721069 LCW721069 LMS721069 LWO721069 MGK721069 MQG721069 NAC721069 NJY721069 NTU721069 ODQ721069 ONM721069 OXI721069 PHE721069 PRA721069 QAW721069 QKS721069 QUO721069 REK721069 ROG721069 RYC721069 SHY721069 SRU721069 TBQ721069 TLM721069 TVI721069 UFE721069 UPA721069 UYW721069 VIS721069 VSO721069 WCK721069 WMG721069 WWC721069 U786605 JQ786605 TM786605 ADI786605 ANE786605 AXA786605 BGW786605 BQS786605 CAO786605 CKK786605 CUG786605 DEC786605 DNY786605 DXU786605 EHQ786605 ERM786605 FBI786605 FLE786605 FVA786605 GEW786605 GOS786605 GYO786605 HIK786605 HSG786605 ICC786605 ILY786605 IVU786605 JFQ786605 JPM786605 JZI786605 KJE786605 KTA786605 LCW786605 LMS786605 LWO786605 MGK786605 MQG786605 NAC786605 NJY786605 NTU786605 ODQ786605 ONM786605 OXI786605 PHE786605 PRA786605 QAW786605 QKS786605 QUO786605 REK786605 ROG786605 RYC786605 SHY786605 SRU786605 TBQ786605 TLM786605 TVI786605 UFE786605 UPA786605 UYW786605 VIS786605 VSO786605 WCK786605 WMG786605 WWC786605 U852141 JQ852141 TM852141 ADI852141 ANE852141 AXA852141 BGW852141 BQS852141 CAO852141 CKK852141 CUG852141 DEC852141 DNY852141 DXU852141 EHQ852141 ERM852141 FBI852141 FLE852141 FVA852141 GEW852141 GOS852141 GYO852141 HIK852141 HSG852141 ICC852141 ILY852141 IVU852141 JFQ852141 JPM852141 JZI852141 KJE852141 KTA852141 LCW852141 LMS852141 LWO852141 MGK852141 MQG852141 NAC852141 NJY852141 NTU852141 ODQ852141 ONM852141 OXI852141 PHE852141 PRA852141 QAW852141 QKS852141 QUO852141 REK852141 ROG852141 RYC852141 SHY852141 SRU852141 TBQ852141 TLM852141 TVI852141 UFE852141 UPA852141 UYW852141 VIS852141 VSO852141 WCK852141 WMG852141 WWC852141 U917677 JQ917677 TM917677 ADI917677 ANE917677 AXA917677 BGW917677 BQS917677 CAO917677 CKK917677 CUG917677 DEC917677 DNY917677 DXU917677 EHQ917677 ERM917677 FBI917677 FLE917677 FVA917677 GEW917677 GOS917677 GYO917677 HIK917677 HSG917677 ICC917677 ILY917677 IVU917677 JFQ917677 JPM917677 JZI917677 KJE917677 KTA917677 LCW917677 LMS917677 LWO917677 MGK917677 MQG917677 NAC917677 NJY917677 NTU917677 ODQ917677 ONM917677 OXI917677 PHE917677 PRA917677 QAW917677 QKS917677 QUO917677 REK917677 ROG917677 RYC917677 SHY917677 SRU917677 TBQ917677 TLM917677 TVI917677 UFE917677 UPA917677 UYW917677 VIS917677 VSO917677 WCK917677 WMG917677 WWC917677 U983213 JQ983213 TM983213 ADI983213 ANE983213 AXA983213 BGW983213 BQS983213 CAO983213 CKK983213 CUG983213 DEC983213 DNY983213 DXU983213 EHQ983213 ERM983213 FBI983213 FLE983213 FVA983213 GEW983213 GOS983213 GYO983213 HIK983213 HSG983213 ICC983213 ILY983213 IVU983213 JFQ983213 JPM983213 JZI983213 KJE983213 KTA983213 LCW983213 LMS983213 LWO983213 MGK983213 MQG983213 NAC983213 NJY983213 NTU983213 ODQ983213 ONM983213 OXI983213 PHE983213 PRA983213 QAW983213 QKS983213 QUO983213 REK983213 ROG983213 RYC983213 SHY983213 SRU983213 TBQ983213 TLM983213 TVI983213 UFE983213 UPA983213 UYW983213 VIS983213 VSO983213 WCK983213 WMG983213 WWC983213 L181 JH181 TD181 ACZ181 AMV181 AWR181 BGN181 BQJ181 CAF181 CKB181 CTX181 DDT181 DNP181 DXL181 EHH181 ERD181 FAZ181 FKV181 FUR181 GEN181 GOJ181 GYF181 HIB181 HRX181 IBT181 ILP181 IVL181 JFH181 JPD181 JYZ181 KIV181 KSR181 LCN181 LMJ181 LWF181 MGB181 MPX181 MZT181 NJP181 NTL181 ODH181 OND181 OWZ181 PGV181 PQR181 QAN181 QKJ181 QUF181 REB181 RNX181 RXT181 SHP181 SRL181 TBH181 TLD181 TUZ181 UEV181 UOR181 UYN181 VIJ181 VSF181 WCB181 WLX181 WVT181 L65717 JH65717 TD65717 ACZ65717 AMV65717 AWR65717 BGN65717 BQJ65717 CAF65717 CKB65717 CTX65717 DDT65717 DNP65717 DXL65717 EHH65717 ERD65717 FAZ65717 FKV65717 FUR65717 GEN65717 GOJ65717 GYF65717 HIB65717 HRX65717 IBT65717 ILP65717 IVL65717 JFH65717 JPD65717 JYZ65717 KIV65717 KSR65717 LCN65717 LMJ65717 LWF65717 MGB65717 MPX65717 MZT65717 NJP65717 NTL65717 ODH65717 OND65717 OWZ65717 PGV65717 PQR65717 QAN65717 QKJ65717 QUF65717 REB65717 RNX65717 RXT65717 SHP65717 SRL65717 TBH65717 TLD65717 TUZ65717 UEV65717 UOR65717 UYN65717 VIJ65717 VSF65717 WCB65717 WLX65717 WVT65717 L131253 JH131253 TD131253 ACZ131253 AMV131253 AWR131253 BGN131253 BQJ131253 CAF131253 CKB131253 CTX131253 DDT131253 DNP131253 DXL131253 EHH131253 ERD131253 FAZ131253 FKV131253 FUR131253 GEN131253 GOJ131253 GYF131253 HIB131253 HRX131253 IBT131253 ILP131253 IVL131253 JFH131253 JPD131253 JYZ131253 KIV131253 KSR131253 LCN131253 LMJ131253 LWF131253 MGB131253 MPX131253 MZT131253 NJP131253 NTL131253 ODH131253 OND131253 OWZ131253 PGV131253 PQR131253 QAN131253 QKJ131253 QUF131253 REB131253 RNX131253 RXT131253 SHP131253 SRL131253 TBH131253 TLD131253 TUZ131253 UEV131253 UOR131253 UYN131253 VIJ131253 VSF131253 WCB131253 WLX131253 WVT131253 L196789 JH196789 TD196789 ACZ196789 AMV196789 AWR196789 BGN196789 BQJ196789 CAF196789 CKB196789 CTX196789 DDT196789 DNP196789 DXL196789 EHH196789 ERD196789 FAZ196789 FKV196789 FUR196789 GEN196789 GOJ196789 GYF196789 HIB196789 HRX196789 IBT196789 ILP196789 IVL196789 JFH196789 JPD196789 JYZ196789 KIV196789 KSR196789 LCN196789 LMJ196789 LWF196789 MGB196789 MPX196789 MZT196789 NJP196789 NTL196789 ODH196789 OND196789 OWZ196789 PGV196789 PQR196789 QAN196789 QKJ196789 QUF196789 REB196789 RNX196789 RXT196789 SHP196789 SRL196789 TBH196789 TLD196789 TUZ196789 UEV196789 UOR196789 UYN196789 VIJ196789 VSF196789 WCB196789 WLX196789 WVT196789 L262325 JH262325 TD262325 ACZ262325 AMV262325 AWR262325 BGN262325 BQJ262325 CAF262325 CKB262325 CTX262325 DDT262325 DNP262325 DXL262325 EHH262325 ERD262325 FAZ262325 FKV262325 FUR262325 GEN262325 GOJ262325 GYF262325 HIB262325 HRX262325 IBT262325 ILP262325 IVL262325 JFH262325 JPD262325 JYZ262325 KIV262325 KSR262325 LCN262325 LMJ262325 LWF262325 MGB262325 MPX262325 MZT262325 NJP262325 NTL262325 ODH262325 OND262325 OWZ262325 PGV262325 PQR262325 QAN262325 QKJ262325 QUF262325 REB262325 RNX262325 RXT262325 SHP262325 SRL262325 TBH262325 TLD262325 TUZ262325 UEV262325 UOR262325 UYN262325 VIJ262325 VSF262325 WCB262325 WLX262325 WVT262325 L327861 JH327861 TD327861 ACZ327861 AMV327861 AWR327861 BGN327861 BQJ327861 CAF327861 CKB327861 CTX327861 DDT327861 DNP327861 DXL327861 EHH327861 ERD327861 FAZ327861 FKV327861 FUR327861 GEN327861 GOJ327861 GYF327861 HIB327861 HRX327861 IBT327861 ILP327861 IVL327861 JFH327861 JPD327861 JYZ327861 KIV327861 KSR327861 LCN327861 LMJ327861 LWF327861 MGB327861 MPX327861 MZT327861 NJP327861 NTL327861 ODH327861 OND327861 OWZ327861 PGV327861 PQR327861 QAN327861 QKJ327861 QUF327861 REB327861 RNX327861 RXT327861 SHP327861 SRL327861 TBH327861 TLD327861 TUZ327861 UEV327861 UOR327861 UYN327861 VIJ327861 VSF327861 WCB327861 WLX327861 WVT327861 L393397 JH393397 TD393397 ACZ393397 AMV393397 AWR393397 BGN393397 BQJ393397 CAF393397 CKB393397 CTX393397 DDT393397 DNP393397 DXL393397 EHH393397 ERD393397 FAZ393397 FKV393397 FUR393397 GEN393397 GOJ393397 GYF393397 HIB393397 HRX393397 IBT393397 ILP393397 IVL393397 JFH393397 JPD393397 JYZ393397 KIV393397 KSR393397 LCN393397 LMJ393397 LWF393397 MGB393397 MPX393397 MZT393397 NJP393397 NTL393397 ODH393397 OND393397 OWZ393397 PGV393397 PQR393397 QAN393397 QKJ393397 QUF393397 REB393397 RNX393397 RXT393397 SHP393397 SRL393397 TBH393397 TLD393397 TUZ393397 UEV393397 UOR393397 UYN393397 VIJ393397 VSF393397 WCB393397 WLX393397 WVT393397 L458933 JH458933 TD458933 ACZ458933 AMV458933 AWR458933 BGN458933 BQJ458933 CAF458933 CKB458933 CTX458933 DDT458933 DNP458933 DXL458933 EHH458933 ERD458933 FAZ458933 FKV458933 FUR458933 GEN458933 GOJ458933 GYF458933 HIB458933 HRX458933 IBT458933 ILP458933 IVL458933 JFH458933 JPD458933 JYZ458933 KIV458933 KSR458933 LCN458933 LMJ458933 LWF458933 MGB458933 MPX458933 MZT458933 NJP458933 NTL458933 ODH458933 OND458933 OWZ458933 PGV458933 PQR458933 QAN458933 QKJ458933 QUF458933 REB458933 RNX458933 RXT458933 SHP458933 SRL458933 TBH458933 TLD458933 TUZ458933 UEV458933 UOR458933 UYN458933 VIJ458933 VSF458933 WCB458933 WLX458933 WVT458933 L524469 JH524469 TD524469 ACZ524469 AMV524469 AWR524469 BGN524469 BQJ524469 CAF524469 CKB524469 CTX524469 DDT524469 DNP524469 DXL524469 EHH524469 ERD524469 FAZ524469 FKV524469 FUR524469 GEN524469 GOJ524469 GYF524469 HIB524469 HRX524469 IBT524469 ILP524469 IVL524469 JFH524469 JPD524469 JYZ524469 KIV524469 KSR524469 LCN524469 LMJ524469 LWF524469 MGB524469 MPX524469 MZT524469 NJP524469 NTL524469 ODH524469 OND524469 OWZ524469 PGV524469 PQR524469 QAN524469 QKJ524469 QUF524469 REB524469 RNX524469 RXT524469 SHP524469 SRL524469 TBH524469 TLD524469 TUZ524469 UEV524469 UOR524469 UYN524469 VIJ524469 VSF524469 WCB524469 WLX524469 WVT524469 L590005 JH590005 TD590005 ACZ590005 AMV590005 AWR590005 BGN590005 BQJ590005 CAF590005 CKB590005 CTX590005 DDT590005 DNP590005 DXL590005 EHH590005 ERD590005 FAZ590005 FKV590005 FUR590005 GEN590005 GOJ590005 GYF590005 HIB590005 HRX590005 IBT590005 ILP590005 IVL590005 JFH590005 JPD590005 JYZ590005 KIV590005 KSR590005 LCN590005 LMJ590005 LWF590005 MGB590005 MPX590005 MZT590005 NJP590005 NTL590005 ODH590005 OND590005 OWZ590005 PGV590005 PQR590005 QAN590005 QKJ590005 QUF590005 REB590005 RNX590005 RXT590005 SHP590005 SRL590005 TBH590005 TLD590005 TUZ590005 UEV590005 UOR590005 UYN590005 VIJ590005 VSF590005 WCB590005 WLX590005 WVT590005 L655541 JH655541 TD655541 ACZ655541 AMV655541 AWR655541 BGN655541 BQJ655541 CAF655541 CKB655541 CTX655541 DDT655541 DNP655541 DXL655541 EHH655541 ERD655541 FAZ655541 FKV655541 FUR655541 GEN655541 GOJ655541 GYF655541 HIB655541 HRX655541 IBT655541 ILP655541 IVL655541 JFH655541 JPD655541 JYZ655541 KIV655541 KSR655541 LCN655541 LMJ655541 LWF655541 MGB655541 MPX655541 MZT655541 NJP655541 NTL655541 ODH655541 OND655541 OWZ655541 PGV655541 PQR655541 QAN655541 QKJ655541 QUF655541 REB655541 RNX655541 RXT655541 SHP655541 SRL655541 TBH655541 TLD655541 TUZ655541 UEV655541 UOR655541 UYN655541 VIJ655541 VSF655541 WCB655541 WLX655541 WVT655541 L721077 JH721077 TD721077 ACZ721077 AMV721077 AWR721077 BGN721077 BQJ721077 CAF721077 CKB721077 CTX721077 DDT721077 DNP721077 DXL721077 EHH721077 ERD721077 FAZ721077 FKV721077 FUR721077 GEN721077 GOJ721077 GYF721077 HIB721077 HRX721077 IBT721077 ILP721077 IVL721077 JFH721077 JPD721077 JYZ721077 KIV721077 KSR721077 LCN721077 LMJ721077 LWF721077 MGB721077 MPX721077 MZT721077 NJP721077 NTL721077 ODH721077 OND721077 OWZ721077 PGV721077 PQR721077 QAN721077 QKJ721077 QUF721077 REB721077 RNX721077 RXT721077 SHP721077 SRL721077 TBH721077 TLD721077 TUZ721077 UEV721077 UOR721077 UYN721077 VIJ721077 VSF721077 WCB721077 WLX721077 WVT721077 L786613 JH786613 TD786613 ACZ786613 AMV786613 AWR786613 BGN786613 BQJ786613 CAF786613 CKB786613 CTX786613 DDT786613 DNP786613 DXL786613 EHH786613 ERD786613 FAZ786613 FKV786613 FUR786613 GEN786613 GOJ786613 GYF786613 HIB786613 HRX786613 IBT786613 ILP786613 IVL786613 JFH786613 JPD786613 JYZ786613 KIV786613 KSR786613 LCN786613 LMJ786613 LWF786613 MGB786613 MPX786613 MZT786613 NJP786613 NTL786613 ODH786613 OND786613 OWZ786613 PGV786613 PQR786613 QAN786613 QKJ786613 QUF786613 REB786613 RNX786613 RXT786613 SHP786613 SRL786613 TBH786613 TLD786613 TUZ786613 UEV786613 UOR786613 UYN786613 VIJ786613 VSF786613 WCB786613 WLX786613 WVT786613 L852149 JH852149 TD852149 ACZ852149 AMV852149 AWR852149 BGN852149 BQJ852149 CAF852149 CKB852149 CTX852149 DDT852149 DNP852149 DXL852149 EHH852149 ERD852149 FAZ852149 FKV852149 FUR852149 GEN852149 GOJ852149 GYF852149 HIB852149 HRX852149 IBT852149 ILP852149 IVL852149 JFH852149 JPD852149 JYZ852149 KIV852149 KSR852149 LCN852149 LMJ852149 LWF852149 MGB852149 MPX852149 MZT852149 NJP852149 NTL852149 ODH852149 OND852149 OWZ852149 PGV852149 PQR852149 QAN852149 QKJ852149 QUF852149 REB852149 RNX852149 RXT852149 SHP852149 SRL852149 TBH852149 TLD852149 TUZ852149 UEV852149 UOR852149 UYN852149 VIJ852149 VSF852149 WCB852149 WLX852149 WVT852149 L917685 JH917685 TD917685 ACZ917685 AMV917685 AWR917685 BGN917685 BQJ917685 CAF917685 CKB917685 CTX917685 DDT917685 DNP917685 DXL917685 EHH917685 ERD917685 FAZ917685 FKV917685 FUR917685 GEN917685 GOJ917685 GYF917685 HIB917685 HRX917685 IBT917685 ILP917685 IVL917685 JFH917685 JPD917685 JYZ917685 KIV917685 KSR917685 LCN917685 LMJ917685 LWF917685 MGB917685 MPX917685 MZT917685 NJP917685 NTL917685 ODH917685 OND917685 OWZ917685 PGV917685 PQR917685 QAN917685 QKJ917685 QUF917685 REB917685 RNX917685 RXT917685 SHP917685 SRL917685 TBH917685 TLD917685 TUZ917685 UEV917685 UOR917685 UYN917685 VIJ917685 VSF917685 WCB917685 WLX917685 WVT917685 L983221 JH983221 TD983221 ACZ983221 AMV983221 AWR983221 BGN983221 BQJ983221 CAF983221 CKB983221 CTX983221 DDT983221 DNP983221 DXL983221 EHH983221 ERD983221 FAZ983221 FKV983221 FUR983221 GEN983221 GOJ983221 GYF983221 HIB983221 HRX983221 IBT983221 ILP983221 IVL983221 JFH983221 JPD983221 JYZ983221 KIV983221 KSR983221 LCN983221 LMJ983221 LWF983221 MGB983221 MPX983221 MZT983221 NJP983221 NTL983221 ODH983221 OND983221 OWZ983221 PGV983221 PQR983221 QAN983221 QKJ983221 QUF983221 REB983221 RNX983221 RXT983221 SHP983221 SRL983221 TBH983221 TLD983221 TUZ983221 UEV983221 UOR983221 UYN983221 VIJ983221 VSF983221 WCB983221 WLX983221 WVT983221 Y172:Y173 JU172:JU173 TQ172:TQ173 ADM172:ADM173 ANI172:ANI173 AXE172:AXE173 BHA172:BHA173 BQW172:BQW173 CAS172:CAS173 CKO172:CKO173 CUK172:CUK173 DEG172:DEG173 DOC172:DOC173 DXY172:DXY173 EHU172:EHU173 ERQ172:ERQ173 FBM172:FBM173 FLI172:FLI173 FVE172:FVE173 GFA172:GFA173 GOW172:GOW173 GYS172:GYS173 HIO172:HIO173 HSK172:HSK173 ICG172:ICG173 IMC172:IMC173 IVY172:IVY173 JFU172:JFU173 JPQ172:JPQ173 JZM172:JZM173 KJI172:KJI173 KTE172:KTE173 LDA172:LDA173 LMW172:LMW173 LWS172:LWS173 MGO172:MGO173 MQK172:MQK173 NAG172:NAG173 NKC172:NKC173 NTY172:NTY173 ODU172:ODU173 ONQ172:ONQ173 OXM172:OXM173 PHI172:PHI173 PRE172:PRE173 QBA172:QBA173 QKW172:QKW173 QUS172:QUS173 REO172:REO173 ROK172:ROK173 RYG172:RYG173 SIC172:SIC173 SRY172:SRY173 TBU172:TBU173 TLQ172:TLQ173 TVM172:TVM173 UFI172:UFI173 UPE172:UPE173 UZA172:UZA173 VIW172:VIW173 VSS172:VSS173 WCO172:WCO173 WMK172:WMK173 WWG172:WWG173 Y65708:Y65709 JU65708:JU65709 TQ65708:TQ65709 ADM65708:ADM65709 ANI65708:ANI65709 AXE65708:AXE65709 BHA65708:BHA65709 BQW65708:BQW65709 CAS65708:CAS65709 CKO65708:CKO65709 CUK65708:CUK65709 DEG65708:DEG65709 DOC65708:DOC65709 DXY65708:DXY65709 EHU65708:EHU65709 ERQ65708:ERQ65709 FBM65708:FBM65709 FLI65708:FLI65709 FVE65708:FVE65709 GFA65708:GFA65709 GOW65708:GOW65709 GYS65708:GYS65709 HIO65708:HIO65709 HSK65708:HSK65709 ICG65708:ICG65709 IMC65708:IMC65709 IVY65708:IVY65709 JFU65708:JFU65709 JPQ65708:JPQ65709 JZM65708:JZM65709 KJI65708:KJI65709 KTE65708:KTE65709 LDA65708:LDA65709 LMW65708:LMW65709 LWS65708:LWS65709 MGO65708:MGO65709 MQK65708:MQK65709 NAG65708:NAG65709 NKC65708:NKC65709 NTY65708:NTY65709 ODU65708:ODU65709 ONQ65708:ONQ65709 OXM65708:OXM65709 PHI65708:PHI65709 PRE65708:PRE65709 QBA65708:QBA65709 QKW65708:QKW65709 QUS65708:QUS65709 REO65708:REO65709 ROK65708:ROK65709 RYG65708:RYG65709 SIC65708:SIC65709 SRY65708:SRY65709 TBU65708:TBU65709 TLQ65708:TLQ65709 TVM65708:TVM65709 UFI65708:UFI65709 UPE65708:UPE65709 UZA65708:UZA65709 VIW65708:VIW65709 VSS65708:VSS65709 WCO65708:WCO65709 WMK65708:WMK65709 WWG65708:WWG65709 Y131244:Y131245 JU131244:JU131245 TQ131244:TQ131245 ADM131244:ADM131245 ANI131244:ANI131245 AXE131244:AXE131245 BHA131244:BHA131245 BQW131244:BQW131245 CAS131244:CAS131245 CKO131244:CKO131245 CUK131244:CUK131245 DEG131244:DEG131245 DOC131244:DOC131245 DXY131244:DXY131245 EHU131244:EHU131245 ERQ131244:ERQ131245 FBM131244:FBM131245 FLI131244:FLI131245 FVE131244:FVE131245 GFA131244:GFA131245 GOW131244:GOW131245 GYS131244:GYS131245 HIO131244:HIO131245 HSK131244:HSK131245 ICG131244:ICG131245 IMC131244:IMC131245 IVY131244:IVY131245 JFU131244:JFU131245 JPQ131244:JPQ131245 JZM131244:JZM131245 KJI131244:KJI131245 KTE131244:KTE131245 LDA131244:LDA131245 LMW131244:LMW131245 LWS131244:LWS131245 MGO131244:MGO131245 MQK131244:MQK131245 NAG131244:NAG131245 NKC131244:NKC131245 NTY131244:NTY131245 ODU131244:ODU131245 ONQ131244:ONQ131245 OXM131244:OXM131245 PHI131244:PHI131245 PRE131244:PRE131245 QBA131244:QBA131245 QKW131244:QKW131245 QUS131244:QUS131245 REO131244:REO131245 ROK131244:ROK131245 RYG131244:RYG131245 SIC131244:SIC131245 SRY131244:SRY131245 TBU131244:TBU131245 TLQ131244:TLQ131245 TVM131244:TVM131245 UFI131244:UFI131245 UPE131244:UPE131245 UZA131244:UZA131245 VIW131244:VIW131245 VSS131244:VSS131245 WCO131244:WCO131245 WMK131244:WMK131245 WWG131244:WWG131245 Y196780:Y196781 JU196780:JU196781 TQ196780:TQ196781 ADM196780:ADM196781 ANI196780:ANI196781 AXE196780:AXE196781 BHA196780:BHA196781 BQW196780:BQW196781 CAS196780:CAS196781 CKO196780:CKO196781 CUK196780:CUK196781 DEG196780:DEG196781 DOC196780:DOC196781 DXY196780:DXY196781 EHU196780:EHU196781 ERQ196780:ERQ196781 FBM196780:FBM196781 FLI196780:FLI196781 FVE196780:FVE196781 GFA196780:GFA196781 GOW196780:GOW196781 GYS196780:GYS196781 HIO196780:HIO196781 HSK196780:HSK196781 ICG196780:ICG196781 IMC196780:IMC196781 IVY196780:IVY196781 JFU196780:JFU196781 JPQ196780:JPQ196781 JZM196780:JZM196781 KJI196780:KJI196781 KTE196780:KTE196781 LDA196780:LDA196781 LMW196780:LMW196781 LWS196780:LWS196781 MGO196780:MGO196781 MQK196780:MQK196781 NAG196780:NAG196781 NKC196780:NKC196781 NTY196780:NTY196781 ODU196780:ODU196781 ONQ196780:ONQ196781 OXM196780:OXM196781 PHI196780:PHI196781 PRE196780:PRE196781 QBA196780:QBA196781 QKW196780:QKW196781 QUS196780:QUS196781 REO196780:REO196781 ROK196780:ROK196781 RYG196780:RYG196781 SIC196780:SIC196781 SRY196780:SRY196781 TBU196780:TBU196781 TLQ196780:TLQ196781 TVM196780:TVM196781 UFI196780:UFI196781 UPE196780:UPE196781 UZA196780:UZA196781 VIW196780:VIW196781 VSS196780:VSS196781 WCO196780:WCO196781 WMK196780:WMK196781 WWG196780:WWG196781 Y262316:Y262317 JU262316:JU262317 TQ262316:TQ262317 ADM262316:ADM262317 ANI262316:ANI262317 AXE262316:AXE262317 BHA262316:BHA262317 BQW262316:BQW262317 CAS262316:CAS262317 CKO262316:CKO262317 CUK262316:CUK262317 DEG262316:DEG262317 DOC262316:DOC262317 DXY262316:DXY262317 EHU262316:EHU262317 ERQ262316:ERQ262317 FBM262316:FBM262317 FLI262316:FLI262317 FVE262316:FVE262317 GFA262316:GFA262317 GOW262316:GOW262317 GYS262316:GYS262317 HIO262316:HIO262317 HSK262316:HSK262317 ICG262316:ICG262317 IMC262316:IMC262317 IVY262316:IVY262317 JFU262316:JFU262317 JPQ262316:JPQ262317 JZM262316:JZM262317 KJI262316:KJI262317 KTE262316:KTE262317 LDA262316:LDA262317 LMW262316:LMW262317 LWS262316:LWS262317 MGO262316:MGO262317 MQK262316:MQK262317 NAG262316:NAG262317 NKC262316:NKC262317 NTY262316:NTY262317 ODU262316:ODU262317 ONQ262316:ONQ262317 OXM262316:OXM262317 PHI262316:PHI262317 PRE262316:PRE262317 QBA262316:QBA262317 QKW262316:QKW262317 QUS262316:QUS262317 REO262316:REO262317 ROK262316:ROK262317 RYG262316:RYG262317 SIC262316:SIC262317 SRY262316:SRY262317 TBU262316:TBU262317 TLQ262316:TLQ262317 TVM262316:TVM262317 UFI262316:UFI262317 UPE262316:UPE262317 UZA262316:UZA262317 VIW262316:VIW262317 VSS262316:VSS262317 WCO262316:WCO262317 WMK262316:WMK262317 WWG262316:WWG262317 Y327852:Y327853 JU327852:JU327853 TQ327852:TQ327853 ADM327852:ADM327853 ANI327852:ANI327853 AXE327852:AXE327853 BHA327852:BHA327853 BQW327852:BQW327853 CAS327852:CAS327853 CKO327852:CKO327853 CUK327852:CUK327853 DEG327852:DEG327853 DOC327852:DOC327853 DXY327852:DXY327853 EHU327852:EHU327853 ERQ327852:ERQ327853 FBM327852:FBM327853 FLI327852:FLI327853 FVE327852:FVE327853 GFA327852:GFA327853 GOW327852:GOW327853 GYS327852:GYS327853 HIO327852:HIO327853 HSK327852:HSK327853 ICG327852:ICG327853 IMC327852:IMC327853 IVY327852:IVY327853 JFU327852:JFU327853 JPQ327852:JPQ327853 JZM327852:JZM327853 KJI327852:KJI327853 KTE327852:KTE327853 LDA327852:LDA327853 LMW327852:LMW327853 LWS327852:LWS327853 MGO327852:MGO327853 MQK327852:MQK327853 NAG327852:NAG327853 NKC327852:NKC327853 NTY327852:NTY327853 ODU327852:ODU327853 ONQ327852:ONQ327853 OXM327852:OXM327853 PHI327852:PHI327853 PRE327852:PRE327853 QBA327852:QBA327853 QKW327852:QKW327853 QUS327852:QUS327853 REO327852:REO327853 ROK327852:ROK327853 RYG327852:RYG327853 SIC327852:SIC327853 SRY327852:SRY327853 TBU327852:TBU327853 TLQ327852:TLQ327853 TVM327852:TVM327853 UFI327852:UFI327853 UPE327852:UPE327853 UZA327852:UZA327853 VIW327852:VIW327853 VSS327852:VSS327853 WCO327852:WCO327853 WMK327852:WMK327853 WWG327852:WWG327853 Y393388:Y393389 JU393388:JU393389 TQ393388:TQ393389 ADM393388:ADM393389 ANI393388:ANI393389 AXE393388:AXE393389 BHA393388:BHA393389 BQW393388:BQW393389 CAS393388:CAS393389 CKO393388:CKO393389 CUK393388:CUK393389 DEG393388:DEG393389 DOC393388:DOC393389 DXY393388:DXY393389 EHU393388:EHU393389 ERQ393388:ERQ393389 FBM393388:FBM393389 FLI393388:FLI393389 FVE393388:FVE393389 GFA393388:GFA393389 GOW393388:GOW393389 GYS393388:GYS393389 HIO393388:HIO393389 HSK393388:HSK393389 ICG393388:ICG393389 IMC393388:IMC393389 IVY393388:IVY393389 JFU393388:JFU393389 JPQ393388:JPQ393389 JZM393388:JZM393389 KJI393388:KJI393389 KTE393388:KTE393389 LDA393388:LDA393389 LMW393388:LMW393389 LWS393388:LWS393389 MGO393388:MGO393389 MQK393388:MQK393389 NAG393388:NAG393389 NKC393388:NKC393389 NTY393388:NTY393389 ODU393388:ODU393389 ONQ393388:ONQ393389 OXM393388:OXM393389 PHI393388:PHI393389 PRE393388:PRE393389 QBA393388:QBA393389 QKW393388:QKW393389 QUS393388:QUS393389 REO393388:REO393389 ROK393388:ROK393389 RYG393388:RYG393389 SIC393388:SIC393389 SRY393388:SRY393389 TBU393388:TBU393389 TLQ393388:TLQ393389 TVM393388:TVM393389 UFI393388:UFI393389 UPE393388:UPE393389 UZA393388:UZA393389 VIW393388:VIW393389 VSS393388:VSS393389 WCO393388:WCO393389 WMK393388:WMK393389 WWG393388:WWG393389 Y458924:Y458925 JU458924:JU458925 TQ458924:TQ458925 ADM458924:ADM458925 ANI458924:ANI458925 AXE458924:AXE458925 BHA458924:BHA458925 BQW458924:BQW458925 CAS458924:CAS458925 CKO458924:CKO458925 CUK458924:CUK458925 DEG458924:DEG458925 DOC458924:DOC458925 DXY458924:DXY458925 EHU458924:EHU458925 ERQ458924:ERQ458925 FBM458924:FBM458925 FLI458924:FLI458925 FVE458924:FVE458925 GFA458924:GFA458925 GOW458924:GOW458925 GYS458924:GYS458925 HIO458924:HIO458925 HSK458924:HSK458925 ICG458924:ICG458925 IMC458924:IMC458925 IVY458924:IVY458925 JFU458924:JFU458925 JPQ458924:JPQ458925 JZM458924:JZM458925 KJI458924:KJI458925 KTE458924:KTE458925 LDA458924:LDA458925 LMW458924:LMW458925 LWS458924:LWS458925 MGO458924:MGO458925 MQK458924:MQK458925 NAG458924:NAG458925 NKC458924:NKC458925 NTY458924:NTY458925 ODU458924:ODU458925 ONQ458924:ONQ458925 OXM458924:OXM458925 PHI458924:PHI458925 PRE458924:PRE458925 QBA458924:QBA458925 QKW458924:QKW458925 QUS458924:QUS458925 REO458924:REO458925 ROK458924:ROK458925 RYG458924:RYG458925 SIC458924:SIC458925 SRY458924:SRY458925 TBU458924:TBU458925 TLQ458924:TLQ458925 TVM458924:TVM458925 UFI458924:UFI458925 UPE458924:UPE458925 UZA458924:UZA458925 VIW458924:VIW458925 VSS458924:VSS458925 WCO458924:WCO458925 WMK458924:WMK458925 WWG458924:WWG458925 Y524460:Y524461 JU524460:JU524461 TQ524460:TQ524461 ADM524460:ADM524461 ANI524460:ANI524461 AXE524460:AXE524461 BHA524460:BHA524461 BQW524460:BQW524461 CAS524460:CAS524461 CKO524460:CKO524461 CUK524460:CUK524461 DEG524460:DEG524461 DOC524460:DOC524461 DXY524460:DXY524461 EHU524460:EHU524461 ERQ524460:ERQ524461 FBM524460:FBM524461 FLI524460:FLI524461 FVE524460:FVE524461 GFA524460:GFA524461 GOW524460:GOW524461 GYS524460:GYS524461 HIO524460:HIO524461 HSK524460:HSK524461 ICG524460:ICG524461 IMC524460:IMC524461 IVY524460:IVY524461 JFU524460:JFU524461 JPQ524460:JPQ524461 JZM524460:JZM524461 KJI524460:KJI524461 KTE524460:KTE524461 LDA524460:LDA524461 LMW524460:LMW524461 LWS524460:LWS524461 MGO524460:MGO524461 MQK524460:MQK524461 NAG524460:NAG524461 NKC524460:NKC524461 NTY524460:NTY524461 ODU524460:ODU524461 ONQ524460:ONQ524461 OXM524460:OXM524461 PHI524460:PHI524461 PRE524460:PRE524461 QBA524460:QBA524461 QKW524460:QKW524461 QUS524460:QUS524461 REO524460:REO524461 ROK524460:ROK524461 RYG524460:RYG524461 SIC524460:SIC524461 SRY524460:SRY524461 TBU524460:TBU524461 TLQ524460:TLQ524461 TVM524460:TVM524461 UFI524460:UFI524461 UPE524460:UPE524461 UZA524460:UZA524461 VIW524460:VIW524461 VSS524460:VSS524461 WCO524460:WCO524461 WMK524460:WMK524461 WWG524460:WWG524461 Y589996:Y589997 JU589996:JU589997 TQ589996:TQ589997 ADM589996:ADM589997 ANI589996:ANI589997 AXE589996:AXE589997 BHA589996:BHA589997 BQW589996:BQW589997 CAS589996:CAS589997 CKO589996:CKO589997 CUK589996:CUK589997 DEG589996:DEG589997 DOC589996:DOC589997 DXY589996:DXY589997 EHU589996:EHU589997 ERQ589996:ERQ589997 FBM589996:FBM589997 FLI589996:FLI589997 FVE589996:FVE589997 GFA589996:GFA589997 GOW589996:GOW589997 GYS589996:GYS589997 HIO589996:HIO589997 HSK589996:HSK589997 ICG589996:ICG589997 IMC589996:IMC589997 IVY589996:IVY589997 JFU589996:JFU589997 JPQ589996:JPQ589997 JZM589996:JZM589997 KJI589996:KJI589997 KTE589996:KTE589997 LDA589996:LDA589997 LMW589996:LMW589997 LWS589996:LWS589997 MGO589996:MGO589997 MQK589996:MQK589997 NAG589996:NAG589997 NKC589996:NKC589997 NTY589996:NTY589997 ODU589996:ODU589997 ONQ589996:ONQ589997 OXM589996:OXM589997 PHI589996:PHI589997 PRE589996:PRE589997 QBA589996:QBA589997 QKW589996:QKW589997 QUS589996:QUS589997 REO589996:REO589997 ROK589996:ROK589997 RYG589996:RYG589997 SIC589996:SIC589997 SRY589996:SRY589997 TBU589996:TBU589997 TLQ589996:TLQ589997 TVM589996:TVM589997 UFI589996:UFI589997 UPE589996:UPE589997 UZA589996:UZA589997 VIW589996:VIW589997 VSS589996:VSS589997 WCO589996:WCO589997 WMK589996:WMK589997 WWG589996:WWG589997 Y655532:Y655533 JU655532:JU655533 TQ655532:TQ655533 ADM655532:ADM655533 ANI655532:ANI655533 AXE655532:AXE655533 BHA655532:BHA655533 BQW655532:BQW655533 CAS655532:CAS655533 CKO655532:CKO655533 CUK655532:CUK655533 DEG655532:DEG655533 DOC655532:DOC655533 DXY655532:DXY655533 EHU655532:EHU655533 ERQ655532:ERQ655533 FBM655532:FBM655533 FLI655532:FLI655533 FVE655532:FVE655533 GFA655532:GFA655533 GOW655532:GOW655533 GYS655532:GYS655533 HIO655532:HIO655533 HSK655532:HSK655533 ICG655532:ICG655533 IMC655532:IMC655533 IVY655532:IVY655533 JFU655532:JFU655533 JPQ655532:JPQ655533 JZM655532:JZM655533 KJI655532:KJI655533 KTE655532:KTE655533 LDA655532:LDA655533 LMW655532:LMW655533 LWS655532:LWS655533 MGO655532:MGO655533 MQK655532:MQK655533 NAG655532:NAG655533 NKC655532:NKC655533 NTY655532:NTY655533 ODU655532:ODU655533 ONQ655532:ONQ655533 OXM655532:OXM655533 PHI655532:PHI655533 PRE655532:PRE655533 QBA655532:QBA655533 QKW655532:QKW655533 QUS655532:QUS655533 REO655532:REO655533 ROK655532:ROK655533 RYG655532:RYG655533 SIC655532:SIC655533 SRY655532:SRY655533 TBU655532:TBU655533 TLQ655532:TLQ655533 TVM655532:TVM655533 UFI655532:UFI655533 UPE655532:UPE655533 UZA655532:UZA655533 VIW655532:VIW655533 VSS655532:VSS655533 WCO655532:WCO655533 WMK655532:WMK655533 WWG655532:WWG655533 Y721068:Y721069 JU721068:JU721069 TQ721068:TQ721069 ADM721068:ADM721069 ANI721068:ANI721069 AXE721068:AXE721069 BHA721068:BHA721069 BQW721068:BQW721069 CAS721068:CAS721069 CKO721068:CKO721069 CUK721068:CUK721069 DEG721068:DEG721069 DOC721068:DOC721069 DXY721068:DXY721069 EHU721068:EHU721069 ERQ721068:ERQ721069 FBM721068:FBM721069 FLI721068:FLI721069 FVE721068:FVE721069 GFA721068:GFA721069 GOW721068:GOW721069 GYS721068:GYS721069 HIO721068:HIO721069 HSK721068:HSK721069 ICG721068:ICG721069 IMC721068:IMC721069 IVY721068:IVY721069 JFU721068:JFU721069 JPQ721068:JPQ721069 JZM721068:JZM721069 KJI721068:KJI721069 KTE721068:KTE721069 LDA721068:LDA721069 LMW721068:LMW721069 LWS721068:LWS721069 MGO721068:MGO721069 MQK721068:MQK721069 NAG721068:NAG721069 NKC721068:NKC721069 NTY721068:NTY721069 ODU721068:ODU721069 ONQ721068:ONQ721069 OXM721068:OXM721069 PHI721068:PHI721069 PRE721068:PRE721069 QBA721068:QBA721069 QKW721068:QKW721069 QUS721068:QUS721069 REO721068:REO721069 ROK721068:ROK721069 RYG721068:RYG721069 SIC721068:SIC721069 SRY721068:SRY721069 TBU721068:TBU721069 TLQ721068:TLQ721069 TVM721068:TVM721069 UFI721068:UFI721069 UPE721068:UPE721069 UZA721068:UZA721069 VIW721068:VIW721069 VSS721068:VSS721069 WCO721068:WCO721069 WMK721068:WMK721069 WWG721068:WWG721069 Y786604:Y786605 JU786604:JU786605 TQ786604:TQ786605 ADM786604:ADM786605 ANI786604:ANI786605 AXE786604:AXE786605 BHA786604:BHA786605 BQW786604:BQW786605 CAS786604:CAS786605 CKO786604:CKO786605 CUK786604:CUK786605 DEG786604:DEG786605 DOC786604:DOC786605 DXY786604:DXY786605 EHU786604:EHU786605 ERQ786604:ERQ786605 FBM786604:FBM786605 FLI786604:FLI786605 FVE786604:FVE786605 GFA786604:GFA786605 GOW786604:GOW786605 GYS786604:GYS786605 HIO786604:HIO786605 HSK786604:HSK786605 ICG786604:ICG786605 IMC786604:IMC786605 IVY786604:IVY786605 JFU786604:JFU786605 JPQ786604:JPQ786605 JZM786604:JZM786605 KJI786604:KJI786605 KTE786604:KTE786605 LDA786604:LDA786605 LMW786604:LMW786605 LWS786604:LWS786605 MGO786604:MGO786605 MQK786604:MQK786605 NAG786604:NAG786605 NKC786604:NKC786605 NTY786604:NTY786605 ODU786604:ODU786605 ONQ786604:ONQ786605 OXM786604:OXM786605 PHI786604:PHI786605 PRE786604:PRE786605 QBA786604:QBA786605 QKW786604:QKW786605 QUS786604:QUS786605 REO786604:REO786605 ROK786604:ROK786605 RYG786604:RYG786605 SIC786604:SIC786605 SRY786604:SRY786605 TBU786604:TBU786605 TLQ786604:TLQ786605 TVM786604:TVM786605 UFI786604:UFI786605 UPE786604:UPE786605 UZA786604:UZA786605 VIW786604:VIW786605 VSS786604:VSS786605 WCO786604:WCO786605 WMK786604:WMK786605 WWG786604:WWG786605 Y852140:Y852141 JU852140:JU852141 TQ852140:TQ852141 ADM852140:ADM852141 ANI852140:ANI852141 AXE852140:AXE852141 BHA852140:BHA852141 BQW852140:BQW852141 CAS852140:CAS852141 CKO852140:CKO852141 CUK852140:CUK852141 DEG852140:DEG852141 DOC852140:DOC852141 DXY852140:DXY852141 EHU852140:EHU852141 ERQ852140:ERQ852141 FBM852140:FBM852141 FLI852140:FLI852141 FVE852140:FVE852141 GFA852140:GFA852141 GOW852140:GOW852141 GYS852140:GYS852141 HIO852140:HIO852141 HSK852140:HSK852141 ICG852140:ICG852141 IMC852140:IMC852141 IVY852140:IVY852141 JFU852140:JFU852141 JPQ852140:JPQ852141 JZM852140:JZM852141 KJI852140:KJI852141 KTE852140:KTE852141 LDA852140:LDA852141 LMW852140:LMW852141 LWS852140:LWS852141 MGO852140:MGO852141 MQK852140:MQK852141 NAG852140:NAG852141 NKC852140:NKC852141 NTY852140:NTY852141 ODU852140:ODU852141 ONQ852140:ONQ852141 OXM852140:OXM852141 PHI852140:PHI852141 PRE852140:PRE852141 QBA852140:QBA852141 QKW852140:QKW852141 QUS852140:QUS852141 REO852140:REO852141 ROK852140:ROK852141 RYG852140:RYG852141 SIC852140:SIC852141 SRY852140:SRY852141 TBU852140:TBU852141 TLQ852140:TLQ852141 TVM852140:TVM852141 UFI852140:UFI852141 UPE852140:UPE852141 UZA852140:UZA852141 VIW852140:VIW852141 VSS852140:VSS852141 WCO852140:WCO852141 WMK852140:WMK852141 WWG852140:WWG852141 Y917676:Y917677 JU917676:JU917677 TQ917676:TQ917677 ADM917676:ADM917677 ANI917676:ANI917677 AXE917676:AXE917677 BHA917676:BHA917677 BQW917676:BQW917677 CAS917676:CAS917677 CKO917676:CKO917677 CUK917676:CUK917677 DEG917676:DEG917677 DOC917676:DOC917677 DXY917676:DXY917677 EHU917676:EHU917677 ERQ917676:ERQ917677 FBM917676:FBM917677 FLI917676:FLI917677 FVE917676:FVE917677 GFA917676:GFA917677 GOW917676:GOW917677 GYS917676:GYS917677 HIO917676:HIO917677 HSK917676:HSK917677 ICG917676:ICG917677 IMC917676:IMC917677 IVY917676:IVY917677 JFU917676:JFU917677 JPQ917676:JPQ917677 JZM917676:JZM917677 KJI917676:KJI917677 KTE917676:KTE917677 LDA917676:LDA917677 LMW917676:LMW917677 LWS917676:LWS917677 MGO917676:MGO917677 MQK917676:MQK917677 NAG917676:NAG917677 NKC917676:NKC917677 NTY917676:NTY917677 ODU917676:ODU917677 ONQ917676:ONQ917677 OXM917676:OXM917677 PHI917676:PHI917677 PRE917676:PRE917677 QBA917676:QBA917677 QKW917676:QKW917677 QUS917676:QUS917677 REO917676:REO917677 ROK917676:ROK917677 RYG917676:RYG917677 SIC917676:SIC917677 SRY917676:SRY917677 TBU917676:TBU917677 TLQ917676:TLQ917677 TVM917676:TVM917677 UFI917676:UFI917677 UPE917676:UPE917677 UZA917676:UZA917677 VIW917676:VIW917677 VSS917676:VSS917677 WCO917676:WCO917677 WMK917676:WMK917677 WWG917676:WWG917677 Y983212:Y983213 JU983212:JU983213 TQ983212:TQ983213 ADM983212:ADM983213 ANI983212:ANI983213 AXE983212:AXE983213 BHA983212:BHA983213 BQW983212:BQW983213 CAS983212:CAS983213 CKO983212:CKO983213 CUK983212:CUK983213 DEG983212:DEG983213 DOC983212:DOC983213 DXY983212:DXY983213 EHU983212:EHU983213 ERQ983212:ERQ983213 FBM983212:FBM983213 FLI983212:FLI983213 FVE983212:FVE983213 GFA983212:GFA983213 GOW983212:GOW983213 GYS983212:GYS983213 HIO983212:HIO983213 HSK983212:HSK983213 ICG983212:ICG983213 IMC983212:IMC983213 IVY983212:IVY983213 JFU983212:JFU983213 JPQ983212:JPQ983213 JZM983212:JZM983213 KJI983212:KJI983213 KTE983212:KTE983213 LDA983212:LDA983213 LMW983212:LMW983213 LWS983212:LWS983213 MGO983212:MGO983213 MQK983212:MQK983213 NAG983212:NAG983213 NKC983212:NKC983213 NTY983212:NTY983213 ODU983212:ODU983213 ONQ983212:ONQ983213 OXM983212:OXM983213 PHI983212:PHI983213 PRE983212:PRE983213 QBA983212:QBA983213 QKW983212:QKW983213 QUS983212:QUS983213 REO983212:REO983213 ROK983212:ROK983213 RYG983212:RYG983213 SIC983212:SIC983213 SRY983212:SRY983213 TBU983212:TBU983213 TLQ983212:TLQ983213 TVM983212:TVM983213 UFI983212:UFI983213 UPE983212:UPE983213 UZA983212:UZA983213 VIW983212:VIW983213 VSS983212:VSS983213 WCO983212:WCO983213 WMK983212:WMK983213 WWG983212:WWG983213 A183 IW183 SS183 ACO183 AMK183 AWG183 BGC183 BPY183 BZU183 CJQ183 CTM183 DDI183 DNE183 DXA183 EGW183 EQS183 FAO183 FKK183 FUG183 GEC183 GNY183 GXU183 HHQ183 HRM183 IBI183 ILE183 IVA183 JEW183 JOS183 JYO183 KIK183 KSG183 LCC183 LLY183 LVU183 MFQ183 MPM183 MZI183 NJE183 NTA183 OCW183 OMS183 OWO183 PGK183 PQG183 QAC183 QJY183 QTU183 RDQ183 RNM183 RXI183 SHE183 SRA183 TAW183 TKS183 TUO183 UEK183 UOG183 UYC183 VHY183 VRU183 WBQ183 WLM183 WVI183 A65719 IW65719 SS65719 ACO65719 AMK65719 AWG65719 BGC65719 BPY65719 BZU65719 CJQ65719 CTM65719 DDI65719 DNE65719 DXA65719 EGW65719 EQS65719 FAO65719 FKK65719 FUG65719 GEC65719 GNY65719 GXU65719 HHQ65719 HRM65719 IBI65719 ILE65719 IVA65719 JEW65719 JOS65719 JYO65719 KIK65719 KSG65719 LCC65719 LLY65719 LVU65719 MFQ65719 MPM65719 MZI65719 NJE65719 NTA65719 OCW65719 OMS65719 OWO65719 PGK65719 PQG65719 QAC65719 QJY65719 QTU65719 RDQ65719 RNM65719 RXI65719 SHE65719 SRA65719 TAW65719 TKS65719 TUO65719 UEK65719 UOG65719 UYC65719 VHY65719 VRU65719 WBQ65719 WLM65719 WVI65719 A131255 IW131255 SS131255 ACO131255 AMK131255 AWG131255 BGC131255 BPY131255 BZU131255 CJQ131255 CTM131255 DDI131255 DNE131255 DXA131255 EGW131255 EQS131255 FAO131255 FKK131255 FUG131255 GEC131255 GNY131255 GXU131255 HHQ131255 HRM131255 IBI131255 ILE131255 IVA131255 JEW131255 JOS131255 JYO131255 KIK131255 KSG131255 LCC131255 LLY131255 LVU131255 MFQ131255 MPM131255 MZI131255 NJE131255 NTA131255 OCW131255 OMS131255 OWO131255 PGK131255 PQG131255 QAC131255 QJY131255 QTU131255 RDQ131255 RNM131255 RXI131255 SHE131255 SRA131255 TAW131255 TKS131255 TUO131255 UEK131255 UOG131255 UYC131255 VHY131255 VRU131255 WBQ131255 WLM131255 WVI131255 A196791 IW196791 SS196791 ACO196791 AMK196791 AWG196791 BGC196791 BPY196791 BZU196791 CJQ196791 CTM196791 DDI196791 DNE196791 DXA196791 EGW196791 EQS196791 FAO196791 FKK196791 FUG196791 GEC196791 GNY196791 GXU196791 HHQ196791 HRM196791 IBI196791 ILE196791 IVA196791 JEW196791 JOS196791 JYO196791 KIK196791 KSG196791 LCC196791 LLY196791 LVU196791 MFQ196791 MPM196791 MZI196791 NJE196791 NTA196791 OCW196791 OMS196791 OWO196791 PGK196791 PQG196791 QAC196791 QJY196791 QTU196791 RDQ196791 RNM196791 RXI196791 SHE196791 SRA196791 TAW196791 TKS196791 TUO196791 UEK196791 UOG196791 UYC196791 VHY196791 VRU196791 WBQ196791 WLM196791 WVI196791 A262327 IW262327 SS262327 ACO262327 AMK262327 AWG262327 BGC262327 BPY262327 BZU262327 CJQ262327 CTM262327 DDI262327 DNE262327 DXA262327 EGW262327 EQS262327 FAO262327 FKK262327 FUG262327 GEC262327 GNY262327 GXU262327 HHQ262327 HRM262327 IBI262327 ILE262327 IVA262327 JEW262327 JOS262327 JYO262327 KIK262327 KSG262327 LCC262327 LLY262327 LVU262327 MFQ262327 MPM262327 MZI262327 NJE262327 NTA262327 OCW262327 OMS262327 OWO262327 PGK262327 PQG262327 QAC262327 QJY262327 QTU262327 RDQ262327 RNM262327 RXI262327 SHE262327 SRA262327 TAW262327 TKS262327 TUO262327 UEK262327 UOG262327 UYC262327 VHY262327 VRU262327 WBQ262327 WLM262327 WVI262327 A327863 IW327863 SS327863 ACO327863 AMK327863 AWG327863 BGC327863 BPY327863 BZU327863 CJQ327863 CTM327863 DDI327863 DNE327863 DXA327863 EGW327863 EQS327863 FAO327863 FKK327863 FUG327863 GEC327863 GNY327863 GXU327863 HHQ327863 HRM327863 IBI327863 ILE327863 IVA327863 JEW327863 JOS327863 JYO327863 KIK327863 KSG327863 LCC327863 LLY327863 LVU327863 MFQ327863 MPM327863 MZI327863 NJE327863 NTA327863 OCW327863 OMS327863 OWO327863 PGK327863 PQG327863 QAC327863 QJY327863 QTU327863 RDQ327863 RNM327863 RXI327863 SHE327863 SRA327863 TAW327863 TKS327863 TUO327863 UEK327863 UOG327863 UYC327863 VHY327863 VRU327863 WBQ327863 WLM327863 WVI327863 A393399 IW393399 SS393399 ACO393399 AMK393399 AWG393399 BGC393399 BPY393399 BZU393399 CJQ393399 CTM393399 DDI393399 DNE393399 DXA393399 EGW393399 EQS393399 FAO393399 FKK393399 FUG393399 GEC393399 GNY393399 GXU393399 HHQ393399 HRM393399 IBI393399 ILE393399 IVA393399 JEW393399 JOS393399 JYO393399 KIK393399 KSG393399 LCC393399 LLY393399 LVU393399 MFQ393399 MPM393399 MZI393399 NJE393399 NTA393399 OCW393399 OMS393399 OWO393399 PGK393399 PQG393399 QAC393399 QJY393399 QTU393399 RDQ393399 RNM393399 RXI393399 SHE393399 SRA393399 TAW393399 TKS393399 TUO393399 UEK393399 UOG393399 UYC393399 VHY393399 VRU393399 WBQ393399 WLM393399 WVI393399 A458935 IW458935 SS458935 ACO458935 AMK458935 AWG458935 BGC458935 BPY458935 BZU458935 CJQ458935 CTM458935 DDI458935 DNE458935 DXA458935 EGW458935 EQS458935 FAO458935 FKK458935 FUG458935 GEC458935 GNY458935 GXU458935 HHQ458935 HRM458935 IBI458935 ILE458935 IVA458935 JEW458935 JOS458935 JYO458935 KIK458935 KSG458935 LCC458935 LLY458935 LVU458935 MFQ458935 MPM458935 MZI458935 NJE458935 NTA458935 OCW458935 OMS458935 OWO458935 PGK458935 PQG458935 QAC458935 QJY458935 QTU458935 RDQ458935 RNM458935 RXI458935 SHE458935 SRA458935 TAW458935 TKS458935 TUO458935 UEK458935 UOG458935 UYC458935 VHY458935 VRU458935 WBQ458935 WLM458935 WVI458935 A524471 IW524471 SS524471 ACO524471 AMK524471 AWG524471 BGC524471 BPY524471 BZU524471 CJQ524471 CTM524471 DDI524471 DNE524471 DXA524471 EGW524471 EQS524471 FAO524471 FKK524471 FUG524471 GEC524471 GNY524471 GXU524471 HHQ524471 HRM524471 IBI524471 ILE524471 IVA524471 JEW524471 JOS524471 JYO524471 KIK524471 KSG524471 LCC524471 LLY524471 LVU524471 MFQ524471 MPM524471 MZI524471 NJE524471 NTA524471 OCW524471 OMS524471 OWO524471 PGK524471 PQG524471 QAC524471 QJY524471 QTU524471 RDQ524471 RNM524471 RXI524471 SHE524471 SRA524471 TAW524471 TKS524471 TUO524471 UEK524471 UOG524471 UYC524471 VHY524471 VRU524471 WBQ524471 WLM524471 WVI524471 A590007 IW590007 SS590007 ACO590007 AMK590007 AWG590007 BGC590007 BPY590007 BZU590007 CJQ590007 CTM590007 DDI590007 DNE590007 DXA590007 EGW590007 EQS590007 FAO590007 FKK590007 FUG590007 GEC590007 GNY590007 GXU590007 HHQ590007 HRM590007 IBI590007 ILE590007 IVA590007 JEW590007 JOS590007 JYO590007 KIK590007 KSG590007 LCC590007 LLY590007 LVU590007 MFQ590007 MPM590007 MZI590007 NJE590007 NTA590007 OCW590007 OMS590007 OWO590007 PGK590007 PQG590007 QAC590007 QJY590007 QTU590007 RDQ590007 RNM590007 RXI590007 SHE590007 SRA590007 TAW590007 TKS590007 TUO590007 UEK590007 UOG590007 UYC590007 VHY590007 VRU590007 WBQ590007 WLM590007 WVI590007 A655543 IW655543 SS655543 ACO655543 AMK655543 AWG655543 BGC655543 BPY655543 BZU655543 CJQ655543 CTM655543 DDI655543 DNE655543 DXA655543 EGW655543 EQS655543 FAO655543 FKK655543 FUG655543 GEC655543 GNY655543 GXU655543 HHQ655543 HRM655543 IBI655543 ILE655543 IVA655543 JEW655543 JOS655543 JYO655543 KIK655543 KSG655543 LCC655543 LLY655543 LVU655543 MFQ655543 MPM655543 MZI655543 NJE655543 NTA655543 OCW655543 OMS655543 OWO655543 PGK655543 PQG655543 QAC655543 QJY655543 QTU655543 RDQ655543 RNM655543 RXI655543 SHE655543 SRA655543 TAW655543 TKS655543 TUO655543 UEK655543 UOG655543 UYC655543 VHY655543 VRU655543 WBQ655543 WLM655543 WVI655543 A721079 IW721079 SS721079 ACO721079 AMK721079 AWG721079 BGC721079 BPY721079 BZU721079 CJQ721079 CTM721079 DDI721079 DNE721079 DXA721079 EGW721079 EQS721079 FAO721079 FKK721079 FUG721079 GEC721079 GNY721079 GXU721079 HHQ721079 HRM721079 IBI721079 ILE721079 IVA721079 JEW721079 JOS721079 JYO721079 KIK721079 KSG721079 LCC721079 LLY721079 LVU721079 MFQ721079 MPM721079 MZI721079 NJE721079 NTA721079 OCW721079 OMS721079 OWO721079 PGK721079 PQG721079 QAC721079 QJY721079 QTU721079 RDQ721079 RNM721079 RXI721079 SHE721079 SRA721079 TAW721079 TKS721079 TUO721079 UEK721079 UOG721079 UYC721079 VHY721079 VRU721079 WBQ721079 WLM721079 WVI721079 A786615 IW786615 SS786615 ACO786615 AMK786615 AWG786615 BGC786615 BPY786615 BZU786615 CJQ786615 CTM786615 DDI786615 DNE786615 DXA786615 EGW786615 EQS786615 FAO786615 FKK786615 FUG786615 GEC786615 GNY786615 GXU786615 HHQ786615 HRM786615 IBI786615 ILE786615 IVA786615 JEW786615 JOS786615 JYO786615 KIK786615 KSG786615 LCC786615 LLY786615 LVU786615 MFQ786615 MPM786615 MZI786615 NJE786615 NTA786615 OCW786615 OMS786615 OWO786615 PGK786615 PQG786615 QAC786615 QJY786615 QTU786615 RDQ786615 RNM786615 RXI786615 SHE786615 SRA786615 TAW786615 TKS786615 TUO786615 UEK786615 UOG786615 UYC786615 VHY786615 VRU786615 WBQ786615 WLM786615 WVI786615 A852151 IW852151 SS852151 ACO852151 AMK852151 AWG852151 BGC852151 BPY852151 BZU852151 CJQ852151 CTM852151 DDI852151 DNE852151 DXA852151 EGW852151 EQS852151 FAO852151 FKK852151 FUG852151 GEC852151 GNY852151 GXU852151 HHQ852151 HRM852151 IBI852151 ILE852151 IVA852151 JEW852151 JOS852151 JYO852151 KIK852151 KSG852151 LCC852151 LLY852151 LVU852151 MFQ852151 MPM852151 MZI852151 NJE852151 NTA852151 OCW852151 OMS852151 OWO852151 PGK852151 PQG852151 QAC852151 QJY852151 QTU852151 RDQ852151 RNM852151 RXI852151 SHE852151 SRA852151 TAW852151 TKS852151 TUO852151 UEK852151 UOG852151 UYC852151 VHY852151 VRU852151 WBQ852151 WLM852151 WVI852151 A917687 IW917687 SS917687 ACO917687 AMK917687 AWG917687 BGC917687 BPY917687 BZU917687 CJQ917687 CTM917687 DDI917687 DNE917687 DXA917687 EGW917687 EQS917687 FAO917687 FKK917687 FUG917687 GEC917687 GNY917687 GXU917687 HHQ917687 HRM917687 IBI917687 ILE917687 IVA917687 JEW917687 JOS917687 JYO917687 KIK917687 KSG917687 LCC917687 LLY917687 LVU917687 MFQ917687 MPM917687 MZI917687 NJE917687 NTA917687 OCW917687 OMS917687 OWO917687 PGK917687 PQG917687 QAC917687 QJY917687 QTU917687 RDQ917687 RNM917687 RXI917687 SHE917687 SRA917687 TAW917687 TKS917687 TUO917687 UEK917687 UOG917687 UYC917687 VHY917687 VRU917687 WBQ917687 WLM917687 WVI917687 A983223 IW983223 SS983223 ACO983223 AMK983223 AWG983223 BGC983223 BPY983223 BZU983223 CJQ983223 CTM983223 DDI983223 DNE983223 DXA983223 EGW983223 EQS983223 FAO983223 FKK983223 FUG983223 GEC983223 GNY983223 GXU983223 HHQ983223 HRM983223 IBI983223 ILE983223 IVA983223 JEW983223 JOS983223 JYO983223 KIK983223 KSG983223 LCC983223 LLY983223 LVU983223 MFQ983223 MPM983223 MZI983223 NJE983223 NTA983223 OCW983223 OMS983223 OWO983223 PGK983223 PQG983223 QAC983223 QJY983223 QTU983223 RDQ983223 RNM983223 RXI983223 SHE983223 SRA983223 TAW983223 TKS983223 TUO983223 UEK983223 UOG983223 UYC983223 VHY983223 VRU983223 WBQ983223 WLM983223 WVI983223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0447C-A218-47BB-8164-B48613D7229A}">
  <sheetPr>
    <pageSetUpPr fitToPage="1"/>
  </sheetPr>
  <dimension ref="A1:BW150"/>
  <sheetViews>
    <sheetView showGridLines="0" view="pageBreakPreview" zoomScale="115" zoomScaleNormal="100" zoomScaleSheetLayoutView="115" workbookViewId="0">
      <selection activeCell="C30" sqref="C30:H33"/>
    </sheetView>
  </sheetViews>
  <sheetFormatPr defaultColWidth="2.6640625" defaultRowHeight="14.9" customHeight="1" x14ac:dyDescent="0.55000000000000004"/>
  <cols>
    <col min="1" max="1" width="1.33203125" style="5" customWidth="1"/>
    <col min="2" max="2" width="2.6640625" style="5"/>
    <col min="3" max="8" width="2.6640625" style="5" customWidth="1"/>
    <col min="9" max="16384" width="2.6640625" style="5"/>
  </cols>
  <sheetData>
    <row r="1" spans="1:72" ht="14.9" customHeight="1" x14ac:dyDescent="0.55000000000000004">
      <c r="B1" s="31" t="s">
        <v>113</v>
      </c>
      <c r="C1" s="31"/>
      <c r="D1" s="31"/>
      <c r="E1" s="31"/>
      <c r="F1" s="31"/>
      <c r="G1" s="31"/>
      <c r="H1" s="31"/>
      <c r="I1" s="31"/>
      <c r="J1" s="31"/>
      <c r="K1" s="31"/>
      <c r="L1" s="31"/>
      <c r="M1" s="31"/>
      <c r="N1" s="31"/>
      <c r="O1" s="36"/>
      <c r="P1" s="31"/>
      <c r="Q1" s="31"/>
      <c r="R1" s="31"/>
      <c r="S1" s="31"/>
      <c r="T1" s="31"/>
      <c r="U1" s="31"/>
      <c r="V1" s="31"/>
      <c r="W1" s="31"/>
      <c r="X1" s="34"/>
      <c r="Y1" s="34"/>
      <c r="Z1" s="34"/>
      <c r="AA1" s="34"/>
      <c r="AB1" s="34"/>
      <c r="AC1" s="34"/>
      <c r="AD1" s="34"/>
      <c r="AE1" s="34"/>
      <c r="AF1" s="34"/>
      <c r="AG1" s="31"/>
      <c r="AH1" s="31"/>
      <c r="AI1" s="31"/>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row>
    <row r="2" spans="1:72" ht="14.9" customHeight="1" x14ac:dyDescent="0.55000000000000004">
      <c r="B2" s="31"/>
      <c r="C2" s="31"/>
      <c r="D2" s="31"/>
      <c r="E2" s="31"/>
      <c r="F2" s="31"/>
      <c r="G2" s="31"/>
      <c r="H2" s="31"/>
      <c r="I2" s="31"/>
      <c r="J2" s="31"/>
      <c r="K2" s="31"/>
      <c r="L2" s="31"/>
      <c r="M2" s="31"/>
      <c r="N2" s="31"/>
      <c r="O2" s="31"/>
      <c r="P2" s="31"/>
      <c r="Q2" s="31"/>
      <c r="R2" s="31"/>
      <c r="S2" s="31"/>
      <c r="T2" s="31"/>
      <c r="U2" s="31"/>
      <c r="V2" s="31"/>
      <c r="W2" s="31"/>
      <c r="X2" s="35"/>
      <c r="Y2" s="35"/>
      <c r="Z2" s="35"/>
      <c r="AA2" s="35"/>
      <c r="AB2" s="35"/>
      <c r="AC2" s="35"/>
      <c r="AD2" s="35"/>
      <c r="AE2" s="35"/>
      <c r="AF2" s="35"/>
      <c r="AG2" s="35"/>
      <c r="AH2" s="35"/>
      <c r="AI2" s="35"/>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row>
    <row r="3" spans="1:72" ht="14.9" customHeight="1" x14ac:dyDescent="0.55000000000000004">
      <c r="B3" s="31"/>
      <c r="C3" s="31"/>
      <c r="D3" s="31"/>
      <c r="E3" s="31"/>
      <c r="F3" s="31" t="s">
        <v>112</v>
      </c>
      <c r="G3" s="31"/>
      <c r="H3" s="31"/>
      <c r="I3" s="31"/>
      <c r="J3" s="31"/>
      <c r="K3" s="31"/>
      <c r="L3" s="31"/>
      <c r="M3" s="31"/>
      <c r="N3" s="31"/>
      <c r="O3" s="31"/>
      <c r="P3" s="31"/>
      <c r="Q3" s="31"/>
      <c r="R3" s="31"/>
      <c r="S3" s="31"/>
      <c r="T3" s="31"/>
      <c r="U3" s="31"/>
      <c r="V3" s="31"/>
      <c r="W3" s="35"/>
      <c r="X3" s="35"/>
      <c r="Y3" s="35"/>
      <c r="Z3" s="35"/>
      <c r="AA3" s="35"/>
      <c r="AB3" s="35"/>
      <c r="AC3" s="35"/>
      <c r="AD3" s="35"/>
      <c r="AE3" s="35"/>
      <c r="AF3" s="35"/>
      <c r="AG3" s="35"/>
      <c r="AH3" s="35"/>
      <c r="AI3" s="35"/>
      <c r="AJ3" s="8"/>
      <c r="AM3" s="6"/>
      <c r="AN3" s="6"/>
      <c r="AO3" s="6"/>
      <c r="AP3" s="6"/>
      <c r="AQ3" s="6"/>
      <c r="AR3" s="6"/>
      <c r="AS3" s="6"/>
      <c r="AT3" s="6"/>
      <c r="AU3" s="6"/>
      <c r="AV3" s="6"/>
      <c r="AW3" s="6"/>
      <c r="AX3" s="6"/>
      <c r="AY3" s="6"/>
      <c r="AZ3" s="6"/>
      <c r="BA3" s="6"/>
      <c r="BB3" s="6"/>
      <c r="BC3" s="6"/>
      <c r="BD3" s="6"/>
      <c r="BE3" s="6"/>
      <c r="BF3" s="6"/>
      <c r="BG3" s="6"/>
      <c r="BH3" s="8"/>
      <c r="BI3" s="8"/>
      <c r="BJ3" s="8"/>
      <c r="BL3" s="8"/>
      <c r="BM3" s="8"/>
      <c r="BN3" s="8"/>
      <c r="BO3" s="8"/>
      <c r="BP3" s="8"/>
      <c r="BQ3" s="8"/>
      <c r="BR3" s="8"/>
      <c r="BS3" s="8"/>
      <c r="BT3" s="8"/>
    </row>
    <row r="4" spans="1:72" ht="14.9" customHeight="1" x14ac:dyDescent="0.55000000000000004">
      <c r="B4" s="31"/>
      <c r="C4" s="31"/>
      <c r="D4" s="31"/>
      <c r="E4" s="31"/>
      <c r="F4" s="31" t="s">
        <v>111</v>
      </c>
      <c r="G4" s="31"/>
      <c r="H4" s="31"/>
      <c r="I4" s="31"/>
      <c r="J4" s="31"/>
      <c r="K4" s="31"/>
      <c r="L4" s="31"/>
      <c r="M4" s="31"/>
      <c r="N4" s="31"/>
      <c r="O4" s="31"/>
      <c r="P4" s="31"/>
      <c r="Q4" s="31"/>
      <c r="R4" s="31"/>
      <c r="S4" s="31"/>
      <c r="T4" s="31"/>
      <c r="U4" s="31"/>
      <c r="V4" s="31"/>
      <c r="W4" s="35"/>
      <c r="X4" s="35"/>
      <c r="Y4" s="35"/>
      <c r="Z4" s="35"/>
      <c r="AA4" s="35"/>
      <c r="AB4" s="35"/>
      <c r="AC4" s="35"/>
      <c r="AD4" s="35"/>
      <c r="AE4" s="35"/>
      <c r="AF4" s="35"/>
      <c r="AG4" s="35"/>
      <c r="AH4" s="35"/>
      <c r="AI4" s="35"/>
      <c r="AJ4" s="8"/>
      <c r="AM4" s="6"/>
      <c r="AN4" s="6"/>
      <c r="AO4" s="6"/>
      <c r="AP4" s="6"/>
      <c r="AQ4" s="6"/>
      <c r="AR4" s="6"/>
      <c r="AS4" s="6"/>
      <c r="AT4" s="6"/>
      <c r="AU4" s="6"/>
      <c r="AV4" s="6"/>
      <c r="AW4" s="6"/>
      <c r="AX4" s="6"/>
      <c r="AY4" s="6"/>
      <c r="AZ4" s="6"/>
      <c r="BA4" s="6"/>
      <c r="BB4" s="6"/>
      <c r="BC4" s="6"/>
      <c r="BD4" s="6"/>
      <c r="BE4" s="6"/>
      <c r="BF4" s="6"/>
      <c r="BG4" s="6"/>
      <c r="BH4" s="8"/>
      <c r="BI4" s="8"/>
      <c r="BJ4" s="8"/>
      <c r="BL4" s="8"/>
      <c r="BM4" s="8"/>
      <c r="BN4" s="8"/>
      <c r="BO4" s="8"/>
      <c r="BP4" s="8"/>
      <c r="BQ4" s="8"/>
      <c r="BR4" s="8"/>
      <c r="BS4" s="8"/>
      <c r="BT4" s="8"/>
    </row>
    <row r="5" spans="1:72" ht="14.9" customHeight="1" x14ac:dyDescent="0.55000000000000004">
      <c r="B5" s="31"/>
      <c r="C5" s="31"/>
      <c r="D5" s="31"/>
      <c r="E5" s="31"/>
      <c r="F5" s="31" t="s">
        <v>110</v>
      </c>
      <c r="G5" s="31"/>
      <c r="H5" s="31"/>
      <c r="I5" s="31"/>
      <c r="J5" s="31"/>
      <c r="K5" s="31"/>
      <c r="L5" s="31"/>
      <c r="M5" s="31"/>
      <c r="N5" s="31"/>
      <c r="O5" s="31"/>
      <c r="P5" s="31"/>
      <c r="Q5" s="31"/>
      <c r="R5" s="31"/>
      <c r="S5" s="31"/>
      <c r="T5" s="31"/>
      <c r="U5" s="31"/>
      <c r="V5" s="31"/>
      <c r="W5" s="31"/>
      <c r="X5" s="31"/>
      <c r="Y5" s="31"/>
      <c r="Z5" s="31"/>
      <c r="AA5" s="31"/>
      <c r="AB5" s="31"/>
      <c r="AC5" s="31"/>
      <c r="AD5" s="31"/>
      <c r="AE5" s="31"/>
      <c r="AF5" s="31"/>
      <c r="AG5" s="31"/>
      <c r="AH5" s="31"/>
      <c r="AI5" s="31"/>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row>
    <row r="6" spans="1:72" ht="14.9" customHeight="1" x14ac:dyDescent="0.55000000000000004">
      <c r="A6" s="546" t="s">
        <v>109</v>
      </c>
      <c r="B6" s="546"/>
      <c r="C6" s="546"/>
      <c r="D6" s="546"/>
      <c r="E6" s="546"/>
      <c r="F6" s="546"/>
      <c r="G6" s="546"/>
      <c r="H6" s="546"/>
      <c r="I6" s="546"/>
      <c r="J6" s="546"/>
      <c r="K6" s="546"/>
      <c r="L6" s="546"/>
      <c r="M6" s="546"/>
      <c r="N6" s="546"/>
      <c r="O6" s="546"/>
      <c r="P6" s="546"/>
      <c r="Q6" s="546"/>
      <c r="R6" s="546"/>
      <c r="S6" s="546"/>
      <c r="T6" s="546"/>
      <c r="U6" s="546"/>
      <c r="V6" s="546"/>
      <c r="W6" s="546"/>
      <c r="X6" s="546"/>
      <c r="Y6" s="546"/>
      <c r="Z6" s="546"/>
      <c r="AA6" s="546"/>
      <c r="AB6" s="546"/>
      <c r="AC6" s="546"/>
      <c r="AD6" s="546"/>
      <c r="AE6" s="546"/>
      <c r="AF6" s="546"/>
      <c r="AG6" s="546"/>
      <c r="AH6" s="546"/>
      <c r="AI6" s="54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row>
    <row r="7" spans="1:72" ht="14.9" customHeight="1" x14ac:dyDescent="0.55000000000000004">
      <c r="B7" s="31"/>
      <c r="C7" s="31"/>
      <c r="D7" s="34"/>
      <c r="E7" s="34"/>
      <c r="F7" s="31"/>
      <c r="G7" s="34"/>
      <c r="H7" s="34"/>
      <c r="I7" s="34"/>
      <c r="J7" s="34"/>
      <c r="K7" s="34"/>
      <c r="L7" s="34"/>
      <c r="M7" s="31"/>
      <c r="N7" s="31"/>
      <c r="O7" s="31"/>
      <c r="P7" s="31"/>
      <c r="Q7" s="31"/>
      <c r="R7" s="31"/>
      <c r="S7" s="31"/>
      <c r="T7" s="31"/>
      <c r="U7" s="31"/>
      <c r="V7" s="31"/>
      <c r="W7" s="31"/>
      <c r="X7" s="547"/>
      <c r="Y7" s="547"/>
      <c r="Z7" s="547"/>
      <c r="AA7" s="547"/>
      <c r="AB7" s="31"/>
      <c r="AC7" s="31" t="s">
        <v>108</v>
      </c>
      <c r="AD7" s="548"/>
      <c r="AE7" s="548"/>
      <c r="AF7" s="31" t="s">
        <v>107</v>
      </c>
      <c r="AG7" s="548"/>
      <c r="AH7" s="548"/>
      <c r="AI7" s="31" t="s">
        <v>106</v>
      </c>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row>
    <row r="8" spans="1:72" ht="14.9" customHeight="1" x14ac:dyDescent="0.55000000000000004">
      <c r="B8" s="31"/>
      <c r="C8" s="31"/>
      <c r="D8" s="34"/>
      <c r="E8" s="34"/>
      <c r="F8" s="34"/>
      <c r="G8" s="34"/>
      <c r="H8" s="34"/>
      <c r="I8" s="34"/>
      <c r="J8" s="34"/>
      <c r="K8" s="34"/>
      <c r="L8" s="34"/>
      <c r="M8" s="31"/>
      <c r="N8" s="31"/>
      <c r="O8" s="31"/>
      <c r="P8" s="31"/>
      <c r="Q8" s="31"/>
      <c r="R8" s="31"/>
      <c r="S8" s="31"/>
      <c r="T8" s="31"/>
      <c r="U8" s="31"/>
      <c r="V8" s="31"/>
      <c r="W8" s="31"/>
      <c r="X8" s="31"/>
      <c r="Y8" s="31"/>
      <c r="Z8" s="31"/>
      <c r="AA8" s="31"/>
      <c r="AB8" s="31"/>
      <c r="AC8" s="31"/>
      <c r="AD8" s="31"/>
      <c r="AE8" s="31"/>
      <c r="AF8" s="31"/>
      <c r="AG8" s="31"/>
      <c r="AH8" s="31"/>
      <c r="AI8" s="31"/>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R8" s="6"/>
      <c r="BS8" s="6"/>
      <c r="BT8" s="6"/>
    </row>
    <row r="9" spans="1:72" ht="18" customHeight="1" x14ac:dyDescent="0.55000000000000004">
      <c r="B9" s="549"/>
      <c r="C9" s="549"/>
      <c r="D9" s="549"/>
      <c r="E9" s="549"/>
      <c r="F9" s="549"/>
      <c r="G9" s="546" t="s">
        <v>105</v>
      </c>
      <c r="H9" s="546"/>
      <c r="I9" s="546"/>
      <c r="J9" s="546"/>
      <c r="K9" s="546"/>
      <c r="L9" s="34"/>
      <c r="M9" s="31"/>
      <c r="N9" s="31"/>
      <c r="O9" s="31"/>
      <c r="P9" s="31"/>
      <c r="Q9" s="501" t="s">
        <v>83</v>
      </c>
      <c r="R9" s="501"/>
      <c r="S9" s="501"/>
      <c r="T9" s="502"/>
      <c r="U9" s="502"/>
      <c r="V9" s="502"/>
      <c r="W9" s="502"/>
      <c r="X9" s="502"/>
      <c r="Y9" s="502"/>
      <c r="Z9" s="502"/>
      <c r="AA9" s="502"/>
      <c r="AB9" s="502"/>
      <c r="AC9" s="502"/>
      <c r="AD9" s="502"/>
      <c r="AE9" s="502"/>
      <c r="AF9" s="502"/>
      <c r="AG9" s="502"/>
      <c r="AH9" s="502"/>
      <c r="AI9" s="502"/>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R9" s="6"/>
      <c r="BS9" s="6"/>
      <c r="BT9" s="6"/>
    </row>
    <row r="10" spans="1:72" ht="18" customHeight="1" x14ac:dyDescent="0.55000000000000004">
      <c r="B10" s="549"/>
      <c r="C10" s="549"/>
      <c r="D10" s="549"/>
      <c r="E10" s="549"/>
      <c r="F10" s="549"/>
      <c r="G10" s="546"/>
      <c r="H10" s="546"/>
      <c r="I10" s="546"/>
      <c r="J10" s="546"/>
      <c r="K10" s="546"/>
      <c r="L10" s="34"/>
      <c r="M10" s="31"/>
      <c r="N10" s="31"/>
      <c r="O10" s="31"/>
      <c r="P10" s="31"/>
      <c r="Q10" s="501"/>
      <c r="R10" s="501"/>
      <c r="S10" s="501"/>
      <c r="T10" s="502"/>
      <c r="U10" s="502"/>
      <c r="V10" s="502"/>
      <c r="W10" s="502"/>
      <c r="X10" s="502"/>
      <c r="Y10" s="502"/>
      <c r="Z10" s="502"/>
      <c r="AA10" s="502"/>
      <c r="AB10" s="502"/>
      <c r="AC10" s="502"/>
      <c r="AD10" s="502"/>
      <c r="AE10" s="502"/>
      <c r="AF10" s="502"/>
      <c r="AG10" s="502"/>
      <c r="AH10" s="502"/>
      <c r="AI10" s="502"/>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R10" s="6"/>
      <c r="BS10" s="6"/>
      <c r="BT10" s="6"/>
    </row>
    <row r="11" spans="1:72" ht="18" customHeight="1" x14ac:dyDescent="0.55000000000000004">
      <c r="B11" s="31"/>
      <c r="C11" s="31"/>
      <c r="D11" s="34"/>
      <c r="E11" s="34"/>
      <c r="F11" s="34"/>
      <c r="G11" s="34"/>
      <c r="H11" s="34"/>
      <c r="I11" s="34"/>
      <c r="J11" s="34"/>
      <c r="K11" s="34"/>
      <c r="L11" s="34"/>
      <c r="M11" s="31"/>
      <c r="N11" s="33" t="s">
        <v>104</v>
      </c>
      <c r="P11" s="31"/>
      <c r="Q11" s="501" t="s">
        <v>103</v>
      </c>
      <c r="R11" s="501"/>
      <c r="S11" s="501"/>
      <c r="T11" s="502"/>
      <c r="U11" s="502"/>
      <c r="V11" s="502"/>
      <c r="W11" s="502"/>
      <c r="X11" s="502"/>
      <c r="Y11" s="502"/>
      <c r="Z11" s="502"/>
      <c r="AA11" s="502"/>
      <c r="AB11" s="502"/>
      <c r="AC11" s="502"/>
      <c r="AD11" s="502"/>
      <c r="AE11" s="502"/>
      <c r="AF11" s="502"/>
      <c r="AG11" s="502"/>
      <c r="AH11" s="502"/>
      <c r="AI11" s="502"/>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R11" s="6"/>
      <c r="BS11" s="6"/>
      <c r="BT11" s="6"/>
    </row>
    <row r="12" spans="1:72" ht="18" customHeight="1" x14ac:dyDescent="0.55000000000000004">
      <c r="B12" s="31"/>
      <c r="C12" s="31"/>
      <c r="D12" s="34"/>
      <c r="E12" s="34"/>
      <c r="F12" s="34"/>
      <c r="G12" s="34"/>
      <c r="H12" s="34"/>
      <c r="I12" s="34"/>
      <c r="J12" s="34"/>
      <c r="K12" s="34"/>
      <c r="L12" s="34"/>
      <c r="M12" s="31"/>
      <c r="N12" s="31"/>
      <c r="O12" s="31"/>
      <c r="P12" s="31"/>
      <c r="Q12" s="501"/>
      <c r="R12" s="501"/>
      <c r="S12" s="501"/>
      <c r="T12" s="502"/>
      <c r="U12" s="502"/>
      <c r="V12" s="502"/>
      <c r="W12" s="502"/>
      <c r="X12" s="502"/>
      <c r="Y12" s="502"/>
      <c r="Z12" s="502"/>
      <c r="AA12" s="502"/>
      <c r="AB12" s="502"/>
      <c r="AC12" s="502"/>
      <c r="AD12" s="502"/>
      <c r="AE12" s="502"/>
      <c r="AF12" s="502"/>
      <c r="AG12" s="502"/>
      <c r="AH12" s="502"/>
      <c r="AI12" s="502"/>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row>
    <row r="13" spans="1:72" ht="18" customHeight="1" x14ac:dyDescent="0.55000000000000004">
      <c r="B13" s="31"/>
      <c r="C13" s="31"/>
      <c r="D13" s="34"/>
      <c r="E13" s="34"/>
      <c r="F13" s="34"/>
      <c r="G13" s="34"/>
      <c r="H13" s="34"/>
      <c r="I13" s="34"/>
      <c r="J13" s="34"/>
      <c r="K13" s="34"/>
      <c r="L13" s="34"/>
      <c r="M13" s="31"/>
      <c r="N13" s="31"/>
      <c r="O13" s="31"/>
      <c r="P13" s="31"/>
      <c r="Q13" s="501" t="s">
        <v>102</v>
      </c>
      <c r="R13" s="501"/>
      <c r="S13" s="501"/>
      <c r="T13" s="501"/>
      <c r="U13" s="501"/>
      <c r="V13" s="501"/>
      <c r="W13" s="502"/>
      <c r="X13" s="502"/>
      <c r="Y13" s="502"/>
      <c r="Z13" s="502"/>
      <c r="AA13" s="502"/>
      <c r="AB13" s="502"/>
      <c r="AC13" s="502"/>
      <c r="AD13" s="502"/>
      <c r="AE13" s="502"/>
      <c r="AF13" s="502"/>
      <c r="AG13" s="502"/>
      <c r="AH13" s="502"/>
      <c r="AI13" s="502"/>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row>
    <row r="14" spans="1:72" ht="18" customHeight="1" x14ac:dyDescent="0.55000000000000004">
      <c r="B14" s="31"/>
      <c r="C14" s="31"/>
      <c r="D14" s="34"/>
      <c r="E14" s="34"/>
      <c r="F14" s="34"/>
      <c r="G14" s="34"/>
      <c r="H14" s="34"/>
      <c r="I14" s="34"/>
      <c r="J14" s="34"/>
      <c r="K14" s="34"/>
      <c r="L14" s="34"/>
      <c r="M14" s="31"/>
      <c r="N14" s="31"/>
      <c r="O14" s="31"/>
      <c r="P14" s="31"/>
      <c r="Q14" s="501"/>
      <c r="R14" s="501"/>
      <c r="S14" s="501"/>
      <c r="T14" s="501"/>
      <c r="U14" s="501"/>
      <c r="V14" s="501"/>
      <c r="W14" s="502"/>
      <c r="X14" s="502"/>
      <c r="Y14" s="502"/>
      <c r="Z14" s="502"/>
      <c r="AA14" s="502"/>
      <c r="AB14" s="502"/>
      <c r="AC14" s="502"/>
      <c r="AD14" s="502"/>
      <c r="AE14" s="502"/>
      <c r="AF14" s="502"/>
      <c r="AG14" s="502"/>
      <c r="AH14" s="502"/>
      <c r="AI14" s="502"/>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row>
    <row r="15" spans="1:72" ht="15" customHeight="1" x14ac:dyDescent="0.55000000000000004">
      <c r="B15" s="31"/>
      <c r="C15" s="31"/>
      <c r="D15" s="34"/>
      <c r="E15" s="34"/>
      <c r="F15" s="34"/>
      <c r="G15" s="34"/>
      <c r="H15" s="34"/>
      <c r="I15" s="34"/>
      <c r="J15" s="34"/>
      <c r="K15" s="34"/>
      <c r="L15" s="34"/>
      <c r="M15" s="31"/>
      <c r="N15" s="31"/>
      <c r="O15" s="31"/>
      <c r="P15" s="31"/>
      <c r="Q15" s="31"/>
      <c r="R15" s="33"/>
      <c r="S15" s="33"/>
      <c r="T15" s="33"/>
      <c r="U15" s="33"/>
      <c r="V15" s="33"/>
      <c r="W15" s="33"/>
      <c r="X15" s="32"/>
      <c r="Y15" s="32"/>
      <c r="Z15" s="32"/>
      <c r="AA15" s="32"/>
      <c r="AB15" s="32"/>
      <c r="AC15" s="32"/>
      <c r="AD15" s="32"/>
      <c r="AE15" s="32"/>
      <c r="AF15" s="32"/>
      <c r="AG15" s="32"/>
      <c r="AH15" s="32"/>
      <c r="AI15" s="32"/>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row>
    <row r="16" spans="1:72" ht="14.9" customHeight="1" x14ac:dyDescent="0.55000000000000004">
      <c r="C16" s="31"/>
      <c r="D16" s="31"/>
      <c r="E16" s="31" t="s">
        <v>101</v>
      </c>
      <c r="F16" s="31"/>
      <c r="G16" s="31"/>
      <c r="H16" s="31"/>
      <c r="I16" s="31"/>
      <c r="J16" s="31"/>
      <c r="K16" s="31"/>
      <c r="L16" s="31"/>
      <c r="M16" s="31"/>
      <c r="N16" s="31"/>
      <c r="O16" s="31"/>
      <c r="P16" s="31"/>
      <c r="Q16" s="31"/>
      <c r="R16" s="31"/>
      <c r="S16" s="31"/>
      <c r="T16" s="31"/>
      <c r="U16" s="31"/>
      <c r="V16" s="31"/>
      <c r="W16" s="31"/>
      <c r="X16" s="31"/>
      <c r="Y16" s="31"/>
      <c r="Z16" s="31"/>
      <c r="AA16" s="31"/>
      <c r="AB16" s="31"/>
      <c r="AC16" s="31"/>
      <c r="AD16" s="31"/>
      <c r="AE16" s="31"/>
      <c r="AF16" s="31"/>
      <c r="AG16" s="31"/>
      <c r="AH16" s="31"/>
      <c r="AI16" s="31"/>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row>
    <row r="17" spans="2:75" ht="14.9" customHeight="1" x14ac:dyDescent="0.55000000000000004">
      <c r="C17" s="31"/>
      <c r="D17" s="31"/>
      <c r="E17" s="31" t="s">
        <v>100</v>
      </c>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row>
    <row r="18" spans="2:75" ht="14.9" customHeight="1" x14ac:dyDescent="0.55000000000000004">
      <c r="C18" s="31"/>
      <c r="D18" s="31"/>
      <c r="E18" s="31"/>
      <c r="F18" s="31"/>
      <c r="G18" s="31"/>
      <c r="H18" s="31"/>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row>
    <row r="19" spans="2:75" ht="14.9" customHeight="1" thickBot="1" x14ac:dyDescent="0.6">
      <c r="B19" s="31"/>
      <c r="C19" s="31"/>
      <c r="D19" s="31"/>
      <c r="E19" s="31"/>
      <c r="F19" s="31"/>
      <c r="G19" s="31"/>
      <c r="H19" s="31"/>
      <c r="I19" s="31"/>
      <c r="J19" s="31"/>
      <c r="K19" s="31"/>
      <c r="L19" s="31"/>
      <c r="M19" s="31"/>
      <c r="N19" s="31"/>
      <c r="O19" s="31"/>
      <c r="P19" s="31"/>
      <c r="Q19" s="31"/>
      <c r="R19" s="31"/>
      <c r="S19" s="503" t="s">
        <v>99</v>
      </c>
      <c r="T19" s="504"/>
      <c r="U19" s="504"/>
      <c r="V19" s="505"/>
      <c r="W19" s="30"/>
      <c r="X19" s="29"/>
      <c r="Y19" s="29"/>
      <c r="Z19" s="29"/>
      <c r="AA19" s="29"/>
      <c r="AB19" s="29"/>
      <c r="AC19" s="29"/>
      <c r="AD19" s="29"/>
      <c r="AE19" s="29"/>
      <c r="AF19" s="29"/>
      <c r="AG19" s="28"/>
      <c r="AH19" s="28"/>
      <c r="AI19" s="27"/>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row>
    <row r="20" spans="2:75" ht="14.9" customHeight="1" x14ac:dyDescent="0.55000000000000004">
      <c r="B20" s="442" t="s">
        <v>98</v>
      </c>
      <c r="C20" s="445" t="s">
        <v>78</v>
      </c>
      <c r="D20" s="446"/>
      <c r="E20" s="446"/>
      <c r="F20" s="446"/>
      <c r="G20" s="446"/>
      <c r="H20" s="447"/>
      <c r="I20" s="448"/>
      <c r="J20" s="449"/>
      <c r="K20" s="449"/>
      <c r="L20" s="449"/>
      <c r="M20" s="449"/>
      <c r="N20" s="449"/>
      <c r="O20" s="449"/>
      <c r="P20" s="449"/>
      <c r="Q20" s="449"/>
      <c r="R20" s="449"/>
      <c r="S20" s="449"/>
      <c r="T20" s="449"/>
      <c r="U20" s="449"/>
      <c r="V20" s="449"/>
      <c r="W20" s="449"/>
      <c r="X20" s="449"/>
      <c r="Y20" s="449"/>
      <c r="Z20" s="449"/>
      <c r="AA20" s="449"/>
      <c r="AB20" s="449"/>
      <c r="AC20" s="449"/>
      <c r="AD20" s="449"/>
      <c r="AE20" s="449"/>
      <c r="AF20" s="449"/>
      <c r="AG20" s="449"/>
      <c r="AH20" s="449"/>
      <c r="AI20" s="522"/>
      <c r="AJ20" s="6"/>
      <c r="AM20" s="520"/>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row>
    <row r="21" spans="2:75" ht="28.5" customHeight="1" x14ac:dyDescent="0.55000000000000004">
      <c r="B21" s="443"/>
      <c r="C21" s="463" t="s">
        <v>81</v>
      </c>
      <c r="D21" s="464"/>
      <c r="E21" s="464"/>
      <c r="F21" s="464"/>
      <c r="G21" s="464"/>
      <c r="H21" s="465"/>
      <c r="I21" s="498"/>
      <c r="J21" s="499"/>
      <c r="K21" s="499"/>
      <c r="L21" s="499"/>
      <c r="M21" s="499"/>
      <c r="N21" s="499"/>
      <c r="O21" s="499"/>
      <c r="P21" s="499"/>
      <c r="Q21" s="499"/>
      <c r="R21" s="499"/>
      <c r="S21" s="499"/>
      <c r="T21" s="499"/>
      <c r="U21" s="499"/>
      <c r="V21" s="499"/>
      <c r="W21" s="499"/>
      <c r="X21" s="499"/>
      <c r="Y21" s="499"/>
      <c r="Z21" s="499"/>
      <c r="AA21" s="499"/>
      <c r="AB21" s="499"/>
      <c r="AC21" s="499"/>
      <c r="AD21" s="499"/>
      <c r="AE21" s="499"/>
      <c r="AF21" s="499"/>
      <c r="AG21" s="499"/>
      <c r="AH21" s="499"/>
      <c r="AI21" s="500"/>
      <c r="AJ21" s="6"/>
      <c r="AM21" s="521"/>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row>
    <row r="22" spans="2:75" ht="14.25" customHeight="1" x14ac:dyDescent="0.55000000000000004">
      <c r="B22" s="443"/>
      <c r="C22" s="469" t="s">
        <v>80</v>
      </c>
      <c r="D22" s="470"/>
      <c r="E22" s="470"/>
      <c r="F22" s="470"/>
      <c r="G22" s="470"/>
      <c r="H22" s="471"/>
      <c r="I22" s="479" t="s">
        <v>74</v>
      </c>
      <c r="J22" s="437"/>
      <c r="K22" s="437"/>
      <c r="L22" s="437"/>
      <c r="M22" s="436"/>
      <c r="N22" s="436"/>
      <c r="O22" s="13" t="s">
        <v>73</v>
      </c>
      <c r="P22" s="436"/>
      <c r="Q22" s="436"/>
      <c r="R22" s="14" t="s">
        <v>72</v>
      </c>
      <c r="S22" s="437"/>
      <c r="T22" s="437"/>
      <c r="U22" s="437"/>
      <c r="V22" s="437"/>
      <c r="W22" s="437"/>
      <c r="X22" s="437"/>
      <c r="Y22" s="437"/>
      <c r="Z22" s="437"/>
      <c r="AA22" s="437"/>
      <c r="AB22" s="437"/>
      <c r="AC22" s="437"/>
      <c r="AD22" s="437"/>
      <c r="AE22" s="437"/>
      <c r="AF22" s="437"/>
      <c r="AG22" s="437"/>
      <c r="AH22" s="437"/>
      <c r="AI22" s="438"/>
      <c r="AJ22" s="8"/>
      <c r="AK22" s="6"/>
      <c r="AL22" s="6"/>
      <c r="AM22" s="521"/>
      <c r="AN22" s="6"/>
      <c r="AO22" s="6"/>
      <c r="AP22" s="6"/>
      <c r="AQ22" s="6"/>
      <c r="AR22" s="6"/>
      <c r="AS22" s="6"/>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6"/>
      <c r="BV22" s="6"/>
      <c r="BW22" s="6"/>
    </row>
    <row r="23" spans="2:75" ht="14.9" customHeight="1" x14ac:dyDescent="0.55000000000000004">
      <c r="B23" s="443"/>
      <c r="C23" s="472"/>
      <c r="D23" s="473"/>
      <c r="E23" s="473"/>
      <c r="F23" s="473"/>
      <c r="G23" s="473"/>
      <c r="H23" s="474"/>
      <c r="I23" s="439"/>
      <c r="J23" s="440"/>
      <c r="K23" s="440"/>
      <c r="L23" s="440"/>
      <c r="M23" s="12" t="s">
        <v>71</v>
      </c>
      <c r="N23" s="12" t="s">
        <v>70</v>
      </c>
      <c r="O23" s="440"/>
      <c r="P23" s="440"/>
      <c r="Q23" s="440"/>
      <c r="R23" s="440"/>
      <c r="S23" s="440"/>
      <c r="T23" s="440"/>
      <c r="U23" s="440"/>
      <c r="V23" s="440"/>
      <c r="W23" s="12" t="s">
        <v>69</v>
      </c>
      <c r="X23" s="12" t="s">
        <v>68</v>
      </c>
      <c r="Y23" s="440"/>
      <c r="Z23" s="440"/>
      <c r="AA23" s="440"/>
      <c r="AB23" s="440"/>
      <c r="AC23" s="440"/>
      <c r="AD23" s="440"/>
      <c r="AE23" s="440"/>
      <c r="AF23" s="440"/>
      <c r="AG23" s="440"/>
      <c r="AH23" s="440"/>
      <c r="AI23" s="441"/>
      <c r="AJ23" s="8"/>
      <c r="AK23" s="6"/>
      <c r="AL23" s="6"/>
      <c r="AM23" s="521"/>
      <c r="AN23" s="6"/>
      <c r="AO23" s="6"/>
      <c r="AP23" s="6"/>
      <c r="AQ23" s="6"/>
      <c r="AR23" s="6"/>
      <c r="AS23" s="6"/>
      <c r="AT23" s="8"/>
      <c r="AU23" s="8"/>
      <c r="AV23" s="8"/>
      <c r="AW23" s="8"/>
      <c r="AX23" s="9"/>
      <c r="AY23" s="9"/>
      <c r="AZ23" s="8"/>
      <c r="BA23" s="8"/>
      <c r="BB23" s="8"/>
      <c r="BC23" s="8"/>
      <c r="BD23" s="11"/>
      <c r="BE23" s="9"/>
      <c r="BF23" s="8"/>
      <c r="BG23" s="6"/>
      <c r="BH23" s="8"/>
      <c r="BI23" s="6"/>
      <c r="BJ23" s="8"/>
      <c r="BK23" s="8"/>
      <c r="BL23" s="8"/>
      <c r="BM23" s="8"/>
      <c r="BN23" s="6"/>
      <c r="BO23" s="8"/>
      <c r="BP23" s="8"/>
      <c r="BQ23" s="8"/>
      <c r="BR23" s="8"/>
      <c r="BS23" s="8"/>
      <c r="BT23" s="8"/>
      <c r="BU23" s="6"/>
      <c r="BV23" s="6"/>
      <c r="BW23" s="6"/>
    </row>
    <row r="24" spans="2:75" ht="14.9" customHeight="1" x14ac:dyDescent="0.55000000000000004">
      <c r="B24" s="443"/>
      <c r="C24" s="475"/>
      <c r="D24" s="473"/>
      <c r="E24" s="473"/>
      <c r="F24" s="473"/>
      <c r="G24" s="473"/>
      <c r="H24" s="474"/>
      <c r="I24" s="439"/>
      <c r="J24" s="440"/>
      <c r="K24" s="440"/>
      <c r="L24" s="440"/>
      <c r="M24" s="12" t="s">
        <v>67</v>
      </c>
      <c r="N24" s="12" t="s">
        <v>66</v>
      </c>
      <c r="O24" s="440"/>
      <c r="P24" s="440"/>
      <c r="Q24" s="440"/>
      <c r="R24" s="440"/>
      <c r="S24" s="440"/>
      <c r="T24" s="440"/>
      <c r="U24" s="440"/>
      <c r="V24" s="440"/>
      <c r="W24" s="12" t="s">
        <v>65</v>
      </c>
      <c r="X24" s="12" t="s">
        <v>64</v>
      </c>
      <c r="Y24" s="440"/>
      <c r="Z24" s="440"/>
      <c r="AA24" s="440"/>
      <c r="AB24" s="440"/>
      <c r="AC24" s="440"/>
      <c r="AD24" s="440"/>
      <c r="AE24" s="440"/>
      <c r="AF24" s="440"/>
      <c r="AG24" s="440"/>
      <c r="AH24" s="440"/>
      <c r="AI24" s="441"/>
      <c r="AJ24" s="8"/>
      <c r="AK24" s="6"/>
      <c r="AL24" s="6"/>
      <c r="AM24" s="521"/>
      <c r="AN24" s="6"/>
      <c r="AO24" s="6"/>
      <c r="AP24" s="6"/>
      <c r="AQ24" s="6"/>
      <c r="AR24" s="6"/>
      <c r="AS24" s="6"/>
      <c r="AT24" s="8"/>
      <c r="AU24" s="8"/>
      <c r="AV24" s="8"/>
      <c r="AW24" s="8"/>
      <c r="AX24" s="9"/>
      <c r="AY24" s="9"/>
      <c r="AZ24" s="8"/>
      <c r="BA24" s="8"/>
      <c r="BB24" s="8"/>
      <c r="BC24" s="8"/>
      <c r="BD24" s="11"/>
      <c r="BE24" s="9"/>
      <c r="BF24" s="8"/>
      <c r="BG24" s="6"/>
      <c r="BH24" s="8"/>
      <c r="BI24" s="6"/>
      <c r="BJ24" s="8"/>
      <c r="BK24" s="8"/>
      <c r="BL24" s="8"/>
      <c r="BM24" s="8"/>
      <c r="BN24" s="6"/>
      <c r="BO24" s="8"/>
      <c r="BP24" s="8"/>
      <c r="BQ24" s="8"/>
      <c r="BR24" s="8"/>
      <c r="BS24" s="8"/>
      <c r="BT24" s="8"/>
      <c r="BU24" s="6"/>
      <c r="BV24" s="6"/>
      <c r="BW24" s="6"/>
    </row>
    <row r="25" spans="2:75" ht="18.899999999999999" customHeight="1" x14ac:dyDescent="0.55000000000000004">
      <c r="B25" s="443"/>
      <c r="C25" s="475"/>
      <c r="D25" s="473"/>
      <c r="E25" s="473"/>
      <c r="F25" s="473"/>
      <c r="G25" s="473"/>
      <c r="H25" s="474"/>
      <c r="I25" s="494"/>
      <c r="J25" s="495"/>
      <c r="K25" s="495"/>
      <c r="L25" s="495"/>
      <c r="M25" s="495"/>
      <c r="N25" s="495"/>
      <c r="O25" s="495"/>
      <c r="P25" s="495"/>
      <c r="Q25" s="495"/>
      <c r="R25" s="495"/>
      <c r="S25" s="495"/>
      <c r="T25" s="495"/>
      <c r="U25" s="495"/>
      <c r="V25" s="495"/>
      <c r="W25" s="495"/>
      <c r="X25" s="495"/>
      <c r="Y25" s="495"/>
      <c r="Z25" s="495"/>
      <c r="AA25" s="495"/>
      <c r="AB25" s="495"/>
      <c r="AC25" s="495"/>
      <c r="AD25" s="495"/>
      <c r="AE25" s="495"/>
      <c r="AF25" s="495"/>
      <c r="AG25" s="495"/>
      <c r="AH25" s="495"/>
      <c r="AI25" s="496"/>
      <c r="AJ25" s="8"/>
      <c r="AM25" s="521"/>
      <c r="AN25" s="6"/>
      <c r="AO25" s="6"/>
      <c r="AP25" s="6"/>
      <c r="AQ25" s="6"/>
      <c r="AR25" s="6"/>
      <c r="AS25" s="6"/>
      <c r="AT25" s="8"/>
      <c r="AU25" s="8"/>
      <c r="AV25" s="8"/>
      <c r="AW25" s="8"/>
      <c r="AX25" s="9"/>
      <c r="AY25" s="9"/>
      <c r="AZ25" s="8"/>
      <c r="BA25" s="8"/>
      <c r="BB25" s="8"/>
      <c r="BC25" s="8"/>
      <c r="BD25" s="9"/>
      <c r="BE25" s="9"/>
      <c r="BF25" s="8"/>
      <c r="BG25" s="6"/>
      <c r="BH25" s="8"/>
      <c r="BI25" s="6"/>
      <c r="BJ25" s="8"/>
      <c r="BK25" s="8"/>
      <c r="BL25" s="8"/>
      <c r="BM25" s="8"/>
      <c r="BN25" s="8"/>
      <c r="BO25" s="8"/>
      <c r="BP25" s="8"/>
      <c r="BQ25" s="8"/>
      <c r="BR25" s="8"/>
      <c r="BS25" s="8"/>
      <c r="BT25" s="8"/>
    </row>
    <row r="26" spans="2:75" ht="14.9" customHeight="1" x14ac:dyDescent="0.55000000000000004">
      <c r="B26" s="443"/>
      <c r="C26" s="506" t="s">
        <v>97</v>
      </c>
      <c r="D26" s="470"/>
      <c r="E26" s="470"/>
      <c r="F26" s="470"/>
      <c r="G26" s="470"/>
      <c r="H26" s="471"/>
      <c r="I26" s="24" t="s">
        <v>96</v>
      </c>
      <c r="J26" s="23"/>
      <c r="K26" s="22"/>
      <c r="L26" s="523"/>
      <c r="M26" s="524"/>
      <c r="N26" s="524"/>
      <c r="O26" s="524"/>
      <c r="P26" s="524"/>
      <c r="Q26" s="524"/>
      <c r="R26" s="26" t="s">
        <v>95</v>
      </c>
      <c r="S26" s="25"/>
      <c r="T26" s="525"/>
      <c r="U26" s="525"/>
      <c r="V26" s="526"/>
      <c r="W26" s="24" t="s">
        <v>94</v>
      </c>
      <c r="X26" s="23"/>
      <c r="Y26" s="22"/>
      <c r="Z26" s="523"/>
      <c r="AA26" s="524"/>
      <c r="AB26" s="524"/>
      <c r="AC26" s="524"/>
      <c r="AD26" s="524"/>
      <c r="AE26" s="524"/>
      <c r="AF26" s="524"/>
      <c r="AG26" s="524"/>
      <c r="AH26" s="524"/>
      <c r="AI26" s="544"/>
      <c r="AJ26" s="6"/>
      <c r="AM26" s="521"/>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row>
    <row r="27" spans="2:75" ht="14.9" customHeight="1" x14ac:dyDescent="0.55000000000000004">
      <c r="B27" s="443"/>
      <c r="C27" s="463"/>
      <c r="D27" s="464"/>
      <c r="E27" s="464"/>
      <c r="F27" s="464"/>
      <c r="G27" s="464"/>
      <c r="H27" s="465"/>
      <c r="I27" s="545" t="s">
        <v>93</v>
      </c>
      <c r="J27" s="545"/>
      <c r="K27" s="545"/>
      <c r="L27" s="523"/>
      <c r="M27" s="524"/>
      <c r="N27" s="524"/>
      <c r="O27" s="524"/>
      <c r="P27" s="524"/>
      <c r="Q27" s="524"/>
      <c r="R27" s="524"/>
      <c r="S27" s="524"/>
      <c r="T27" s="524"/>
      <c r="U27" s="524"/>
      <c r="V27" s="524"/>
      <c r="W27" s="524"/>
      <c r="X27" s="524"/>
      <c r="Y27" s="524"/>
      <c r="Z27" s="524"/>
      <c r="AA27" s="524"/>
      <c r="AB27" s="524"/>
      <c r="AC27" s="524"/>
      <c r="AD27" s="524"/>
      <c r="AE27" s="524"/>
      <c r="AF27" s="524"/>
      <c r="AG27" s="524"/>
      <c r="AH27" s="524"/>
      <c r="AI27" s="544"/>
      <c r="AJ27" s="6"/>
      <c r="AM27" s="521"/>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row>
    <row r="28" spans="2:75" ht="14.9" customHeight="1" x14ac:dyDescent="0.55000000000000004">
      <c r="B28" s="443"/>
      <c r="C28" s="538" t="s">
        <v>92</v>
      </c>
      <c r="D28" s="539"/>
      <c r="E28" s="539"/>
      <c r="F28" s="539"/>
      <c r="G28" s="539"/>
      <c r="H28" s="540"/>
      <c r="I28" s="506" t="s">
        <v>91</v>
      </c>
      <c r="J28" s="470"/>
      <c r="K28" s="471"/>
      <c r="L28" s="506"/>
      <c r="M28" s="470"/>
      <c r="N28" s="470"/>
      <c r="O28" s="470"/>
      <c r="P28" s="470"/>
      <c r="Q28" s="471"/>
      <c r="R28" s="507" t="s">
        <v>78</v>
      </c>
      <c r="S28" s="508"/>
      <c r="T28" s="508"/>
      <c r="U28" s="508"/>
      <c r="V28" s="508"/>
      <c r="W28" s="508"/>
      <c r="X28" s="508"/>
      <c r="Y28" s="508"/>
      <c r="Z28" s="508"/>
      <c r="AA28" s="508"/>
      <c r="AB28" s="527"/>
      <c r="AC28" s="528" t="s">
        <v>90</v>
      </c>
      <c r="AD28" s="514"/>
      <c r="AE28" s="514"/>
      <c r="AF28" s="514"/>
      <c r="AG28" s="514"/>
      <c r="AH28" s="514"/>
      <c r="AI28" s="515"/>
      <c r="AJ28" s="6"/>
      <c r="AM28" s="521"/>
      <c r="AN28" s="6"/>
      <c r="AO28" s="6"/>
      <c r="AP28" s="6"/>
      <c r="AQ28" s="6"/>
      <c r="AR28" s="6"/>
      <c r="AS28" s="6"/>
      <c r="AT28" s="516"/>
      <c r="AU28" s="516"/>
      <c r="AV28" s="516"/>
      <c r="AW28" s="6"/>
      <c r="AX28" s="6"/>
      <c r="AY28" s="6"/>
      <c r="AZ28" s="6"/>
      <c r="BA28" s="6"/>
      <c r="BB28" s="6"/>
      <c r="BC28" s="6"/>
      <c r="BD28" s="6"/>
      <c r="BE28" s="6"/>
      <c r="BF28" s="21"/>
      <c r="BG28" s="21"/>
      <c r="BH28" s="6"/>
      <c r="BI28" s="6"/>
      <c r="BJ28" s="6"/>
      <c r="BK28" s="6"/>
      <c r="BL28" s="6"/>
      <c r="BM28" s="6"/>
      <c r="BN28" s="6"/>
      <c r="BO28" s="6"/>
      <c r="BP28" s="6"/>
      <c r="BQ28" s="6"/>
      <c r="BR28" s="6"/>
      <c r="BS28" s="6"/>
      <c r="BT28" s="6"/>
    </row>
    <row r="29" spans="2:75" ht="14.9" customHeight="1" x14ac:dyDescent="0.55000000000000004">
      <c r="B29" s="443"/>
      <c r="C29" s="541"/>
      <c r="D29" s="542"/>
      <c r="E29" s="542"/>
      <c r="F29" s="542"/>
      <c r="G29" s="542"/>
      <c r="H29" s="543"/>
      <c r="I29" s="463"/>
      <c r="J29" s="464"/>
      <c r="K29" s="465"/>
      <c r="L29" s="463"/>
      <c r="M29" s="464"/>
      <c r="N29" s="464"/>
      <c r="O29" s="464"/>
      <c r="P29" s="464"/>
      <c r="Q29" s="465"/>
      <c r="R29" s="466" t="s">
        <v>89</v>
      </c>
      <c r="S29" s="467"/>
      <c r="T29" s="467"/>
      <c r="U29" s="467"/>
      <c r="V29" s="467"/>
      <c r="W29" s="467"/>
      <c r="X29" s="467"/>
      <c r="Y29" s="467"/>
      <c r="Z29" s="467"/>
      <c r="AA29" s="467"/>
      <c r="AB29" s="468"/>
      <c r="AC29" s="517"/>
      <c r="AD29" s="518"/>
      <c r="AE29" s="518"/>
      <c r="AF29" s="518"/>
      <c r="AG29" s="518"/>
      <c r="AH29" s="518"/>
      <c r="AI29" s="519"/>
      <c r="AJ29" s="6"/>
      <c r="AM29" s="521"/>
      <c r="AN29" s="6"/>
      <c r="AO29" s="6"/>
      <c r="AP29" s="6"/>
      <c r="AQ29" s="6"/>
      <c r="AR29" s="6"/>
      <c r="AS29" s="6"/>
      <c r="AT29" s="516"/>
      <c r="AU29" s="516"/>
      <c r="AV29" s="516"/>
      <c r="AW29" s="6"/>
      <c r="AX29" s="6"/>
      <c r="AY29" s="6"/>
      <c r="AZ29" s="6"/>
      <c r="BA29" s="6"/>
      <c r="BB29" s="6"/>
      <c r="BC29" s="6"/>
      <c r="BD29" s="6"/>
      <c r="BE29" s="6"/>
      <c r="BF29" s="21"/>
      <c r="BG29" s="21"/>
      <c r="BH29" s="6"/>
      <c r="BI29" s="6"/>
      <c r="BJ29" s="6"/>
      <c r="BK29" s="6"/>
      <c r="BL29" s="6"/>
      <c r="BM29" s="6"/>
      <c r="BN29" s="6"/>
      <c r="BO29" s="6"/>
      <c r="BP29" s="6"/>
      <c r="BQ29" s="6"/>
      <c r="BR29" s="6"/>
      <c r="BS29" s="6"/>
      <c r="BT29" s="6"/>
    </row>
    <row r="30" spans="2:75" ht="14.9" customHeight="1" x14ac:dyDescent="0.55000000000000004">
      <c r="B30" s="443"/>
      <c r="C30" s="529" t="s">
        <v>88</v>
      </c>
      <c r="D30" s="530"/>
      <c r="E30" s="530"/>
      <c r="F30" s="530"/>
      <c r="G30" s="530"/>
      <c r="H30" s="531"/>
      <c r="I30" s="479" t="s">
        <v>74</v>
      </c>
      <c r="J30" s="437"/>
      <c r="K30" s="437"/>
      <c r="L30" s="437"/>
      <c r="M30" s="436"/>
      <c r="N30" s="436"/>
      <c r="O30" s="13" t="s">
        <v>73</v>
      </c>
      <c r="P30" s="436"/>
      <c r="Q30" s="436"/>
      <c r="R30" s="14" t="s">
        <v>72</v>
      </c>
      <c r="S30" s="437"/>
      <c r="T30" s="437"/>
      <c r="U30" s="437"/>
      <c r="V30" s="437"/>
      <c r="W30" s="437"/>
      <c r="X30" s="437"/>
      <c r="Y30" s="437"/>
      <c r="Z30" s="437"/>
      <c r="AA30" s="437"/>
      <c r="AB30" s="437"/>
      <c r="AC30" s="437"/>
      <c r="AD30" s="437"/>
      <c r="AE30" s="437"/>
      <c r="AF30" s="437"/>
      <c r="AG30" s="437"/>
      <c r="AH30" s="437"/>
      <c r="AI30" s="438"/>
      <c r="AJ30" s="8"/>
      <c r="AM30" s="521"/>
      <c r="AN30" s="513"/>
      <c r="AO30" s="513"/>
      <c r="AP30" s="513"/>
      <c r="AQ30" s="513"/>
      <c r="AR30" s="513"/>
      <c r="AS30" s="513"/>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row>
    <row r="31" spans="2:75" ht="14.9" customHeight="1" x14ac:dyDescent="0.55000000000000004">
      <c r="B31" s="443"/>
      <c r="C31" s="532"/>
      <c r="D31" s="533"/>
      <c r="E31" s="533"/>
      <c r="F31" s="533"/>
      <c r="G31" s="533"/>
      <c r="H31" s="534"/>
      <c r="I31" s="439"/>
      <c r="J31" s="440"/>
      <c r="K31" s="440"/>
      <c r="L31" s="440"/>
      <c r="M31" s="12" t="s">
        <v>71</v>
      </c>
      <c r="N31" s="12" t="s">
        <v>70</v>
      </c>
      <c r="O31" s="440"/>
      <c r="P31" s="440"/>
      <c r="Q31" s="440"/>
      <c r="R31" s="440"/>
      <c r="S31" s="440"/>
      <c r="T31" s="440"/>
      <c r="U31" s="440"/>
      <c r="V31" s="440"/>
      <c r="W31" s="12" t="s">
        <v>69</v>
      </c>
      <c r="X31" s="12" t="s">
        <v>68</v>
      </c>
      <c r="Y31" s="440"/>
      <c r="Z31" s="440"/>
      <c r="AA31" s="440"/>
      <c r="AB31" s="440"/>
      <c r="AC31" s="440"/>
      <c r="AD31" s="440"/>
      <c r="AE31" s="440"/>
      <c r="AF31" s="440"/>
      <c r="AG31" s="440"/>
      <c r="AH31" s="440"/>
      <c r="AI31" s="441"/>
      <c r="AJ31" s="8"/>
      <c r="AM31" s="521"/>
      <c r="AN31" s="513"/>
      <c r="AO31" s="513"/>
      <c r="AP31" s="513"/>
      <c r="AQ31" s="513"/>
      <c r="AR31" s="513"/>
      <c r="AS31" s="513"/>
      <c r="AT31" s="8"/>
      <c r="AU31" s="8"/>
      <c r="AV31" s="8"/>
      <c r="AW31" s="8"/>
      <c r="AX31" s="9"/>
      <c r="AY31" s="9"/>
      <c r="AZ31" s="8"/>
      <c r="BA31" s="8"/>
      <c r="BB31" s="8"/>
      <c r="BC31" s="8"/>
      <c r="BD31" s="11"/>
      <c r="BE31" s="9"/>
      <c r="BF31" s="8"/>
      <c r="BG31" s="6"/>
      <c r="BH31" s="8"/>
      <c r="BI31" s="6"/>
      <c r="BJ31" s="8"/>
      <c r="BK31" s="8"/>
      <c r="BL31" s="8"/>
      <c r="BM31" s="8"/>
      <c r="BN31" s="6"/>
      <c r="BO31" s="8"/>
      <c r="BP31" s="8"/>
      <c r="BQ31" s="8"/>
      <c r="BR31" s="8"/>
      <c r="BS31" s="8"/>
      <c r="BT31" s="8"/>
    </row>
    <row r="32" spans="2:75" ht="14.9" customHeight="1" x14ac:dyDescent="0.55000000000000004">
      <c r="B32" s="443"/>
      <c r="C32" s="532"/>
      <c r="D32" s="533"/>
      <c r="E32" s="533"/>
      <c r="F32" s="533"/>
      <c r="G32" s="533"/>
      <c r="H32" s="534"/>
      <c r="I32" s="439"/>
      <c r="J32" s="440"/>
      <c r="K32" s="440"/>
      <c r="L32" s="440"/>
      <c r="M32" s="12" t="s">
        <v>67</v>
      </c>
      <c r="N32" s="12" t="s">
        <v>66</v>
      </c>
      <c r="O32" s="440"/>
      <c r="P32" s="440"/>
      <c r="Q32" s="440"/>
      <c r="R32" s="440"/>
      <c r="S32" s="440"/>
      <c r="T32" s="440"/>
      <c r="U32" s="440"/>
      <c r="V32" s="440"/>
      <c r="W32" s="12" t="s">
        <v>65</v>
      </c>
      <c r="X32" s="12" t="s">
        <v>64</v>
      </c>
      <c r="Y32" s="440"/>
      <c r="Z32" s="440"/>
      <c r="AA32" s="440"/>
      <c r="AB32" s="440"/>
      <c r="AC32" s="440"/>
      <c r="AD32" s="440"/>
      <c r="AE32" s="440"/>
      <c r="AF32" s="440"/>
      <c r="AG32" s="440"/>
      <c r="AH32" s="440"/>
      <c r="AI32" s="441"/>
      <c r="AJ32" s="8"/>
      <c r="AM32" s="521"/>
      <c r="AN32" s="513"/>
      <c r="AO32" s="513"/>
      <c r="AP32" s="513"/>
      <c r="AQ32" s="513"/>
      <c r="AR32" s="513"/>
      <c r="AS32" s="513"/>
      <c r="AT32" s="8"/>
      <c r="AU32" s="8"/>
      <c r="AV32" s="8"/>
      <c r="AW32" s="8"/>
      <c r="AX32" s="9"/>
      <c r="AY32" s="9"/>
      <c r="AZ32" s="8"/>
      <c r="BA32" s="8"/>
      <c r="BB32" s="8"/>
      <c r="BC32" s="8"/>
      <c r="BD32" s="11"/>
      <c r="BE32" s="9"/>
      <c r="BF32" s="8"/>
      <c r="BG32" s="6"/>
      <c r="BH32" s="8"/>
      <c r="BI32" s="6"/>
      <c r="BJ32" s="8"/>
      <c r="BK32" s="8"/>
      <c r="BL32" s="8"/>
      <c r="BM32" s="8"/>
      <c r="BN32" s="6"/>
      <c r="BO32" s="8"/>
      <c r="BP32" s="8"/>
      <c r="BQ32" s="8"/>
      <c r="BR32" s="8"/>
      <c r="BS32" s="8"/>
      <c r="BT32" s="8"/>
    </row>
    <row r="33" spans="2:75" ht="14.9" customHeight="1" thickBot="1" x14ac:dyDescent="0.6">
      <c r="B33" s="444"/>
      <c r="C33" s="535"/>
      <c r="D33" s="536"/>
      <c r="E33" s="536"/>
      <c r="F33" s="536"/>
      <c r="G33" s="536"/>
      <c r="H33" s="537"/>
      <c r="I33" s="494"/>
      <c r="J33" s="495"/>
      <c r="K33" s="495"/>
      <c r="L33" s="495"/>
      <c r="M33" s="495"/>
      <c r="N33" s="495"/>
      <c r="O33" s="495"/>
      <c r="P33" s="495"/>
      <c r="Q33" s="495"/>
      <c r="R33" s="495"/>
      <c r="S33" s="495"/>
      <c r="T33" s="495"/>
      <c r="U33" s="495"/>
      <c r="V33" s="495"/>
      <c r="W33" s="495"/>
      <c r="X33" s="495"/>
      <c r="Y33" s="495"/>
      <c r="Z33" s="495"/>
      <c r="AA33" s="495"/>
      <c r="AB33" s="495"/>
      <c r="AC33" s="495"/>
      <c r="AD33" s="495"/>
      <c r="AE33" s="495"/>
      <c r="AF33" s="495"/>
      <c r="AG33" s="495"/>
      <c r="AH33" s="495"/>
      <c r="AI33" s="496"/>
      <c r="AJ33" s="8"/>
      <c r="AM33" s="521"/>
      <c r="AN33" s="6"/>
      <c r="AO33" s="6"/>
      <c r="AP33" s="6"/>
      <c r="AQ33" s="6"/>
      <c r="AR33" s="6"/>
      <c r="AS33" s="6"/>
      <c r="AT33" s="8"/>
      <c r="AU33" s="8"/>
      <c r="AV33" s="8"/>
      <c r="AW33" s="8"/>
      <c r="AX33" s="9"/>
      <c r="AY33" s="9"/>
      <c r="AZ33" s="8"/>
      <c r="BA33" s="8"/>
      <c r="BB33" s="8"/>
      <c r="BC33" s="8"/>
      <c r="BD33" s="9"/>
      <c r="BE33" s="9"/>
      <c r="BF33" s="8"/>
      <c r="BG33" s="6"/>
      <c r="BH33" s="8"/>
      <c r="BI33" s="6"/>
      <c r="BJ33" s="8"/>
      <c r="BK33" s="8"/>
      <c r="BL33" s="8"/>
      <c r="BM33" s="8"/>
      <c r="BN33" s="8"/>
      <c r="BO33" s="8"/>
      <c r="BP33" s="8"/>
      <c r="BQ33" s="8"/>
      <c r="BR33" s="8"/>
      <c r="BS33" s="8"/>
      <c r="BT33" s="8"/>
    </row>
    <row r="34" spans="2:75" ht="25.65" customHeight="1" x14ac:dyDescent="0.55000000000000004">
      <c r="B34" s="442" t="s">
        <v>87</v>
      </c>
      <c r="C34" s="485" t="s">
        <v>86</v>
      </c>
      <c r="D34" s="486"/>
      <c r="E34" s="486"/>
      <c r="F34" s="486"/>
      <c r="G34" s="486"/>
      <c r="H34" s="487"/>
      <c r="I34" s="488"/>
      <c r="J34" s="489"/>
      <c r="K34" s="489"/>
      <c r="L34" s="489"/>
      <c r="M34" s="489"/>
      <c r="N34" s="489"/>
      <c r="O34" s="489"/>
      <c r="P34" s="489"/>
      <c r="Q34" s="489"/>
      <c r="R34" s="490"/>
      <c r="S34" s="485" t="s">
        <v>85</v>
      </c>
      <c r="T34" s="486"/>
      <c r="U34" s="486"/>
      <c r="V34" s="486"/>
      <c r="W34" s="486"/>
      <c r="X34" s="486"/>
      <c r="Y34" s="486"/>
      <c r="Z34" s="20"/>
      <c r="AA34" s="19"/>
      <c r="AB34" s="17"/>
      <c r="AC34" s="18"/>
      <c r="AD34" s="18"/>
      <c r="AE34" s="18"/>
      <c r="AF34" s="18"/>
      <c r="AG34" s="18"/>
      <c r="AH34" s="17"/>
      <c r="AI34" s="16"/>
      <c r="AJ34" s="8"/>
      <c r="AM34" s="10"/>
      <c r="AN34" s="6"/>
      <c r="AO34" s="6"/>
      <c r="AP34" s="6"/>
      <c r="AQ34" s="6"/>
      <c r="AR34" s="6"/>
      <c r="AS34" s="6"/>
      <c r="AT34" s="8"/>
      <c r="AU34" s="8"/>
      <c r="AV34" s="8"/>
      <c r="AW34" s="8"/>
      <c r="AX34" s="9"/>
      <c r="AY34" s="9"/>
      <c r="AZ34" s="8"/>
      <c r="BA34" s="8"/>
      <c r="BB34" s="8"/>
      <c r="BC34" s="8"/>
      <c r="BD34" s="9"/>
      <c r="BE34" s="9"/>
      <c r="BF34" s="8"/>
      <c r="BG34" s="6"/>
      <c r="BH34" s="8"/>
      <c r="BI34" s="6"/>
      <c r="BJ34" s="8"/>
      <c r="BK34" s="8"/>
      <c r="BL34" s="8"/>
      <c r="BM34" s="8"/>
      <c r="BN34" s="8"/>
      <c r="BO34" s="8"/>
      <c r="BP34" s="8"/>
      <c r="BQ34" s="8"/>
      <c r="BR34" s="8"/>
      <c r="BS34" s="8"/>
      <c r="BT34" s="8"/>
    </row>
    <row r="35" spans="2:75" ht="25.65" customHeight="1" x14ac:dyDescent="0.55000000000000004">
      <c r="B35" s="483"/>
      <c r="C35" s="491" t="s">
        <v>84</v>
      </c>
      <c r="D35" s="492"/>
      <c r="E35" s="492"/>
      <c r="F35" s="492"/>
      <c r="G35" s="492"/>
      <c r="H35" s="493"/>
      <c r="I35" s="510"/>
      <c r="J35" s="511"/>
      <c r="K35" s="511"/>
      <c r="L35" s="511"/>
      <c r="M35" s="511"/>
      <c r="N35" s="511"/>
      <c r="O35" s="511"/>
      <c r="P35" s="511"/>
      <c r="Q35" s="511"/>
      <c r="R35" s="511"/>
      <c r="S35" s="511"/>
      <c r="T35" s="511"/>
      <c r="U35" s="511"/>
      <c r="V35" s="511"/>
      <c r="W35" s="511"/>
      <c r="X35" s="511"/>
      <c r="Y35" s="511"/>
      <c r="Z35" s="511"/>
      <c r="AA35" s="511"/>
      <c r="AB35" s="511"/>
      <c r="AC35" s="511"/>
      <c r="AD35" s="511"/>
      <c r="AE35" s="511"/>
      <c r="AF35" s="511"/>
      <c r="AG35" s="511"/>
      <c r="AH35" s="511"/>
      <c r="AI35" s="512"/>
      <c r="AJ35" s="8"/>
      <c r="AM35" s="10"/>
      <c r="AN35" s="6"/>
      <c r="AO35" s="6"/>
      <c r="AP35" s="6"/>
      <c r="AQ35" s="6"/>
      <c r="AR35" s="6"/>
      <c r="AS35" s="6"/>
      <c r="AT35" s="8"/>
      <c r="AU35" s="8"/>
      <c r="AV35" s="8"/>
      <c r="AW35" s="8"/>
      <c r="AX35" s="9"/>
      <c r="AY35" s="9"/>
      <c r="AZ35" s="8"/>
      <c r="BA35" s="8"/>
      <c r="BB35" s="8"/>
      <c r="BC35" s="8"/>
      <c r="BD35" s="9"/>
      <c r="BE35" s="9"/>
      <c r="BF35" s="8"/>
      <c r="BG35" s="6"/>
      <c r="BH35" s="8"/>
      <c r="BI35" s="6"/>
      <c r="BJ35" s="8"/>
      <c r="BK35" s="8"/>
      <c r="BL35" s="8"/>
      <c r="BM35" s="8"/>
      <c r="BN35" s="8"/>
      <c r="BO35" s="8"/>
      <c r="BP35" s="8"/>
      <c r="BQ35" s="8"/>
      <c r="BR35" s="8"/>
      <c r="BS35" s="8"/>
      <c r="BT35" s="8"/>
    </row>
    <row r="36" spans="2:75" ht="14.9" customHeight="1" x14ac:dyDescent="0.55000000000000004">
      <c r="B36" s="483"/>
      <c r="C36" s="506" t="s">
        <v>78</v>
      </c>
      <c r="D36" s="470"/>
      <c r="E36" s="470"/>
      <c r="F36" s="470"/>
      <c r="G36" s="470"/>
      <c r="H36" s="471"/>
      <c r="I36" s="507"/>
      <c r="J36" s="508"/>
      <c r="K36" s="508"/>
      <c r="L36" s="508"/>
      <c r="M36" s="508"/>
      <c r="N36" s="508"/>
      <c r="O36" s="508"/>
      <c r="P36" s="508"/>
      <c r="Q36" s="508"/>
      <c r="R36" s="508"/>
      <c r="S36" s="508"/>
      <c r="T36" s="508"/>
      <c r="U36" s="508"/>
      <c r="V36" s="508"/>
      <c r="W36" s="508"/>
      <c r="X36" s="508"/>
      <c r="Y36" s="508"/>
      <c r="Z36" s="508"/>
      <c r="AA36" s="508"/>
      <c r="AB36" s="508"/>
      <c r="AC36" s="508"/>
      <c r="AD36" s="508"/>
      <c r="AE36" s="508"/>
      <c r="AF36" s="508"/>
      <c r="AG36" s="508"/>
      <c r="AH36" s="508"/>
      <c r="AI36" s="509"/>
      <c r="AJ36" s="6"/>
      <c r="AM36" s="10"/>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row>
    <row r="37" spans="2:75" ht="28.5" customHeight="1" x14ac:dyDescent="0.55000000000000004">
      <c r="B37" s="483"/>
      <c r="C37" s="463" t="s">
        <v>81</v>
      </c>
      <c r="D37" s="464"/>
      <c r="E37" s="464"/>
      <c r="F37" s="464"/>
      <c r="G37" s="464"/>
      <c r="H37" s="465"/>
      <c r="I37" s="498"/>
      <c r="J37" s="499"/>
      <c r="K37" s="499"/>
      <c r="L37" s="499"/>
      <c r="M37" s="499"/>
      <c r="N37" s="499"/>
      <c r="O37" s="499"/>
      <c r="P37" s="499"/>
      <c r="Q37" s="499"/>
      <c r="R37" s="499"/>
      <c r="S37" s="499"/>
      <c r="T37" s="499"/>
      <c r="U37" s="499"/>
      <c r="V37" s="499"/>
      <c r="W37" s="499"/>
      <c r="X37" s="499"/>
      <c r="Y37" s="499"/>
      <c r="Z37" s="499"/>
      <c r="AA37" s="499"/>
      <c r="AB37" s="499"/>
      <c r="AC37" s="499"/>
      <c r="AD37" s="499"/>
      <c r="AE37" s="499"/>
      <c r="AF37" s="499"/>
      <c r="AG37" s="499"/>
      <c r="AH37" s="499"/>
      <c r="AI37" s="500"/>
      <c r="AJ37" s="6"/>
      <c r="AM37" s="10"/>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row>
    <row r="38" spans="2:75" ht="14.9" customHeight="1" x14ac:dyDescent="0.55000000000000004">
      <c r="B38" s="483"/>
      <c r="C38" s="469" t="s">
        <v>83</v>
      </c>
      <c r="D38" s="470"/>
      <c r="E38" s="470"/>
      <c r="F38" s="470"/>
      <c r="G38" s="470"/>
      <c r="H38" s="471"/>
      <c r="I38" s="479" t="s">
        <v>74</v>
      </c>
      <c r="J38" s="437"/>
      <c r="K38" s="437"/>
      <c r="L38" s="437"/>
      <c r="M38" s="436"/>
      <c r="N38" s="436"/>
      <c r="O38" s="13" t="s">
        <v>73</v>
      </c>
      <c r="P38" s="436"/>
      <c r="Q38" s="436"/>
      <c r="R38" s="14" t="s">
        <v>72</v>
      </c>
      <c r="S38" s="437"/>
      <c r="T38" s="437"/>
      <c r="U38" s="437"/>
      <c r="V38" s="437"/>
      <c r="W38" s="437"/>
      <c r="X38" s="437"/>
      <c r="Y38" s="437"/>
      <c r="Z38" s="437"/>
      <c r="AA38" s="437"/>
      <c r="AB38" s="437"/>
      <c r="AC38" s="437"/>
      <c r="AD38" s="437"/>
      <c r="AE38" s="437"/>
      <c r="AF38" s="437"/>
      <c r="AG38" s="437"/>
      <c r="AH38" s="437"/>
      <c r="AI38" s="438"/>
      <c r="AJ38" s="8"/>
      <c r="AK38" s="6"/>
      <c r="AL38" s="6"/>
      <c r="AM38" s="10"/>
      <c r="AN38" s="6"/>
      <c r="AO38" s="6"/>
      <c r="AP38" s="6"/>
      <c r="AQ38" s="6"/>
      <c r="AR38" s="6"/>
      <c r="AS38" s="6"/>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6"/>
      <c r="BV38" s="6"/>
      <c r="BW38" s="6"/>
    </row>
    <row r="39" spans="2:75" ht="14.9" customHeight="1" x14ac:dyDescent="0.55000000000000004">
      <c r="B39" s="483"/>
      <c r="C39" s="472"/>
      <c r="D39" s="473"/>
      <c r="E39" s="473"/>
      <c r="F39" s="473"/>
      <c r="G39" s="473"/>
      <c r="H39" s="474"/>
      <c r="I39" s="439"/>
      <c r="J39" s="440"/>
      <c r="K39" s="440"/>
      <c r="L39" s="440"/>
      <c r="M39" s="12" t="s">
        <v>71</v>
      </c>
      <c r="N39" s="12" t="s">
        <v>70</v>
      </c>
      <c r="O39" s="440"/>
      <c r="P39" s="440"/>
      <c r="Q39" s="440"/>
      <c r="R39" s="440"/>
      <c r="S39" s="440"/>
      <c r="T39" s="440"/>
      <c r="U39" s="440"/>
      <c r="V39" s="440"/>
      <c r="W39" s="12" t="s">
        <v>69</v>
      </c>
      <c r="X39" s="12" t="s">
        <v>68</v>
      </c>
      <c r="Y39" s="440"/>
      <c r="Z39" s="440"/>
      <c r="AA39" s="440"/>
      <c r="AB39" s="440"/>
      <c r="AC39" s="440"/>
      <c r="AD39" s="440"/>
      <c r="AE39" s="440"/>
      <c r="AF39" s="440"/>
      <c r="AG39" s="440"/>
      <c r="AH39" s="440"/>
      <c r="AI39" s="441"/>
      <c r="AJ39" s="8"/>
      <c r="AK39" s="6"/>
      <c r="AL39" s="6"/>
      <c r="AM39" s="10"/>
      <c r="AN39" s="6"/>
      <c r="AO39" s="6"/>
      <c r="AP39" s="6"/>
      <c r="AQ39" s="6"/>
      <c r="AR39" s="6"/>
      <c r="AS39" s="6"/>
      <c r="AT39" s="8"/>
      <c r="AU39" s="8"/>
      <c r="AV39" s="8"/>
      <c r="AW39" s="8"/>
      <c r="AX39" s="9"/>
      <c r="AY39" s="9"/>
      <c r="AZ39" s="8"/>
      <c r="BA39" s="8"/>
      <c r="BB39" s="8"/>
      <c r="BC39" s="8"/>
      <c r="BD39" s="11"/>
      <c r="BE39" s="9"/>
      <c r="BF39" s="8"/>
      <c r="BG39" s="6"/>
      <c r="BH39" s="8"/>
      <c r="BI39" s="6"/>
      <c r="BJ39" s="8"/>
      <c r="BK39" s="8"/>
      <c r="BL39" s="8"/>
      <c r="BM39" s="8"/>
      <c r="BN39" s="6"/>
      <c r="BO39" s="8"/>
      <c r="BP39" s="8"/>
      <c r="BQ39" s="8"/>
      <c r="BR39" s="8"/>
      <c r="BS39" s="8"/>
      <c r="BT39" s="8"/>
      <c r="BU39" s="6"/>
      <c r="BV39" s="6"/>
      <c r="BW39" s="6"/>
    </row>
    <row r="40" spans="2:75" ht="14.9" customHeight="1" x14ac:dyDescent="0.55000000000000004">
      <c r="B40" s="483"/>
      <c r="C40" s="475"/>
      <c r="D40" s="473"/>
      <c r="E40" s="473"/>
      <c r="F40" s="473"/>
      <c r="G40" s="473"/>
      <c r="H40" s="474"/>
      <c r="I40" s="439"/>
      <c r="J40" s="440"/>
      <c r="K40" s="440"/>
      <c r="L40" s="440"/>
      <c r="M40" s="12" t="s">
        <v>67</v>
      </c>
      <c r="N40" s="12" t="s">
        <v>66</v>
      </c>
      <c r="O40" s="440"/>
      <c r="P40" s="440"/>
      <c r="Q40" s="440"/>
      <c r="R40" s="440"/>
      <c r="S40" s="440"/>
      <c r="T40" s="440"/>
      <c r="U40" s="440"/>
      <c r="V40" s="440"/>
      <c r="W40" s="12" t="s">
        <v>65</v>
      </c>
      <c r="X40" s="12" t="s">
        <v>64</v>
      </c>
      <c r="Y40" s="440"/>
      <c r="Z40" s="440"/>
      <c r="AA40" s="440"/>
      <c r="AB40" s="440"/>
      <c r="AC40" s="440"/>
      <c r="AD40" s="440"/>
      <c r="AE40" s="440"/>
      <c r="AF40" s="440"/>
      <c r="AG40" s="440"/>
      <c r="AH40" s="440"/>
      <c r="AI40" s="441"/>
      <c r="AJ40" s="8"/>
      <c r="AK40" s="6"/>
      <c r="AL40" s="6"/>
      <c r="AM40" s="10"/>
      <c r="AN40" s="6"/>
      <c r="AO40" s="6"/>
      <c r="AP40" s="6"/>
      <c r="AQ40" s="6"/>
      <c r="AR40" s="6"/>
      <c r="AS40" s="6"/>
      <c r="AT40" s="8"/>
      <c r="AU40" s="8"/>
      <c r="AV40" s="8"/>
      <c r="AW40" s="8"/>
      <c r="AX40" s="9"/>
      <c r="AY40" s="9"/>
      <c r="AZ40" s="8"/>
      <c r="BA40" s="8"/>
      <c r="BB40" s="8"/>
      <c r="BC40" s="8"/>
      <c r="BD40" s="11"/>
      <c r="BE40" s="9"/>
      <c r="BF40" s="8"/>
      <c r="BG40" s="6"/>
      <c r="BH40" s="8"/>
      <c r="BI40" s="6"/>
      <c r="BJ40" s="8"/>
      <c r="BK40" s="8"/>
      <c r="BL40" s="8"/>
      <c r="BM40" s="8"/>
      <c r="BN40" s="6"/>
      <c r="BO40" s="8"/>
      <c r="BP40" s="8"/>
      <c r="BQ40" s="8"/>
      <c r="BR40" s="8"/>
      <c r="BS40" s="8"/>
      <c r="BT40" s="8"/>
      <c r="BU40" s="6"/>
      <c r="BV40" s="6"/>
      <c r="BW40" s="6"/>
    </row>
    <row r="41" spans="2:75" ht="18.899999999999999" customHeight="1" x14ac:dyDescent="0.55000000000000004">
      <c r="B41" s="483"/>
      <c r="C41" s="463"/>
      <c r="D41" s="464"/>
      <c r="E41" s="464"/>
      <c r="F41" s="464"/>
      <c r="G41" s="464"/>
      <c r="H41" s="465"/>
      <c r="I41" s="494"/>
      <c r="J41" s="495"/>
      <c r="K41" s="495"/>
      <c r="L41" s="495"/>
      <c r="M41" s="495"/>
      <c r="N41" s="495"/>
      <c r="O41" s="495"/>
      <c r="P41" s="495"/>
      <c r="Q41" s="495"/>
      <c r="R41" s="495"/>
      <c r="S41" s="495"/>
      <c r="T41" s="495"/>
      <c r="U41" s="495"/>
      <c r="V41" s="495"/>
      <c r="W41" s="495"/>
      <c r="X41" s="495"/>
      <c r="Y41" s="495"/>
      <c r="Z41" s="495"/>
      <c r="AA41" s="495"/>
      <c r="AB41" s="495"/>
      <c r="AC41" s="495"/>
      <c r="AD41" s="495"/>
      <c r="AE41" s="495"/>
      <c r="AF41" s="495"/>
      <c r="AG41" s="495"/>
      <c r="AH41" s="495"/>
      <c r="AI41" s="496"/>
      <c r="AJ41" s="8"/>
      <c r="AM41" s="10"/>
      <c r="AN41" s="6"/>
      <c r="AO41" s="6"/>
      <c r="AP41" s="6"/>
      <c r="AQ41" s="6"/>
      <c r="AR41" s="6"/>
      <c r="AS41" s="6"/>
      <c r="AT41" s="8"/>
      <c r="AU41" s="8"/>
      <c r="AV41" s="8"/>
      <c r="AW41" s="8"/>
      <c r="AX41" s="9"/>
      <c r="AY41" s="9"/>
      <c r="AZ41" s="8"/>
      <c r="BA41" s="8"/>
      <c r="BB41" s="8"/>
      <c r="BC41" s="8"/>
      <c r="BD41" s="9"/>
      <c r="BE41" s="9"/>
      <c r="BF41" s="8"/>
      <c r="BG41" s="6"/>
      <c r="BH41" s="8"/>
      <c r="BI41" s="6"/>
      <c r="BJ41" s="8"/>
      <c r="BK41" s="8"/>
      <c r="BL41" s="8"/>
      <c r="BM41" s="8"/>
      <c r="BN41" s="8"/>
      <c r="BO41" s="8"/>
      <c r="BP41" s="8"/>
      <c r="BQ41" s="8"/>
      <c r="BR41" s="8"/>
      <c r="BS41" s="8"/>
      <c r="BT41" s="8"/>
    </row>
    <row r="42" spans="2:75" ht="14.9" customHeight="1" x14ac:dyDescent="0.55000000000000004">
      <c r="B42" s="483"/>
      <c r="C42" s="454" t="s">
        <v>82</v>
      </c>
      <c r="D42" s="455"/>
      <c r="E42" s="455"/>
      <c r="F42" s="455"/>
      <c r="G42" s="455"/>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497"/>
      <c r="AJ42" s="8"/>
      <c r="AM42" s="10"/>
      <c r="AN42" s="6"/>
      <c r="AO42" s="6"/>
      <c r="AP42" s="6"/>
      <c r="AQ42" s="6"/>
      <c r="AR42" s="6"/>
      <c r="AS42" s="6"/>
      <c r="AT42" s="8"/>
      <c r="AU42" s="8"/>
      <c r="AV42" s="8"/>
      <c r="AW42" s="8"/>
      <c r="AX42" s="9"/>
      <c r="AY42" s="9"/>
      <c r="AZ42" s="8"/>
      <c r="BA42" s="8"/>
      <c r="BB42" s="8"/>
      <c r="BC42" s="8"/>
      <c r="BD42" s="9"/>
      <c r="BE42" s="9"/>
      <c r="BF42" s="8"/>
      <c r="BG42" s="6"/>
      <c r="BH42" s="8"/>
      <c r="BI42" s="6"/>
      <c r="BJ42" s="8"/>
      <c r="BK42" s="8"/>
      <c r="BL42" s="8"/>
      <c r="BM42" s="8"/>
      <c r="BN42" s="8"/>
      <c r="BO42" s="8"/>
      <c r="BP42" s="8"/>
      <c r="BQ42" s="8"/>
      <c r="BR42" s="8"/>
      <c r="BS42" s="8"/>
      <c r="BT42" s="8"/>
    </row>
    <row r="43" spans="2:75" ht="14.9" customHeight="1" x14ac:dyDescent="0.55000000000000004">
      <c r="B43" s="483"/>
      <c r="C43" s="506" t="s">
        <v>78</v>
      </c>
      <c r="D43" s="470"/>
      <c r="E43" s="470"/>
      <c r="F43" s="470"/>
      <c r="G43" s="470"/>
      <c r="H43" s="471"/>
      <c r="I43" s="507"/>
      <c r="J43" s="508"/>
      <c r="K43" s="508"/>
      <c r="L43" s="508"/>
      <c r="M43" s="508"/>
      <c r="N43" s="508"/>
      <c r="O43" s="508"/>
      <c r="P43" s="508"/>
      <c r="Q43" s="508"/>
      <c r="R43" s="508"/>
      <c r="S43" s="508"/>
      <c r="T43" s="508"/>
      <c r="U43" s="508"/>
      <c r="V43" s="508"/>
      <c r="W43" s="508"/>
      <c r="X43" s="508"/>
      <c r="Y43" s="508"/>
      <c r="Z43" s="508"/>
      <c r="AA43" s="508"/>
      <c r="AB43" s="508"/>
      <c r="AC43" s="508"/>
      <c r="AD43" s="508"/>
      <c r="AE43" s="508"/>
      <c r="AF43" s="508"/>
      <c r="AG43" s="508"/>
      <c r="AH43" s="508"/>
      <c r="AI43" s="509"/>
      <c r="AJ43" s="6"/>
      <c r="AM43" s="10"/>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row>
    <row r="44" spans="2:75" ht="28.5" customHeight="1" x14ac:dyDescent="0.55000000000000004">
      <c r="B44" s="483"/>
      <c r="C44" s="463" t="s">
        <v>81</v>
      </c>
      <c r="D44" s="464"/>
      <c r="E44" s="464"/>
      <c r="F44" s="464"/>
      <c r="G44" s="464"/>
      <c r="H44" s="465"/>
      <c r="I44" s="498"/>
      <c r="J44" s="499"/>
      <c r="K44" s="499"/>
      <c r="L44" s="499"/>
      <c r="M44" s="499"/>
      <c r="N44" s="499"/>
      <c r="O44" s="499"/>
      <c r="P44" s="499"/>
      <c r="Q44" s="499"/>
      <c r="R44" s="499"/>
      <c r="S44" s="499"/>
      <c r="T44" s="499"/>
      <c r="U44" s="499"/>
      <c r="V44" s="499"/>
      <c r="W44" s="499"/>
      <c r="X44" s="499"/>
      <c r="Y44" s="499"/>
      <c r="Z44" s="499"/>
      <c r="AA44" s="499"/>
      <c r="AB44" s="499"/>
      <c r="AC44" s="499"/>
      <c r="AD44" s="499"/>
      <c r="AE44" s="499"/>
      <c r="AF44" s="499"/>
      <c r="AG44" s="499"/>
      <c r="AH44" s="499"/>
      <c r="AI44" s="500"/>
      <c r="AJ44" s="6"/>
      <c r="AM44" s="10"/>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row>
    <row r="45" spans="2:75" ht="14.9" customHeight="1" x14ac:dyDescent="0.55000000000000004">
      <c r="B45" s="483"/>
      <c r="C45" s="469" t="s">
        <v>80</v>
      </c>
      <c r="D45" s="470"/>
      <c r="E45" s="470"/>
      <c r="F45" s="470"/>
      <c r="G45" s="470"/>
      <c r="H45" s="471"/>
      <c r="I45" s="479" t="s">
        <v>74</v>
      </c>
      <c r="J45" s="437"/>
      <c r="K45" s="437"/>
      <c r="L45" s="437"/>
      <c r="M45" s="436"/>
      <c r="N45" s="436"/>
      <c r="O45" s="13" t="s">
        <v>73</v>
      </c>
      <c r="P45" s="436"/>
      <c r="Q45" s="436"/>
      <c r="R45" s="14" t="s">
        <v>72</v>
      </c>
      <c r="S45" s="437"/>
      <c r="T45" s="437"/>
      <c r="U45" s="437"/>
      <c r="V45" s="437"/>
      <c r="W45" s="437"/>
      <c r="X45" s="437"/>
      <c r="Y45" s="437"/>
      <c r="Z45" s="437"/>
      <c r="AA45" s="437"/>
      <c r="AB45" s="437"/>
      <c r="AC45" s="437"/>
      <c r="AD45" s="437"/>
      <c r="AE45" s="437"/>
      <c r="AF45" s="437"/>
      <c r="AG45" s="437"/>
      <c r="AH45" s="437"/>
      <c r="AI45" s="438"/>
      <c r="AJ45" s="8"/>
      <c r="AK45" s="6"/>
      <c r="AL45" s="6"/>
      <c r="AM45" s="10"/>
      <c r="AN45" s="6"/>
      <c r="AO45" s="6"/>
      <c r="AP45" s="6"/>
      <c r="AQ45" s="6"/>
      <c r="AR45" s="6"/>
      <c r="AS45" s="6"/>
      <c r="AT45" s="8"/>
      <c r="AU45" s="8"/>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6"/>
      <c r="BV45" s="6"/>
      <c r="BW45" s="6"/>
    </row>
    <row r="46" spans="2:75" ht="14.9" customHeight="1" x14ac:dyDescent="0.55000000000000004">
      <c r="B46" s="483"/>
      <c r="C46" s="472"/>
      <c r="D46" s="473"/>
      <c r="E46" s="473"/>
      <c r="F46" s="473"/>
      <c r="G46" s="473"/>
      <c r="H46" s="474"/>
      <c r="I46" s="439"/>
      <c r="J46" s="440"/>
      <c r="K46" s="440"/>
      <c r="L46" s="440"/>
      <c r="M46" s="12" t="s">
        <v>71</v>
      </c>
      <c r="N46" s="12" t="s">
        <v>70</v>
      </c>
      <c r="O46" s="440"/>
      <c r="P46" s="440"/>
      <c r="Q46" s="440"/>
      <c r="R46" s="440"/>
      <c r="S46" s="440"/>
      <c r="T46" s="440"/>
      <c r="U46" s="440"/>
      <c r="V46" s="440"/>
      <c r="W46" s="12" t="s">
        <v>69</v>
      </c>
      <c r="X46" s="12" t="s">
        <v>68</v>
      </c>
      <c r="Y46" s="440"/>
      <c r="Z46" s="440"/>
      <c r="AA46" s="440"/>
      <c r="AB46" s="440"/>
      <c r="AC46" s="440"/>
      <c r="AD46" s="440"/>
      <c r="AE46" s="440"/>
      <c r="AF46" s="440"/>
      <c r="AG46" s="440"/>
      <c r="AH46" s="440"/>
      <c r="AI46" s="441"/>
      <c r="AJ46" s="8"/>
      <c r="AK46" s="6"/>
      <c r="AL46" s="6"/>
      <c r="AM46" s="10"/>
      <c r="AN46" s="6"/>
      <c r="AO46" s="6"/>
      <c r="AP46" s="6"/>
      <c r="AQ46" s="6"/>
      <c r="AR46" s="6"/>
      <c r="AS46" s="6"/>
      <c r="AT46" s="8"/>
      <c r="AU46" s="8"/>
      <c r="AV46" s="8"/>
      <c r="AW46" s="8"/>
      <c r="AX46" s="9"/>
      <c r="AY46" s="9"/>
      <c r="AZ46" s="8"/>
      <c r="BA46" s="8"/>
      <c r="BB46" s="8"/>
      <c r="BC46" s="8"/>
      <c r="BD46" s="11"/>
      <c r="BE46" s="9"/>
      <c r="BF46" s="8"/>
      <c r="BG46" s="6"/>
      <c r="BH46" s="8"/>
      <c r="BI46" s="6"/>
      <c r="BJ46" s="8"/>
      <c r="BK46" s="8"/>
      <c r="BL46" s="8"/>
      <c r="BM46" s="8"/>
      <c r="BN46" s="6"/>
      <c r="BO46" s="8"/>
      <c r="BP46" s="8"/>
      <c r="BQ46" s="8"/>
      <c r="BR46" s="8"/>
      <c r="BS46" s="8"/>
      <c r="BT46" s="8"/>
      <c r="BU46" s="6"/>
      <c r="BV46" s="6"/>
      <c r="BW46" s="6"/>
    </row>
    <row r="47" spans="2:75" ht="14.9" customHeight="1" x14ac:dyDescent="0.55000000000000004">
      <c r="B47" s="483"/>
      <c r="C47" s="475"/>
      <c r="D47" s="473"/>
      <c r="E47" s="473"/>
      <c r="F47" s="473"/>
      <c r="G47" s="473"/>
      <c r="H47" s="474"/>
      <c r="I47" s="439"/>
      <c r="J47" s="440"/>
      <c r="K47" s="440"/>
      <c r="L47" s="440"/>
      <c r="M47" s="12" t="s">
        <v>67</v>
      </c>
      <c r="N47" s="12" t="s">
        <v>66</v>
      </c>
      <c r="O47" s="440"/>
      <c r="P47" s="440"/>
      <c r="Q47" s="440"/>
      <c r="R47" s="440"/>
      <c r="S47" s="440"/>
      <c r="T47" s="440"/>
      <c r="U47" s="440"/>
      <c r="V47" s="440"/>
      <c r="W47" s="12" t="s">
        <v>65</v>
      </c>
      <c r="X47" s="12" t="s">
        <v>64</v>
      </c>
      <c r="Y47" s="440"/>
      <c r="Z47" s="440"/>
      <c r="AA47" s="440"/>
      <c r="AB47" s="440"/>
      <c r="AC47" s="440"/>
      <c r="AD47" s="440"/>
      <c r="AE47" s="440"/>
      <c r="AF47" s="440"/>
      <c r="AG47" s="440"/>
      <c r="AH47" s="440"/>
      <c r="AI47" s="441"/>
      <c r="AJ47" s="8"/>
      <c r="AK47" s="6"/>
      <c r="AL47" s="6"/>
      <c r="AM47" s="10"/>
      <c r="AN47" s="6"/>
      <c r="AO47" s="6"/>
      <c r="AP47" s="6"/>
      <c r="AQ47" s="6"/>
      <c r="AR47" s="6"/>
      <c r="AS47" s="6"/>
      <c r="AT47" s="8"/>
      <c r="AU47" s="8"/>
      <c r="AV47" s="8"/>
      <c r="AW47" s="8"/>
      <c r="AX47" s="9"/>
      <c r="AY47" s="9"/>
      <c r="AZ47" s="8"/>
      <c r="BA47" s="8"/>
      <c r="BB47" s="8"/>
      <c r="BC47" s="8"/>
      <c r="BD47" s="11"/>
      <c r="BE47" s="9"/>
      <c r="BF47" s="8"/>
      <c r="BG47" s="6"/>
      <c r="BH47" s="8"/>
      <c r="BI47" s="6"/>
      <c r="BJ47" s="8"/>
      <c r="BK47" s="8"/>
      <c r="BL47" s="8"/>
      <c r="BM47" s="8"/>
      <c r="BN47" s="6"/>
      <c r="BO47" s="8"/>
      <c r="BP47" s="8"/>
      <c r="BQ47" s="8"/>
      <c r="BR47" s="8"/>
      <c r="BS47" s="8"/>
      <c r="BT47" s="8"/>
      <c r="BU47" s="6"/>
      <c r="BV47" s="6"/>
      <c r="BW47" s="6"/>
    </row>
    <row r="48" spans="2:75" ht="18.899999999999999" customHeight="1" thickBot="1" x14ac:dyDescent="0.6">
      <c r="B48" s="484"/>
      <c r="C48" s="476"/>
      <c r="D48" s="477"/>
      <c r="E48" s="477"/>
      <c r="F48" s="477"/>
      <c r="G48" s="477"/>
      <c r="H48" s="478"/>
      <c r="I48" s="494"/>
      <c r="J48" s="495"/>
      <c r="K48" s="495"/>
      <c r="L48" s="495"/>
      <c r="M48" s="495"/>
      <c r="N48" s="495"/>
      <c r="O48" s="495"/>
      <c r="P48" s="495"/>
      <c r="Q48" s="495"/>
      <c r="R48" s="495"/>
      <c r="S48" s="495"/>
      <c r="T48" s="495"/>
      <c r="U48" s="495"/>
      <c r="V48" s="495"/>
      <c r="W48" s="495"/>
      <c r="X48" s="495"/>
      <c r="Y48" s="495"/>
      <c r="Z48" s="495"/>
      <c r="AA48" s="495"/>
      <c r="AB48" s="495"/>
      <c r="AC48" s="495"/>
      <c r="AD48" s="495"/>
      <c r="AE48" s="495"/>
      <c r="AF48" s="495"/>
      <c r="AG48" s="495"/>
      <c r="AH48" s="495"/>
      <c r="AI48" s="496"/>
      <c r="AJ48" s="8"/>
      <c r="AM48" s="10"/>
      <c r="AN48" s="6"/>
      <c r="AO48" s="6"/>
      <c r="AP48" s="6"/>
      <c r="AQ48" s="6"/>
      <c r="AR48" s="6"/>
      <c r="AS48" s="6"/>
      <c r="AT48" s="8"/>
      <c r="AU48" s="8"/>
      <c r="AV48" s="8"/>
      <c r="AW48" s="8"/>
      <c r="AX48" s="9"/>
      <c r="AY48" s="9"/>
      <c r="AZ48" s="8"/>
      <c r="BA48" s="8"/>
      <c r="BB48" s="8"/>
      <c r="BC48" s="8"/>
      <c r="BD48" s="9"/>
      <c r="BE48" s="9"/>
      <c r="BF48" s="8"/>
      <c r="BG48" s="6"/>
      <c r="BH48" s="8"/>
      <c r="BI48" s="6"/>
      <c r="BJ48" s="8"/>
      <c r="BK48" s="8"/>
      <c r="BL48" s="8"/>
      <c r="BM48" s="8"/>
      <c r="BN48" s="8"/>
      <c r="BO48" s="8"/>
      <c r="BP48" s="8"/>
      <c r="BQ48" s="8"/>
      <c r="BR48" s="8"/>
      <c r="BS48" s="8"/>
      <c r="BT48" s="8"/>
    </row>
    <row r="49" spans="2:75" ht="14.9" customHeight="1" x14ac:dyDescent="0.55000000000000004">
      <c r="B49" s="442" t="s">
        <v>79</v>
      </c>
      <c r="C49" s="445" t="s">
        <v>78</v>
      </c>
      <c r="D49" s="446"/>
      <c r="E49" s="446"/>
      <c r="F49" s="446"/>
      <c r="G49" s="446"/>
      <c r="H49" s="447"/>
      <c r="I49" s="448"/>
      <c r="J49" s="449"/>
      <c r="K49" s="449"/>
      <c r="L49" s="449"/>
      <c r="M49" s="449"/>
      <c r="N49" s="449"/>
      <c r="O49" s="449"/>
      <c r="P49" s="449"/>
      <c r="Q49" s="449"/>
      <c r="R49" s="449"/>
      <c r="S49" s="449"/>
      <c r="T49" s="449"/>
      <c r="U49" s="449"/>
      <c r="V49" s="450"/>
      <c r="W49" s="451" t="s">
        <v>77</v>
      </c>
      <c r="X49" s="452"/>
      <c r="Y49" s="452"/>
      <c r="Z49" s="453"/>
      <c r="AA49" s="457"/>
      <c r="AB49" s="458"/>
      <c r="AC49" s="458"/>
      <c r="AD49" s="458"/>
      <c r="AE49" s="458"/>
      <c r="AF49" s="458"/>
      <c r="AG49" s="458"/>
      <c r="AH49" s="458"/>
      <c r="AI49" s="459"/>
      <c r="AJ49" s="6"/>
      <c r="AM49" s="10"/>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row>
    <row r="50" spans="2:75" ht="28.5" customHeight="1" x14ac:dyDescent="0.55000000000000004">
      <c r="B50" s="443"/>
      <c r="C50" s="463" t="s">
        <v>76</v>
      </c>
      <c r="D50" s="464"/>
      <c r="E50" s="464"/>
      <c r="F50" s="464"/>
      <c r="G50" s="464"/>
      <c r="H50" s="465"/>
      <c r="I50" s="466"/>
      <c r="J50" s="467"/>
      <c r="K50" s="467"/>
      <c r="L50" s="467"/>
      <c r="M50" s="467"/>
      <c r="N50" s="467"/>
      <c r="O50" s="467"/>
      <c r="P50" s="467"/>
      <c r="Q50" s="467"/>
      <c r="R50" s="467"/>
      <c r="S50" s="467"/>
      <c r="T50" s="467"/>
      <c r="U50" s="467"/>
      <c r="V50" s="468"/>
      <c r="W50" s="454"/>
      <c r="X50" s="455"/>
      <c r="Y50" s="455"/>
      <c r="Z50" s="456"/>
      <c r="AA50" s="460"/>
      <c r="AB50" s="461"/>
      <c r="AC50" s="461"/>
      <c r="AD50" s="461"/>
      <c r="AE50" s="461"/>
      <c r="AF50" s="461"/>
      <c r="AG50" s="461"/>
      <c r="AH50" s="461"/>
      <c r="AI50" s="462"/>
      <c r="AJ50" s="6"/>
      <c r="AM50" s="10"/>
      <c r="AN50" s="6"/>
      <c r="AO50" s="6"/>
      <c r="AP50" s="6"/>
      <c r="AQ50" s="6"/>
      <c r="AR50" s="6"/>
      <c r="AS50" s="6"/>
      <c r="AT50" s="6"/>
      <c r="AU50" s="6"/>
      <c r="AV50" s="6"/>
      <c r="AW50" s="6"/>
      <c r="AX50" s="6"/>
      <c r="AY50" s="6"/>
      <c r="AZ50" s="15"/>
      <c r="BA50" s="6"/>
      <c r="BB50" s="6"/>
      <c r="BC50" s="6"/>
      <c r="BD50" s="6"/>
      <c r="BE50" s="6"/>
      <c r="BF50" s="6"/>
      <c r="BG50" s="6"/>
      <c r="BH50" s="6"/>
      <c r="BI50" s="6"/>
      <c r="BJ50" s="6"/>
      <c r="BK50" s="6"/>
      <c r="BL50" s="6"/>
      <c r="BM50" s="6"/>
      <c r="BN50" s="6"/>
      <c r="BO50" s="6"/>
      <c r="BP50" s="6"/>
      <c r="BQ50" s="6"/>
      <c r="BR50" s="6"/>
      <c r="BS50" s="6"/>
      <c r="BT50" s="6"/>
    </row>
    <row r="51" spans="2:75" ht="14.9" customHeight="1" x14ac:dyDescent="0.55000000000000004">
      <c r="B51" s="443"/>
      <c r="C51" s="469" t="s">
        <v>75</v>
      </c>
      <c r="D51" s="470"/>
      <c r="E51" s="470"/>
      <c r="F51" s="470"/>
      <c r="G51" s="470"/>
      <c r="H51" s="471"/>
      <c r="I51" s="479" t="s">
        <v>74</v>
      </c>
      <c r="J51" s="437"/>
      <c r="K51" s="437"/>
      <c r="L51" s="437"/>
      <c r="M51" s="436"/>
      <c r="N51" s="436"/>
      <c r="O51" s="13" t="s">
        <v>73</v>
      </c>
      <c r="P51" s="436"/>
      <c r="Q51" s="436"/>
      <c r="R51" s="14" t="s">
        <v>72</v>
      </c>
      <c r="S51" s="437"/>
      <c r="T51" s="437"/>
      <c r="U51" s="437"/>
      <c r="V51" s="437"/>
      <c r="W51" s="437"/>
      <c r="X51" s="437"/>
      <c r="Y51" s="437"/>
      <c r="Z51" s="437"/>
      <c r="AA51" s="437"/>
      <c r="AB51" s="437"/>
      <c r="AC51" s="437"/>
      <c r="AD51" s="437"/>
      <c r="AE51" s="437"/>
      <c r="AF51" s="437"/>
      <c r="AG51" s="437"/>
      <c r="AH51" s="437"/>
      <c r="AI51" s="438"/>
      <c r="AJ51" s="8"/>
      <c r="AK51" s="6"/>
      <c r="AL51" s="6"/>
      <c r="AM51" s="10"/>
      <c r="AN51" s="6"/>
      <c r="AO51" s="6"/>
      <c r="AP51" s="6"/>
      <c r="AQ51" s="6"/>
      <c r="AR51" s="6"/>
      <c r="AS51" s="6"/>
      <c r="AT51" s="8"/>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6"/>
      <c r="BV51" s="6"/>
      <c r="BW51" s="6"/>
    </row>
    <row r="52" spans="2:75" ht="14.9" customHeight="1" x14ac:dyDescent="0.55000000000000004">
      <c r="B52" s="443"/>
      <c r="C52" s="472"/>
      <c r="D52" s="473"/>
      <c r="E52" s="473"/>
      <c r="F52" s="473"/>
      <c r="G52" s="473"/>
      <c r="H52" s="474"/>
      <c r="I52" s="439"/>
      <c r="J52" s="440"/>
      <c r="K52" s="440"/>
      <c r="L52" s="440"/>
      <c r="M52" s="12" t="s">
        <v>71</v>
      </c>
      <c r="N52" s="12" t="s">
        <v>70</v>
      </c>
      <c r="O52" s="440"/>
      <c r="P52" s="440"/>
      <c r="Q52" s="440"/>
      <c r="R52" s="440"/>
      <c r="S52" s="440"/>
      <c r="T52" s="440"/>
      <c r="U52" s="440"/>
      <c r="V52" s="440"/>
      <c r="W52" s="12" t="s">
        <v>69</v>
      </c>
      <c r="X52" s="12" t="s">
        <v>68</v>
      </c>
      <c r="Y52" s="440"/>
      <c r="Z52" s="440"/>
      <c r="AA52" s="440"/>
      <c r="AB52" s="440"/>
      <c r="AC52" s="440"/>
      <c r="AD52" s="440"/>
      <c r="AE52" s="440"/>
      <c r="AF52" s="440"/>
      <c r="AG52" s="440"/>
      <c r="AH52" s="440"/>
      <c r="AI52" s="441"/>
      <c r="AJ52" s="8"/>
      <c r="AK52" s="6"/>
      <c r="AL52" s="6"/>
      <c r="AM52" s="10"/>
      <c r="AN52" s="6"/>
      <c r="AO52" s="6"/>
      <c r="AP52" s="6"/>
      <c r="AQ52" s="6"/>
      <c r="AR52" s="6"/>
      <c r="AS52" s="6"/>
      <c r="AT52" s="8"/>
      <c r="AU52" s="8"/>
      <c r="AV52" s="8"/>
      <c r="AW52" s="8"/>
      <c r="AX52" s="9"/>
      <c r="AY52" s="9"/>
      <c r="AZ52" s="8"/>
      <c r="BA52" s="8"/>
      <c r="BB52" s="8"/>
      <c r="BC52" s="8"/>
      <c r="BD52" s="11"/>
      <c r="BE52" s="9"/>
      <c r="BF52" s="8"/>
      <c r="BG52" s="6"/>
      <c r="BH52" s="8"/>
      <c r="BI52" s="6"/>
      <c r="BJ52" s="8"/>
      <c r="BK52" s="8"/>
      <c r="BL52" s="8"/>
      <c r="BM52" s="8"/>
      <c r="BN52" s="6"/>
      <c r="BO52" s="8"/>
      <c r="BP52" s="8"/>
      <c r="BQ52" s="8"/>
      <c r="BR52" s="8"/>
      <c r="BS52" s="8"/>
      <c r="BT52" s="8"/>
      <c r="BU52" s="6"/>
      <c r="BV52" s="6"/>
      <c r="BW52" s="6"/>
    </row>
    <row r="53" spans="2:75" ht="14.9" customHeight="1" x14ac:dyDescent="0.55000000000000004">
      <c r="B53" s="443"/>
      <c r="C53" s="475"/>
      <c r="D53" s="473"/>
      <c r="E53" s="473"/>
      <c r="F53" s="473"/>
      <c r="G53" s="473"/>
      <c r="H53" s="474"/>
      <c r="I53" s="439"/>
      <c r="J53" s="440"/>
      <c r="K53" s="440"/>
      <c r="L53" s="440"/>
      <c r="M53" s="12" t="s">
        <v>67</v>
      </c>
      <c r="N53" s="12" t="s">
        <v>66</v>
      </c>
      <c r="O53" s="440"/>
      <c r="P53" s="440"/>
      <c r="Q53" s="440"/>
      <c r="R53" s="440"/>
      <c r="S53" s="440"/>
      <c r="T53" s="440"/>
      <c r="U53" s="440"/>
      <c r="V53" s="440"/>
      <c r="W53" s="12" t="s">
        <v>65</v>
      </c>
      <c r="X53" s="12" t="s">
        <v>64</v>
      </c>
      <c r="Y53" s="440"/>
      <c r="Z53" s="440"/>
      <c r="AA53" s="440"/>
      <c r="AB53" s="440"/>
      <c r="AC53" s="440"/>
      <c r="AD53" s="440"/>
      <c r="AE53" s="440"/>
      <c r="AF53" s="440"/>
      <c r="AG53" s="440"/>
      <c r="AH53" s="440"/>
      <c r="AI53" s="441"/>
      <c r="AJ53" s="8"/>
      <c r="AK53" s="6"/>
      <c r="AL53" s="6"/>
      <c r="AM53" s="10"/>
      <c r="AN53" s="6"/>
      <c r="AO53" s="6"/>
      <c r="AP53" s="6"/>
      <c r="AQ53" s="6"/>
      <c r="AR53" s="6"/>
      <c r="AS53" s="6"/>
      <c r="AT53" s="8"/>
      <c r="AU53" s="8"/>
      <c r="AV53" s="8"/>
      <c r="AW53" s="8"/>
      <c r="AX53" s="9"/>
      <c r="AY53" s="9"/>
      <c r="AZ53" s="8"/>
      <c r="BA53" s="8"/>
      <c r="BB53" s="8"/>
      <c r="BC53" s="8"/>
      <c r="BD53" s="11"/>
      <c r="BE53" s="9"/>
      <c r="BF53" s="8"/>
      <c r="BG53" s="6"/>
      <c r="BH53" s="8"/>
      <c r="BI53" s="6"/>
      <c r="BJ53" s="8"/>
      <c r="BK53" s="8"/>
      <c r="BL53" s="8"/>
      <c r="BM53" s="8"/>
      <c r="BN53" s="6"/>
      <c r="BO53" s="8"/>
      <c r="BP53" s="8"/>
      <c r="BQ53" s="8"/>
      <c r="BR53" s="8"/>
      <c r="BS53" s="8"/>
      <c r="BT53" s="8"/>
      <c r="BU53" s="6"/>
      <c r="BV53" s="6"/>
      <c r="BW53" s="6"/>
    </row>
    <row r="54" spans="2:75" ht="18.899999999999999" customHeight="1" thickBot="1" x14ac:dyDescent="0.6">
      <c r="B54" s="444"/>
      <c r="C54" s="476"/>
      <c r="D54" s="477"/>
      <c r="E54" s="477"/>
      <c r="F54" s="477"/>
      <c r="G54" s="477"/>
      <c r="H54" s="478"/>
      <c r="I54" s="480"/>
      <c r="J54" s="481"/>
      <c r="K54" s="481"/>
      <c r="L54" s="481"/>
      <c r="M54" s="481"/>
      <c r="N54" s="481"/>
      <c r="O54" s="481"/>
      <c r="P54" s="481"/>
      <c r="Q54" s="481"/>
      <c r="R54" s="481"/>
      <c r="S54" s="481"/>
      <c r="T54" s="481"/>
      <c r="U54" s="481"/>
      <c r="V54" s="481"/>
      <c r="W54" s="481"/>
      <c r="X54" s="481"/>
      <c r="Y54" s="481"/>
      <c r="Z54" s="481"/>
      <c r="AA54" s="481"/>
      <c r="AB54" s="481"/>
      <c r="AC54" s="481"/>
      <c r="AD54" s="481"/>
      <c r="AE54" s="481"/>
      <c r="AF54" s="481"/>
      <c r="AG54" s="481"/>
      <c r="AH54" s="481"/>
      <c r="AI54" s="482"/>
      <c r="AJ54" s="8"/>
      <c r="AM54" s="10"/>
      <c r="AN54" s="6"/>
      <c r="AO54" s="6"/>
      <c r="AP54" s="6"/>
      <c r="AQ54" s="6"/>
      <c r="AR54" s="6"/>
      <c r="AS54" s="6"/>
      <c r="AT54" s="8"/>
      <c r="AU54" s="8"/>
      <c r="AV54" s="8"/>
      <c r="AW54" s="8"/>
      <c r="AX54" s="9"/>
      <c r="AY54" s="9"/>
      <c r="AZ54" s="8"/>
      <c r="BA54" s="8"/>
      <c r="BB54" s="8"/>
      <c r="BC54" s="8"/>
      <c r="BD54" s="9"/>
      <c r="BE54" s="9"/>
      <c r="BF54" s="8"/>
      <c r="BG54" s="6"/>
      <c r="BH54" s="8"/>
      <c r="BI54" s="6"/>
      <c r="BJ54" s="8"/>
      <c r="BK54" s="8"/>
      <c r="BL54" s="8"/>
      <c r="BM54" s="8"/>
      <c r="BN54" s="8"/>
      <c r="BO54" s="8"/>
      <c r="BP54" s="8"/>
      <c r="BQ54" s="8"/>
      <c r="BR54" s="8"/>
      <c r="BS54" s="8"/>
      <c r="BT54" s="8"/>
    </row>
    <row r="55" spans="2:75" ht="17.25" customHeight="1" x14ac:dyDescent="0.55000000000000004">
      <c r="B55" s="5" t="s">
        <v>63</v>
      </c>
      <c r="D55" s="432" t="s">
        <v>62</v>
      </c>
      <c r="E55" s="434" t="s">
        <v>61</v>
      </c>
      <c r="F55" s="434"/>
      <c r="G55" s="434"/>
      <c r="H55" s="434"/>
      <c r="I55" s="434"/>
      <c r="J55" s="434"/>
      <c r="K55" s="434"/>
      <c r="L55" s="434"/>
      <c r="M55" s="434"/>
      <c r="N55" s="434"/>
      <c r="O55" s="434"/>
      <c r="P55" s="434"/>
      <c r="Q55" s="434"/>
      <c r="R55" s="434"/>
      <c r="S55" s="434"/>
      <c r="T55" s="434"/>
      <c r="U55" s="434"/>
      <c r="V55" s="434"/>
      <c r="W55" s="434"/>
      <c r="X55" s="434"/>
      <c r="Y55" s="434"/>
      <c r="Z55" s="434"/>
      <c r="AA55" s="434"/>
      <c r="AB55" s="434"/>
      <c r="AC55" s="434"/>
      <c r="AD55" s="434"/>
      <c r="AE55" s="434"/>
      <c r="AF55" s="434"/>
      <c r="AG55" s="434"/>
      <c r="AH55" s="434"/>
      <c r="AI55" s="434"/>
    </row>
    <row r="56" spans="2:75" ht="17.25" customHeight="1" x14ac:dyDescent="0.55000000000000004">
      <c r="D56" s="433"/>
      <c r="E56" s="435"/>
      <c r="F56" s="435"/>
      <c r="G56" s="435"/>
      <c r="H56" s="435"/>
      <c r="I56" s="435"/>
      <c r="J56" s="435"/>
      <c r="K56" s="435"/>
      <c r="L56" s="435"/>
      <c r="M56" s="435"/>
      <c r="N56" s="435"/>
      <c r="O56" s="435"/>
      <c r="P56" s="435"/>
      <c r="Q56" s="435"/>
      <c r="R56" s="435"/>
      <c r="S56" s="435"/>
      <c r="T56" s="435"/>
      <c r="U56" s="435"/>
      <c r="V56" s="435"/>
      <c r="W56" s="435"/>
      <c r="X56" s="435"/>
      <c r="Y56" s="435"/>
      <c r="Z56" s="435"/>
      <c r="AA56" s="435"/>
      <c r="AB56" s="435"/>
      <c r="AC56" s="435"/>
      <c r="AD56" s="435"/>
      <c r="AE56" s="435"/>
      <c r="AF56" s="435"/>
      <c r="AG56" s="435"/>
      <c r="AH56" s="435"/>
      <c r="AI56" s="435"/>
    </row>
    <row r="57" spans="2:75" ht="17.25" customHeight="1" x14ac:dyDescent="0.55000000000000004">
      <c r="D57" s="433"/>
      <c r="E57" s="435"/>
      <c r="F57" s="435"/>
      <c r="G57" s="435"/>
      <c r="H57" s="435"/>
      <c r="I57" s="435"/>
      <c r="J57" s="435"/>
      <c r="K57" s="435"/>
      <c r="L57" s="435"/>
      <c r="M57" s="435"/>
      <c r="N57" s="435"/>
      <c r="O57" s="435"/>
      <c r="P57" s="435"/>
      <c r="Q57" s="435"/>
      <c r="R57" s="435"/>
      <c r="S57" s="435"/>
      <c r="T57" s="435"/>
      <c r="U57" s="435"/>
      <c r="V57" s="435"/>
      <c r="W57" s="435"/>
      <c r="X57" s="435"/>
      <c r="Y57" s="435"/>
      <c r="Z57" s="435"/>
      <c r="AA57" s="435"/>
      <c r="AB57" s="435"/>
      <c r="AC57" s="435"/>
      <c r="AD57" s="435"/>
      <c r="AE57" s="435"/>
      <c r="AF57" s="435"/>
      <c r="AG57" s="435"/>
      <c r="AH57" s="435"/>
      <c r="AI57" s="435"/>
    </row>
    <row r="58" spans="2:75" ht="17.25" customHeight="1" x14ac:dyDescent="0.55000000000000004">
      <c r="D58" s="433"/>
      <c r="E58" s="435"/>
      <c r="F58" s="435"/>
      <c r="G58" s="435"/>
      <c r="H58" s="435"/>
      <c r="I58" s="435"/>
      <c r="J58" s="435"/>
      <c r="K58" s="435"/>
      <c r="L58" s="435"/>
      <c r="M58" s="435"/>
      <c r="N58" s="435"/>
      <c r="O58" s="435"/>
      <c r="P58" s="435"/>
      <c r="Q58" s="435"/>
      <c r="R58" s="435"/>
      <c r="S58" s="435"/>
      <c r="T58" s="435"/>
      <c r="U58" s="435"/>
      <c r="V58" s="435"/>
      <c r="W58" s="435"/>
      <c r="X58" s="435"/>
      <c r="Y58" s="435"/>
      <c r="Z58" s="435"/>
      <c r="AA58" s="435"/>
      <c r="AB58" s="435"/>
      <c r="AC58" s="435"/>
      <c r="AD58" s="435"/>
      <c r="AE58" s="435"/>
      <c r="AF58" s="435"/>
      <c r="AG58" s="435"/>
      <c r="AH58" s="435"/>
      <c r="AI58" s="435"/>
    </row>
    <row r="59" spans="2:75" ht="17.25" customHeight="1" x14ac:dyDescent="0.55000000000000004">
      <c r="D59" s="433"/>
      <c r="E59" s="435"/>
      <c r="F59" s="435"/>
      <c r="G59" s="435"/>
      <c r="H59" s="435"/>
      <c r="I59" s="435"/>
      <c r="J59" s="435"/>
      <c r="K59" s="435"/>
      <c r="L59" s="435"/>
      <c r="M59" s="435"/>
      <c r="N59" s="435"/>
      <c r="O59" s="435"/>
      <c r="P59" s="435"/>
      <c r="Q59" s="435"/>
      <c r="R59" s="435"/>
      <c r="S59" s="435"/>
      <c r="T59" s="435"/>
      <c r="U59" s="435"/>
      <c r="V59" s="435"/>
      <c r="W59" s="435"/>
      <c r="X59" s="435"/>
      <c r="Y59" s="435"/>
      <c r="Z59" s="435"/>
      <c r="AA59" s="435"/>
      <c r="AB59" s="435"/>
      <c r="AC59" s="435"/>
      <c r="AD59" s="435"/>
      <c r="AE59" s="435"/>
      <c r="AF59" s="435"/>
      <c r="AG59" s="435"/>
      <c r="AH59" s="435"/>
      <c r="AI59" s="435"/>
    </row>
    <row r="60" spans="2:75" ht="17.25" customHeight="1" x14ac:dyDescent="0.55000000000000004">
      <c r="D60" s="433"/>
      <c r="E60" s="435"/>
      <c r="F60" s="435"/>
      <c r="G60" s="435"/>
      <c r="H60" s="435"/>
      <c r="I60" s="435"/>
      <c r="J60" s="435"/>
      <c r="K60" s="435"/>
      <c r="L60" s="435"/>
      <c r="M60" s="435"/>
      <c r="N60" s="435"/>
      <c r="O60" s="435"/>
      <c r="P60" s="435"/>
      <c r="Q60" s="435"/>
      <c r="R60" s="435"/>
      <c r="S60" s="435"/>
      <c r="T60" s="435"/>
      <c r="U60" s="435"/>
      <c r="V60" s="435"/>
      <c r="W60" s="435"/>
      <c r="X60" s="435"/>
      <c r="Y60" s="435"/>
      <c r="Z60" s="435"/>
      <c r="AA60" s="435"/>
      <c r="AB60" s="435"/>
      <c r="AC60" s="435"/>
      <c r="AD60" s="435"/>
      <c r="AE60" s="435"/>
      <c r="AF60" s="435"/>
      <c r="AG60" s="435"/>
      <c r="AH60" s="435"/>
      <c r="AI60" s="435"/>
    </row>
    <row r="61" spans="2:75" ht="15.75" customHeight="1" x14ac:dyDescent="0.55000000000000004">
      <c r="B61" s="6"/>
      <c r="D61" s="7"/>
    </row>
    <row r="62" spans="2:75" ht="15.75" customHeight="1" x14ac:dyDescent="0.55000000000000004">
      <c r="B62" s="6"/>
      <c r="D62" s="7"/>
    </row>
    <row r="63" spans="2:75" ht="14.9" customHeight="1" x14ac:dyDescent="0.55000000000000004">
      <c r="B63" s="6"/>
    </row>
    <row r="64" spans="2:75" ht="14.9" customHeight="1" x14ac:dyDescent="0.55000000000000004">
      <c r="B64" s="6"/>
    </row>
    <row r="65" spans="2:2" ht="14.9" customHeight="1" x14ac:dyDescent="0.55000000000000004">
      <c r="B65" s="6"/>
    </row>
    <row r="66" spans="2:2" ht="14.9" customHeight="1" x14ac:dyDescent="0.55000000000000004">
      <c r="B66" s="6"/>
    </row>
    <row r="67" spans="2:2" ht="14.9" customHeight="1" x14ac:dyDescent="0.55000000000000004">
      <c r="B67" s="6"/>
    </row>
    <row r="68" spans="2:2" ht="14.9" customHeight="1" x14ac:dyDescent="0.55000000000000004">
      <c r="B68" s="6"/>
    </row>
    <row r="69" spans="2:2" ht="14.9" customHeight="1" x14ac:dyDescent="0.55000000000000004">
      <c r="B69" s="6"/>
    </row>
    <row r="70" spans="2:2" ht="14.9" customHeight="1" x14ac:dyDescent="0.55000000000000004">
      <c r="B70" s="6"/>
    </row>
    <row r="71" spans="2:2" ht="14.9" customHeight="1" x14ac:dyDescent="0.55000000000000004">
      <c r="B71" s="6"/>
    </row>
    <row r="72" spans="2:2" ht="14.9" customHeight="1" x14ac:dyDescent="0.55000000000000004">
      <c r="B72" s="6"/>
    </row>
    <row r="73" spans="2:2" ht="14.9" customHeight="1" x14ac:dyDescent="0.55000000000000004">
      <c r="B73" s="6"/>
    </row>
    <row r="74" spans="2:2" ht="14.9" customHeight="1" x14ac:dyDescent="0.55000000000000004">
      <c r="B74" s="6"/>
    </row>
    <row r="75" spans="2:2" ht="14.9" customHeight="1" x14ac:dyDescent="0.55000000000000004">
      <c r="B75" s="6"/>
    </row>
    <row r="76" spans="2:2" ht="14.9" customHeight="1" x14ac:dyDescent="0.55000000000000004">
      <c r="B76" s="6"/>
    </row>
    <row r="77" spans="2:2" ht="14.9" customHeight="1" x14ac:dyDescent="0.55000000000000004">
      <c r="B77" s="6"/>
    </row>
    <row r="78" spans="2:2" ht="14.9" customHeight="1" x14ac:dyDescent="0.55000000000000004">
      <c r="B78" s="6"/>
    </row>
    <row r="79" spans="2:2" ht="14.9" customHeight="1" x14ac:dyDescent="0.55000000000000004">
      <c r="B79" s="6"/>
    </row>
    <row r="80" spans="2:2" ht="14.9" customHeight="1" x14ac:dyDescent="0.55000000000000004">
      <c r="B80" s="6"/>
    </row>
    <row r="81" spans="2:2" ht="14.9" customHeight="1" x14ac:dyDescent="0.55000000000000004">
      <c r="B81" s="6"/>
    </row>
    <row r="82" spans="2:2" ht="14.9" customHeight="1" x14ac:dyDescent="0.55000000000000004">
      <c r="B82" s="6"/>
    </row>
    <row r="83" spans="2:2" ht="14.9" customHeight="1" x14ac:dyDescent="0.55000000000000004">
      <c r="B83" s="6"/>
    </row>
    <row r="84" spans="2:2" ht="14.9" customHeight="1" x14ac:dyDescent="0.55000000000000004">
      <c r="B84" s="6"/>
    </row>
    <row r="85" spans="2:2" ht="14.9" customHeight="1" x14ac:dyDescent="0.55000000000000004">
      <c r="B85" s="6"/>
    </row>
    <row r="86" spans="2:2" ht="14.9" customHeight="1" x14ac:dyDescent="0.55000000000000004">
      <c r="B86" s="6"/>
    </row>
    <row r="87" spans="2:2" ht="14.9" customHeight="1" x14ac:dyDescent="0.55000000000000004">
      <c r="B87" s="6"/>
    </row>
    <row r="88" spans="2:2" ht="14.9" customHeight="1" x14ac:dyDescent="0.55000000000000004">
      <c r="B88" s="6"/>
    </row>
    <row r="89" spans="2:2" ht="14.9" customHeight="1" x14ac:dyDescent="0.55000000000000004">
      <c r="B89" s="6"/>
    </row>
    <row r="90" spans="2:2" ht="14.9" customHeight="1" x14ac:dyDescent="0.55000000000000004">
      <c r="B90" s="6"/>
    </row>
    <row r="91" spans="2:2" ht="14.9" customHeight="1" x14ac:dyDescent="0.55000000000000004">
      <c r="B91" s="6"/>
    </row>
    <row r="92" spans="2:2" ht="14.9" customHeight="1" x14ac:dyDescent="0.55000000000000004">
      <c r="B92" s="6"/>
    </row>
    <row r="93" spans="2:2" ht="14.9" customHeight="1" x14ac:dyDescent="0.55000000000000004">
      <c r="B93" s="6"/>
    </row>
    <row r="94" spans="2:2" ht="14.9" customHeight="1" x14ac:dyDescent="0.55000000000000004">
      <c r="B94" s="6"/>
    </row>
    <row r="95" spans="2:2" ht="14.9" customHeight="1" x14ac:dyDescent="0.55000000000000004">
      <c r="B95" s="6"/>
    </row>
    <row r="96" spans="2:2" ht="14.9" customHeight="1" x14ac:dyDescent="0.55000000000000004">
      <c r="B96" s="6"/>
    </row>
    <row r="97" spans="2:2" ht="14.9" customHeight="1" x14ac:dyDescent="0.55000000000000004">
      <c r="B97" s="6"/>
    </row>
    <row r="98" spans="2:2" ht="14.9" customHeight="1" x14ac:dyDescent="0.55000000000000004">
      <c r="B98" s="6"/>
    </row>
    <row r="99" spans="2:2" ht="14.9" customHeight="1" x14ac:dyDescent="0.55000000000000004">
      <c r="B99" s="6"/>
    </row>
    <row r="100" spans="2:2" ht="14.9" customHeight="1" x14ac:dyDescent="0.55000000000000004">
      <c r="B100" s="6"/>
    </row>
    <row r="101" spans="2:2" ht="14.9" customHeight="1" x14ac:dyDescent="0.55000000000000004">
      <c r="B101" s="6"/>
    </row>
    <row r="102" spans="2:2" ht="14.9" customHeight="1" x14ac:dyDescent="0.55000000000000004">
      <c r="B102" s="6"/>
    </row>
    <row r="103" spans="2:2" ht="14.9" customHeight="1" x14ac:dyDescent="0.55000000000000004">
      <c r="B103" s="6"/>
    </row>
    <row r="104" spans="2:2" ht="14.9" customHeight="1" x14ac:dyDescent="0.55000000000000004">
      <c r="B104" s="6"/>
    </row>
    <row r="105" spans="2:2" ht="14.9" customHeight="1" x14ac:dyDescent="0.55000000000000004">
      <c r="B105" s="6"/>
    </row>
    <row r="106" spans="2:2" ht="14.9" customHeight="1" x14ac:dyDescent="0.55000000000000004">
      <c r="B106" s="6"/>
    </row>
    <row r="107" spans="2:2" ht="14.9" customHeight="1" x14ac:dyDescent="0.55000000000000004">
      <c r="B107" s="6"/>
    </row>
    <row r="108" spans="2:2" ht="14.9" customHeight="1" x14ac:dyDescent="0.55000000000000004">
      <c r="B108" s="6"/>
    </row>
    <row r="109" spans="2:2" ht="14.9" customHeight="1" x14ac:dyDescent="0.55000000000000004">
      <c r="B109" s="6"/>
    </row>
    <row r="110" spans="2:2" ht="14.9" customHeight="1" x14ac:dyDescent="0.55000000000000004">
      <c r="B110" s="6"/>
    </row>
    <row r="111" spans="2:2" ht="14.9" customHeight="1" x14ac:dyDescent="0.55000000000000004">
      <c r="B111" s="6"/>
    </row>
    <row r="112" spans="2:2" ht="14.9" customHeight="1" x14ac:dyDescent="0.55000000000000004">
      <c r="B112" s="6"/>
    </row>
    <row r="113" spans="2:2" ht="14.9" customHeight="1" x14ac:dyDescent="0.55000000000000004">
      <c r="B113" s="6"/>
    </row>
    <row r="114" spans="2:2" ht="14.9" customHeight="1" x14ac:dyDescent="0.55000000000000004">
      <c r="B114" s="6"/>
    </row>
    <row r="115" spans="2:2" ht="14.9" customHeight="1" x14ac:dyDescent="0.55000000000000004">
      <c r="B115" s="6"/>
    </row>
    <row r="116" spans="2:2" ht="14.9" customHeight="1" x14ac:dyDescent="0.55000000000000004">
      <c r="B116" s="6"/>
    </row>
    <row r="117" spans="2:2" ht="14.9" customHeight="1" x14ac:dyDescent="0.55000000000000004">
      <c r="B117" s="6"/>
    </row>
    <row r="118" spans="2:2" ht="14.9" customHeight="1" x14ac:dyDescent="0.55000000000000004">
      <c r="B118" s="6"/>
    </row>
    <row r="119" spans="2:2" ht="14.9" customHeight="1" x14ac:dyDescent="0.55000000000000004">
      <c r="B119" s="6"/>
    </row>
    <row r="120" spans="2:2" ht="14.9" customHeight="1" x14ac:dyDescent="0.55000000000000004">
      <c r="B120" s="6"/>
    </row>
    <row r="121" spans="2:2" ht="14.9" customHeight="1" x14ac:dyDescent="0.55000000000000004">
      <c r="B121" s="6"/>
    </row>
    <row r="122" spans="2:2" ht="14.9" customHeight="1" x14ac:dyDescent="0.55000000000000004">
      <c r="B122" s="6"/>
    </row>
    <row r="123" spans="2:2" ht="14.9" customHeight="1" x14ac:dyDescent="0.55000000000000004">
      <c r="B123" s="6"/>
    </row>
    <row r="124" spans="2:2" ht="14.9" customHeight="1" x14ac:dyDescent="0.55000000000000004">
      <c r="B124" s="6"/>
    </row>
    <row r="125" spans="2:2" ht="14.9" customHeight="1" x14ac:dyDescent="0.55000000000000004">
      <c r="B125" s="6"/>
    </row>
    <row r="126" spans="2:2" ht="14.9" customHeight="1" x14ac:dyDescent="0.55000000000000004">
      <c r="B126" s="6"/>
    </row>
    <row r="127" spans="2:2" ht="14.9" customHeight="1" x14ac:dyDescent="0.55000000000000004">
      <c r="B127" s="6"/>
    </row>
    <row r="128" spans="2:2" ht="14.9" customHeight="1" x14ac:dyDescent="0.55000000000000004">
      <c r="B128" s="6"/>
    </row>
    <row r="129" spans="2:2" ht="14.9" customHeight="1" x14ac:dyDescent="0.55000000000000004">
      <c r="B129" s="6"/>
    </row>
    <row r="130" spans="2:2" ht="14.9" customHeight="1" x14ac:dyDescent="0.55000000000000004">
      <c r="B130" s="6"/>
    </row>
    <row r="131" spans="2:2" ht="14.9" customHeight="1" x14ac:dyDescent="0.55000000000000004">
      <c r="B131" s="6"/>
    </row>
    <row r="132" spans="2:2" ht="14.9" customHeight="1" x14ac:dyDescent="0.55000000000000004">
      <c r="B132" s="6"/>
    </row>
    <row r="133" spans="2:2" ht="14.9" customHeight="1" x14ac:dyDescent="0.55000000000000004">
      <c r="B133" s="6"/>
    </row>
    <row r="134" spans="2:2" ht="14.9" customHeight="1" x14ac:dyDescent="0.55000000000000004">
      <c r="B134" s="6"/>
    </row>
    <row r="135" spans="2:2" ht="14.9" customHeight="1" x14ac:dyDescent="0.55000000000000004">
      <c r="B135" s="6"/>
    </row>
    <row r="136" spans="2:2" ht="14.9" customHeight="1" x14ac:dyDescent="0.55000000000000004">
      <c r="B136" s="6"/>
    </row>
    <row r="137" spans="2:2" ht="14.9" customHeight="1" x14ac:dyDescent="0.55000000000000004">
      <c r="B137" s="6"/>
    </row>
    <row r="138" spans="2:2" ht="14.9" customHeight="1" x14ac:dyDescent="0.55000000000000004">
      <c r="B138" s="6"/>
    </row>
    <row r="139" spans="2:2" ht="14.9" customHeight="1" x14ac:dyDescent="0.55000000000000004">
      <c r="B139" s="6"/>
    </row>
    <row r="140" spans="2:2" ht="14.9" customHeight="1" x14ac:dyDescent="0.55000000000000004">
      <c r="B140" s="6"/>
    </row>
    <row r="141" spans="2:2" ht="14.9" customHeight="1" x14ac:dyDescent="0.55000000000000004">
      <c r="B141" s="6"/>
    </row>
    <row r="142" spans="2:2" ht="14.9" customHeight="1" x14ac:dyDescent="0.55000000000000004">
      <c r="B142" s="6"/>
    </row>
    <row r="143" spans="2:2" ht="14.9" customHeight="1" x14ac:dyDescent="0.55000000000000004">
      <c r="B143" s="6"/>
    </row>
    <row r="144" spans="2:2" ht="14.9" customHeight="1" x14ac:dyDescent="0.55000000000000004">
      <c r="B144" s="6"/>
    </row>
    <row r="145" spans="2:2" ht="14.9" customHeight="1" x14ac:dyDescent="0.55000000000000004">
      <c r="B145" s="6"/>
    </row>
    <row r="146" spans="2:2" ht="14.9" customHeight="1" x14ac:dyDescent="0.55000000000000004">
      <c r="B146" s="6"/>
    </row>
    <row r="147" spans="2:2" ht="14.9" customHeight="1" x14ac:dyDescent="0.55000000000000004">
      <c r="B147" s="6"/>
    </row>
    <row r="148" spans="2:2" ht="14.9" customHeight="1" x14ac:dyDescent="0.55000000000000004">
      <c r="B148" s="6"/>
    </row>
    <row r="149" spans="2:2" ht="14.9" customHeight="1" x14ac:dyDescent="0.55000000000000004">
      <c r="B149" s="6"/>
    </row>
    <row r="150" spans="2:2" ht="14.9" customHeight="1" x14ac:dyDescent="0.55000000000000004">
      <c r="B150" s="6"/>
    </row>
  </sheetData>
  <mergeCells count="106">
    <mergeCell ref="T9:AI10"/>
    <mergeCell ref="Q11:S12"/>
    <mergeCell ref="T11:AI12"/>
    <mergeCell ref="C21:H21"/>
    <mergeCell ref="I21:AI21"/>
    <mergeCell ref="C22:H25"/>
    <mergeCell ref="A6:AI6"/>
    <mergeCell ref="X7:AA7"/>
    <mergeCell ref="AD7:AE7"/>
    <mergeCell ref="AG7:AH7"/>
    <mergeCell ref="B9:F10"/>
    <mergeCell ref="G9:K10"/>
    <mergeCell ref="Q9:S10"/>
    <mergeCell ref="B20:B33"/>
    <mergeCell ref="C20:H20"/>
    <mergeCell ref="I20:AI20"/>
    <mergeCell ref="Y23:AI24"/>
    <mergeCell ref="I25:AI25"/>
    <mergeCell ref="C26:H27"/>
    <mergeCell ref="L26:Q26"/>
    <mergeCell ref="T26:V26"/>
    <mergeCell ref="U28:AB28"/>
    <mergeCell ref="AC28:AE28"/>
    <mergeCell ref="C30:H33"/>
    <mergeCell ref="C28:H29"/>
    <mergeCell ref="Z26:AI26"/>
    <mergeCell ref="I27:K27"/>
    <mergeCell ref="L27:AI27"/>
    <mergeCell ref="I22:L22"/>
    <mergeCell ref="M22:N22"/>
    <mergeCell ref="P22:Q22"/>
    <mergeCell ref="S22:AI22"/>
    <mergeCell ref="I23:L24"/>
    <mergeCell ref="O23:V24"/>
    <mergeCell ref="AN30:AS32"/>
    <mergeCell ref="I31:L32"/>
    <mergeCell ref="O31:V32"/>
    <mergeCell ref="Y31:AI32"/>
    <mergeCell ref="AF28:AI28"/>
    <mergeCell ref="AT28:AV29"/>
    <mergeCell ref="R29:T29"/>
    <mergeCell ref="U29:AB29"/>
    <mergeCell ref="AC29:AI29"/>
    <mergeCell ref="I30:L30"/>
    <mergeCell ref="M30:N30"/>
    <mergeCell ref="P30:Q30"/>
    <mergeCell ref="S30:AI30"/>
    <mergeCell ref="AM20:AM33"/>
    <mergeCell ref="Q13:V14"/>
    <mergeCell ref="W13:AI14"/>
    <mergeCell ref="S19:V19"/>
    <mergeCell ref="I28:K29"/>
    <mergeCell ref="L28:Q29"/>
    <mergeCell ref="R28:T28"/>
    <mergeCell ref="C43:H43"/>
    <mergeCell ref="I43:AI43"/>
    <mergeCell ref="I35:AI35"/>
    <mergeCell ref="C36:H36"/>
    <mergeCell ref="I36:AI36"/>
    <mergeCell ref="C37:H37"/>
    <mergeCell ref="I37:AI37"/>
    <mergeCell ref="C38:H41"/>
    <mergeCell ref="I38:L38"/>
    <mergeCell ref="M38:N38"/>
    <mergeCell ref="I33:AI33"/>
    <mergeCell ref="B34:B48"/>
    <mergeCell ref="C34:H34"/>
    <mergeCell ref="I34:R34"/>
    <mergeCell ref="S34:Y34"/>
    <mergeCell ref="C35:H35"/>
    <mergeCell ref="I39:L40"/>
    <mergeCell ref="O39:V40"/>
    <mergeCell ref="Y39:AI40"/>
    <mergeCell ref="I41:AI41"/>
    <mergeCell ref="C42:AI42"/>
    <mergeCell ref="C45:H48"/>
    <mergeCell ref="I45:L45"/>
    <mergeCell ref="M45:N45"/>
    <mergeCell ref="P45:Q45"/>
    <mergeCell ref="S45:AI45"/>
    <mergeCell ref="I46:L47"/>
    <mergeCell ref="O46:V47"/>
    <mergeCell ref="Y46:AI47"/>
    <mergeCell ref="I48:AI48"/>
    <mergeCell ref="P38:Q38"/>
    <mergeCell ref="S38:AI38"/>
    <mergeCell ref="C44:H44"/>
    <mergeCell ref="I44:AI44"/>
    <mergeCell ref="D55:D60"/>
    <mergeCell ref="E55:AI60"/>
    <mergeCell ref="M51:N51"/>
    <mergeCell ref="P51:Q51"/>
    <mergeCell ref="S51:AI51"/>
    <mergeCell ref="I52:L53"/>
    <mergeCell ref="O52:V53"/>
    <mergeCell ref="Y52:AI53"/>
    <mergeCell ref="B49:B54"/>
    <mergeCell ref="C49:H49"/>
    <mergeCell ref="I49:V49"/>
    <mergeCell ref="W49:Z50"/>
    <mergeCell ref="AA49:AI50"/>
    <mergeCell ref="C50:H50"/>
    <mergeCell ref="I50:V50"/>
    <mergeCell ref="C51:H54"/>
    <mergeCell ref="I51:L51"/>
    <mergeCell ref="I54:AI54"/>
  </mergeCells>
  <phoneticPr fontId="1"/>
  <printOptions horizontalCentered="1"/>
  <pageMargins left="0.70866141732283472" right="0.70866141732283472" top="0.74803149606299213" bottom="0.74803149606299213" header="0.31496062992125984" footer="0.31496062992125984"/>
  <pageSetup paperSize="9" scale="69"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D0DF49-E60E-4E21-8A2A-64274F1A60C5}">
  <dimension ref="A1:T119"/>
  <sheetViews>
    <sheetView view="pageBreakPreview" zoomScaleNormal="80" zoomScaleSheetLayoutView="100" workbookViewId="0">
      <selection sqref="A1:AB1"/>
    </sheetView>
  </sheetViews>
  <sheetFormatPr defaultColWidth="8.08203125" defaultRowHeight="16.5" x14ac:dyDescent="0.55000000000000004"/>
  <cols>
    <col min="1" max="2" width="3.75" style="37" customWidth="1"/>
    <col min="3" max="3" width="3.58203125" style="37" customWidth="1"/>
    <col min="4" max="4" width="5.1640625" style="37" customWidth="1"/>
    <col min="5" max="5" width="5.58203125" style="37" customWidth="1"/>
    <col min="6" max="6" width="5.5" style="37" customWidth="1"/>
    <col min="7" max="7" width="4.25" style="37" customWidth="1"/>
    <col min="8" max="8" width="4.08203125" style="37" customWidth="1"/>
    <col min="9" max="10" width="7.75" style="37" customWidth="1"/>
    <col min="11" max="11" width="6.75" style="37" customWidth="1"/>
    <col min="12" max="12" width="7.33203125" style="37" customWidth="1"/>
    <col min="13" max="13" width="8.83203125" style="37" customWidth="1"/>
    <col min="14" max="18" width="7.75" style="37" customWidth="1"/>
    <col min="19" max="19" width="7" style="37" customWidth="1"/>
    <col min="20" max="16384" width="8.08203125" style="37"/>
  </cols>
  <sheetData>
    <row r="1" spans="1:20" ht="36" customHeight="1" thickBot="1" x14ac:dyDescent="0.6">
      <c r="A1" s="770" t="s">
        <v>225</v>
      </c>
      <c r="B1" s="770"/>
      <c r="C1" s="770"/>
      <c r="D1" s="770"/>
      <c r="E1" s="770"/>
      <c r="F1" s="770"/>
      <c r="G1" s="770"/>
      <c r="H1" s="770"/>
      <c r="I1" s="770"/>
      <c r="J1" s="770"/>
      <c r="K1" s="770"/>
      <c r="L1" s="770"/>
      <c r="M1" s="770"/>
      <c r="N1" s="770"/>
      <c r="O1" s="770"/>
      <c r="P1" s="770"/>
      <c r="Q1" s="770"/>
      <c r="R1" s="770"/>
    </row>
    <row r="2" spans="1:20" ht="15" customHeight="1" x14ac:dyDescent="0.55000000000000004">
      <c r="A2" s="771" t="s">
        <v>224</v>
      </c>
      <c r="B2" s="772"/>
      <c r="C2" s="777" t="s">
        <v>99</v>
      </c>
      <c r="D2" s="778"/>
      <c r="E2" s="779"/>
      <c r="F2" s="780"/>
      <c r="G2" s="780"/>
      <c r="H2" s="780"/>
      <c r="I2" s="780"/>
      <c r="J2" s="780"/>
      <c r="K2" s="780"/>
      <c r="L2" s="780"/>
      <c r="M2" s="780"/>
      <c r="N2" s="780"/>
      <c r="O2" s="780"/>
      <c r="P2" s="780"/>
      <c r="Q2" s="780"/>
      <c r="R2" s="781"/>
    </row>
    <row r="3" spans="1:20" ht="15" customHeight="1" x14ac:dyDescent="0.55000000000000004">
      <c r="A3" s="773"/>
      <c r="B3" s="774"/>
      <c r="C3" s="782" t="s">
        <v>211</v>
      </c>
      <c r="D3" s="783"/>
      <c r="E3" s="784"/>
      <c r="F3" s="785"/>
      <c r="G3" s="785"/>
      <c r="H3" s="785"/>
      <c r="I3" s="785"/>
      <c r="J3" s="785"/>
      <c r="K3" s="785"/>
      <c r="L3" s="785"/>
      <c r="M3" s="785"/>
      <c r="N3" s="785"/>
      <c r="O3" s="785"/>
      <c r="P3" s="785"/>
      <c r="Q3" s="785"/>
      <c r="R3" s="786"/>
    </row>
    <row r="4" spans="1:20" ht="30" customHeight="1" x14ac:dyDescent="0.55000000000000004">
      <c r="A4" s="773"/>
      <c r="B4" s="774"/>
      <c r="C4" s="675" t="s">
        <v>223</v>
      </c>
      <c r="D4" s="787"/>
      <c r="E4" s="788"/>
      <c r="F4" s="789"/>
      <c r="G4" s="789"/>
      <c r="H4" s="789"/>
      <c r="I4" s="789"/>
      <c r="J4" s="789"/>
      <c r="K4" s="789"/>
      <c r="L4" s="789"/>
      <c r="M4" s="789"/>
      <c r="N4" s="789"/>
      <c r="O4" s="789"/>
      <c r="P4" s="789"/>
      <c r="Q4" s="789"/>
      <c r="R4" s="790"/>
      <c r="S4" s="37" t="s">
        <v>222</v>
      </c>
    </row>
    <row r="5" spans="1:20" ht="15" customHeight="1" x14ac:dyDescent="0.55000000000000004">
      <c r="A5" s="773"/>
      <c r="B5" s="774"/>
      <c r="C5" s="791" t="s">
        <v>221</v>
      </c>
      <c r="D5" s="673"/>
      <c r="E5" s="791" t="s">
        <v>74</v>
      </c>
      <c r="F5" s="672"/>
      <c r="G5" s="672"/>
      <c r="H5" s="793"/>
      <c r="I5" s="793"/>
      <c r="J5" s="111" t="s">
        <v>220</v>
      </c>
      <c r="K5" s="130"/>
      <c r="L5" s="129" t="s">
        <v>219</v>
      </c>
      <c r="M5" s="794"/>
      <c r="N5" s="794"/>
      <c r="O5" s="794"/>
      <c r="P5" s="794"/>
      <c r="Q5" s="794"/>
      <c r="R5" s="795"/>
    </row>
    <row r="6" spans="1:20" ht="15" customHeight="1" x14ac:dyDescent="0.55000000000000004">
      <c r="A6" s="773"/>
      <c r="B6" s="774"/>
      <c r="C6" s="721"/>
      <c r="D6" s="674"/>
      <c r="E6" s="439"/>
      <c r="F6" s="440"/>
      <c r="G6" s="440"/>
      <c r="H6" s="440"/>
      <c r="I6" s="12" t="s">
        <v>218</v>
      </c>
      <c r="J6" s="440"/>
      <c r="K6" s="440"/>
      <c r="L6" s="440"/>
      <c r="M6" s="440"/>
      <c r="N6" s="12" t="s">
        <v>217</v>
      </c>
      <c r="O6" s="440"/>
      <c r="P6" s="440"/>
      <c r="Q6" s="440"/>
      <c r="R6" s="441"/>
      <c r="S6" s="12"/>
      <c r="T6" s="12"/>
    </row>
    <row r="7" spans="1:20" ht="15" customHeight="1" x14ac:dyDescent="0.55000000000000004">
      <c r="A7" s="773"/>
      <c r="B7" s="774"/>
      <c r="C7" s="721"/>
      <c r="D7" s="674"/>
      <c r="E7" s="439"/>
      <c r="F7" s="440"/>
      <c r="G7" s="440"/>
      <c r="H7" s="440"/>
      <c r="I7" s="12" t="s">
        <v>216</v>
      </c>
      <c r="J7" s="440"/>
      <c r="K7" s="440"/>
      <c r="L7" s="440"/>
      <c r="M7" s="440"/>
      <c r="N7" s="12" t="s">
        <v>215</v>
      </c>
      <c r="O7" s="440"/>
      <c r="P7" s="440"/>
      <c r="Q7" s="440"/>
      <c r="R7" s="441"/>
      <c r="S7" s="12"/>
      <c r="T7" s="12"/>
    </row>
    <row r="8" spans="1:20" ht="19.25" customHeight="1" x14ac:dyDescent="0.55000000000000004">
      <c r="A8" s="773"/>
      <c r="B8" s="774"/>
      <c r="C8" s="782"/>
      <c r="D8" s="792"/>
      <c r="E8" s="796"/>
      <c r="F8" s="785"/>
      <c r="G8" s="785"/>
      <c r="H8" s="785"/>
      <c r="I8" s="785"/>
      <c r="J8" s="785"/>
      <c r="K8" s="785"/>
      <c r="L8" s="785"/>
      <c r="M8" s="785"/>
      <c r="N8" s="785"/>
      <c r="O8" s="785"/>
      <c r="P8" s="785"/>
      <c r="Q8" s="785"/>
      <c r="R8" s="786"/>
    </row>
    <row r="9" spans="1:20" ht="15" customHeight="1" x14ac:dyDescent="0.55000000000000004">
      <c r="A9" s="773"/>
      <c r="B9" s="774"/>
      <c r="C9" s="791" t="s">
        <v>214</v>
      </c>
      <c r="D9" s="673"/>
      <c r="E9" s="675" t="s">
        <v>96</v>
      </c>
      <c r="F9" s="787"/>
      <c r="G9" s="676"/>
      <c r="H9" s="797"/>
      <c r="I9" s="798"/>
      <c r="J9" s="798"/>
      <c r="K9" s="128" t="s">
        <v>95</v>
      </c>
      <c r="L9" s="799"/>
      <c r="M9" s="800"/>
      <c r="N9" s="675" t="s">
        <v>213</v>
      </c>
      <c r="O9" s="676"/>
      <c r="P9" s="797"/>
      <c r="Q9" s="798"/>
      <c r="R9" s="801"/>
    </row>
    <row r="10" spans="1:20" ht="15" customHeight="1" x14ac:dyDescent="0.55000000000000004">
      <c r="A10" s="775"/>
      <c r="B10" s="776"/>
      <c r="C10" s="782"/>
      <c r="D10" s="792"/>
      <c r="E10" s="675" t="s">
        <v>93</v>
      </c>
      <c r="F10" s="787"/>
      <c r="G10" s="676"/>
      <c r="H10" s="802"/>
      <c r="I10" s="803"/>
      <c r="J10" s="803"/>
      <c r="K10" s="803"/>
      <c r="L10" s="803"/>
      <c r="M10" s="803"/>
      <c r="N10" s="803"/>
      <c r="O10" s="803"/>
      <c r="P10" s="803"/>
      <c r="Q10" s="803"/>
      <c r="R10" s="804"/>
    </row>
    <row r="11" spans="1:20" ht="15" customHeight="1" x14ac:dyDescent="0.55000000000000004">
      <c r="A11" s="741" t="s">
        <v>212</v>
      </c>
      <c r="B11" s="742"/>
      <c r="C11" s="695" t="s">
        <v>211</v>
      </c>
      <c r="D11" s="697"/>
      <c r="E11" s="746"/>
      <c r="F11" s="747"/>
      <c r="G11" s="747"/>
      <c r="H11" s="747"/>
      <c r="I11" s="747"/>
      <c r="J11" s="747"/>
      <c r="K11" s="747"/>
      <c r="L11" s="748" t="s">
        <v>210</v>
      </c>
      <c r="M11" s="750" t="s">
        <v>209</v>
      </c>
      <c r="N11" s="680"/>
      <c r="O11" s="127"/>
      <c r="P11" s="97" t="s">
        <v>208</v>
      </c>
      <c r="Q11" s="127"/>
      <c r="R11" s="126" t="s">
        <v>207</v>
      </c>
    </row>
    <row r="12" spans="1:20" ht="15" customHeight="1" x14ac:dyDescent="0.55000000000000004">
      <c r="A12" s="743"/>
      <c r="B12" s="744"/>
      <c r="C12" s="695" t="s">
        <v>206</v>
      </c>
      <c r="D12" s="697"/>
      <c r="E12" s="746"/>
      <c r="F12" s="747"/>
      <c r="G12" s="747"/>
      <c r="H12" s="747"/>
      <c r="I12" s="747"/>
      <c r="J12" s="747"/>
      <c r="K12" s="747"/>
      <c r="L12" s="749"/>
      <c r="M12" s="751"/>
      <c r="N12" s="752"/>
      <c r="O12" s="752"/>
      <c r="P12" s="752"/>
      <c r="Q12" s="752"/>
      <c r="R12" s="753"/>
    </row>
    <row r="13" spans="1:20" ht="15" customHeight="1" x14ac:dyDescent="0.55000000000000004">
      <c r="A13" s="743"/>
      <c r="B13" s="744"/>
      <c r="C13" s="679" t="s">
        <v>205</v>
      </c>
      <c r="D13" s="681"/>
      <c r="E13" s="757"/>
      <c r="F13" s="758"/>
      <c r="G13" s="758"/>
      <c r="H13" s="758"/>
      <c r="I13" s="758"/>
      <c r="J13" s="758"/>
      <c r="K13" s="758"/>
      <c r="L13" s="571"/>
      <c r="M13" s="754"/>
      <c r="N13" s="755"/>
      <c r="O13" s="755"/>
      <c r="P13" s="755"/>
      <c r="Q13" s="755"/>
      <c r="R13" s="756"/>
    </row>
    <row r="14" spans="1:20" ht="15" customHeight="1" x14ac:dyDescent="0.55000000000000004">
      <c r="A14" s="743"/>
      <c r="B14" s="745"/>
      <c r="C14" s="683" t="s">
        <v>204</v>
      </c>
      <c r="D14" s="684"/>
      <c r="E14" s="684"/>
      <c r="F14" s="684"/>
      <c r="G14" s="684"/>
      <c r="H14" s="680"/>
      <c r="I14" s="680"/>
      <c r="J14" s="680"/>
      <c r="K14" s="680"/>
      <c r="L14" s="681"/>
      <c r="M14" s="759"/>
      <c r="N14" s="760"/>
      <c r="O14" s="760"/>
      <c r="P14" s="760"/>
      <c r="Q14" s="760"/>
      <c r="R14" s="761"/>
    </row>
    <row r="15" spans="1:20" ht="32.25" customHeight="1" x14ac:dyDescent="0.55000000000000004">
      <c r="A15" s="743"/>
      <c r="B15" s="745"/>
      <c r="C15" s="762" t="s">
        <v>203</v>
      </c>
      <c r="D15" s="692"/>
      <c r="E15" s="692"/>
      <c r="F15" s="692"/>
      <c r="G15" s="692"/>
      <c r="H15" s="764" t="s">
        <v>202</v>
      </c>
      <c r="I15" s="764"/>
      <c r="J15" s="764"/>
      <c r="K15" s="765"/>
      <c r="L15" s="765"/>
      <c r="M15" s="765"/>
      <c r="N15" s="765"/>
      <c r="O15" s="765"/>
      <c r="P15" s="765"/>
      <c r="Q15" s="765"/>
      <c r="R15" s="766"/>
    </row>
    <row r="16" spans="1:20" ht="25.5" customHeight="1" x14ac:dyDescent="0.55000000000000004">
      <c r="A16" s="743"/>
      <c r="B16" s="745"/>
      <c r="C16" s="763"/>
      <c r="D16" s="634"/>
      <c r="E16" s="634"/>
      <c r="F16" s="634"/>
      <c r="G16" s="634"/>
      <c r="H16" s="767" t="s">
        <v>201</v>
      </c>
      <c r="I16" s="767"/>
      <c r="J16" s="767"/>
      <c r="K16" s="768"/>
      <c r="L16" s="768"/>
      <c r="M16" s="768"/>
      <c r="N16" s="768"/>
      <c r="O16" s="768"/>
      <c r="P16" s="768"/>
      <c r="Q16" s="768"/>
      <c r="R16" s="769"/>
    </row>
    <row r="17" spans="1:20" ht="25.5" customHeight="1" x14ac:dyDescent="0.55000000000000004">
      <c r="A17" s="743"/>
      <c r="B17" s="745"/>
      <c r="C17" s="567"/>
      <c r="D17" s="711"/>
      <c r="E17" s="711"/>
      <c r="F17" s="711"/>
      <c r="G17" s="711"/>
      <c r="H17" s="767"/>
      <c r="I17" s="767"/>
      <c r="J17" s="767"/>
      <c r="K17" s="768"/>
      <c r="L17" s="768"/>
      <c r="M17" s="768"/>
      <c r="N17" s="768"/>
      <c r="O17" s="768"/>
      <c r="P17" s="768"/>
      <c r="Q17" s="768"/>
      <c r="R17" s="769"/>
      <c r="T17" s="125"/>
    </row>
    <row r="18" spans="1:20" ht="30.65" customHeight="1" x14ac:dyDescent="0.55000000000000004">
      <c r="A18" s="632" t="s">
        <v>200</v>
      </c>
      <c r="B18" s="629"/>
      <c r="C18" s="629"/>
      <c r="D18" s="629"/>
      <c r="E18" s="629"/>
      <c r="F18" s="630"/>
      <c r="G18" s="629"/>
      <c r="H18" s="629"/>
      <c r="I18" s="630" t="s">
        <v>199</v>
      </c>
      <c r="J18" s="629"/>
      <c r="K18" s="629"/>
      <c r="L18" s="633"/>
      <c r="M18" s="124"/>
      <c r="N18" s="687" t="s">
        <v>198</v>
      </c>
      <c r="O18" s="687"/>
      <c r="P18" s="687"/>
      <c r="Q18" s="687"/>
      <c r="R18" s="123"/>
    </row>
    <row r="19" spans="1:20" s="40" customFormat="1" ht="15" customHeight="1" x14ac:dyDescent="0.55000000000000004">
      <c r="A19" s="641" t="s">
        <v>197</v>
      </c>
      <c r="B19" s="642"/>
      <c r="C19" s="642"/>
      <c r="D19" s="642"/>
      <c r="E19" s="642"/>
      <c r="F19" s="642"/>
      <c r="G19" s="642"/>
      <c r="H19" s="642"/>
      <c r="I19" s="642"/>
      <c r="J19" s="642"/>
      <c r="K19" s="630" t="s">
        <v>78</v>
      </c>
      <c r="L19" s="633"/>
      <c r="M19" s="738"/>
      <c r="N19" s="739"/>
      <c r="O19" s="739"/>
      <c r="P19" s="739"/>
      <c r="Q19" s="739"/>
      <c r="R19" s="740"/>
    </row>
    <row r="20" spans="1:20" s="40" customFormat="1" ht="15" customHeight="1" x14ac:dyDescent="0.55000000000000004">
      <c r="A20" s="641"/>
      <c r="B20" s="642"/>
      <c r="C20" s="642"/>
      <c r="D20" s="642"/>
      <c r="E20" s="642"/>
      <c r="F20" s="642"/>
      <c r="G20" s="642"/>
      <c r="H20" s="642"/>
      <c r="I20" s="642"/>
      <c r="J20" s="642"/>
      <c r="K20" s="630" t="s">
        <v>195</v>
      </c>
      <c r="L20" s="633"/>
      <c r="M20" s="738"/>
      <c r="N20" s="739"/>
      <c r="O20" s="739"/>
      <c r="P20" s="739"/>
      <c r="Q20" s="739"/>
      <c r="R20" s="740"/>
    </row>
    <row r="21" spans="1:20" s="40" customFormat="1" ht="22.25" customHeight="1" x14ac:dyDescent="0.55000000000000004">
      <c r="A21" s="734" t="s">
        <v>196</v>
      </c>
      <c r="B21" s="735"/>
      <c r="C21" s="630" t="s">
        <v>195</v>
      </c>
      <c r="D21" s="633"/>
      <c r="E21" s="724"/>
      <c r="F21" s="725"/>
      <c r="G21" s="725"/>
      <c r="H21" s="725"/>
      <c r="I21" s="725"/>
      <c r="J21" s="726"/>
      <c r="K21" s="642" t="s">
        <v>194</v>
      </c>
      <c r="L21" s="642"/>
      <c r="M21" s="621"/>
      <c r="N21" s="727"/>
      <c r="O21" s="727"/>
      <c r="P21" s="727"/>
      <c r="Q21" s="727"/>
      <c r="R21" s="622"/>
    </row>
    <row r="22" spans="1:20" s="40" customFormat="1" ht="22.25" customHeight="1" x14ac:dyDescent="0.55000000000000004">
      <c r="A22" s="734"/>
      <c r="B22" s="735"/>
      <c r="C22" s="630" t="s">
        <v>195</v>
      </c>
      <c r="D22" s="633"/>
      <c r="E22" s="724"/>
      <c r="F22" s="725"/>
      <c r="G22" s="725"/>
      <c r="H22" s="725"/>
      <c r="I22" s="725"/>
      <c r="J22" s="726"/>
      <c r="K22" s="642" t="s">
        <v>194</v>
      </c>
      <c r="L22" s="642"/>
      <c r="M22" s="621"/>
      <c r="N22" s="727"/>
      <c r="O22" s="727"/>
      <c r="P22" s="727"/>
      <c r="Q22" s="727"/>
      <c r="R22" s="622"/>
    </row>
    <row r="23" spans="1:20" s="40" customFormat="1" ht="22.25" customHeight="1" x14ac:dyDescent="0.55000000000000004">
      <c r="A23" s="734"/>
      <c r="B23" s="735"/>
      <c r="C23" s="630" t="s">
        <v>195</v>
      </c>
      <c r="D23" s="633"/>
      <c r="E23" s="724"/>
      <c r="F23" s="725"/>
      <c r="G23" s="725"/>
      <c r="H23" s="725"/>
      <c r="I23" s="725"/>
      <c r="J23" s="726"/>
      <c r="K23" s="642" t="s">
        <v>194</v>
      </c>
      <c r="L23" s="642"/>
      <c r="M23" s="621"/>
      <c r="N23" s="727"/>
      <c r="O23" s="727"/>
      <c r="P23" s="727"/>
      <c r="Q23" s="727"/>
      <c r="R23" s="622"/>
    </row>
    <row r="24" spans="1:20" s="40" customFormat="1" ht="22.25" customHeight="1" thickBot="1" x14ac:dyDescent="0.6">
      <c r="A24" s="736"/>
      <c r="B24" s="737"/>
      <c r="C24" s="728" t="s">
        <v>195</v>
      </c>
      <c r="D24" s="605"/>
      <c r="E24" s="729"/>
      <c r="F24" s="730"/>
      <c r="G24" s="730"/>
      <c r="H24" s="730"/>
      <c r="I24" s="730"/>
      <c r="J24" s="731"/>
      <c r="K24" s="732" t="s">
        <v>194</v>
      </c>
      <c r="L24" s="732"/>
      <c r="M24" s="729"/>
      <c r="N24" s="730"/>
      <c r="O24" s="730"/>
      <c r="P24" s="730"/>
      <c r="Q24" s="730"/>
      <c r="R24" s="733"/>
    </row>
    <row r="25" spans="1:20" ht="15" customHeight="1" x14ac:dyDescent="0.55000000000000004">
      <c r="A25" s="586" t="s">
        <v>156</v>
      </c>
      <c r="B25" s="677" t="s">
        <v>192</v>
      </c>
      <c r="C25" s="678"/>
      <c r="D25" s="678"/>
      <c r="E25" s="678"/>
      <c r="F25" s="678"/>
      <c r="G25" s="678"/>
      <c r="H25" s="678"/>
      <c r="I25" s="678"/>
      <c r="J25" s="678"/>
      <c r="K25" s="113"/>
      <c r="L25" s="112"/>
      <c r="M25" s="670" t="s">
        <v>191</v>
      </c>
      <c r="N25" s="670"/>
      <c r="O25" s="112"/>
      <c r="P25" s="112"/>
      <c r="Q25" s="670" t="s">
        <v>190</v>
      </c>
      <c r="R25" s="671"/>
    </row>
    <row r="26" spans="1:20" ht="15" customHeight="1" x14ac:dyDescent="0.55000000000000004">
      <c r="A26" s="587"/>
      <c r="B26" s="718" t="s">
        <v>127</v>
      </c>
      <c r="C26" s="719"/>
      <c r="D26" s="719"/>
      <c r="E26" s="719"/>
      <c r="F26" s="719"/>
      <c r="G26" s="719"/>
      <c r="H26" s="719"/>
      <c r="I26" s="719"/>
      <c r="J26" s="719"/>
      <c r="K26" s="719"/>
      <c r="L26" s="719"/>
      <c r="M26" s="719"/>
      <c r="N26" s="719"/>
      <c r="O26" s="719"/>
      <c r="P26" s="719"/>
      <c r="Q26" s="719"/>
      <c r="R26" s="720"/>
    </row>
    <row r="27" spans="1:20" ht="15" customHeight="1" x14ac:dyDescent="0.55000000000000004">
      <c r="A27" s="587"/>
      <c r="B27" s="680" t="s">
        <v>189</v>
      </c>
      <c r="C27" s="680"/>
      <c r="D27" s="680"/>
      <c r="E27" s="680"/>
      <c r="F27" s="680"/>
      <c r="G27" s="680"/>
      <c r="H27" s="680"/>
      <c r="I27" s="680"/>
      <c r="J27" s="681"/>
      <c r="K27" s="695" t="s">
        <v>188</v>
      </c>
      <c r="L27" s="681"/>
      <c r="M27" s="696" t="s">
        <v>187</v>
      </c>
      <c r="N27" s="697"/>
      <c r="O27" s="696" t="s">
        <v>186</v>
      </c>
      <c r="P27" s="696"/>
      <c r="Q27" s="695" t="s">
        <v>185</v>
      </c>
      <c r="R27" s="723"/>
    </row>
    <row r="28" spans="1:20" ht="15" customHeight="1" x14ac:dyDescent="0.55000000000000004">
      <c r="A28" s="587"/>
      <c r="B28" s="634"/>
      <c r="C28" s="702"/>
      <c r="D28" s="702"/>
      <c r="E28" s="702"/>
      <c r="F28" s="702"/>
      <c r="G28" s="702"/>
      <c r="H28" s="702"/>
      <c r="I28" s="702"/>
      <c r="J28" s="703"/>
      <c r="K28" s="92" t="s">
        <v>180</v>
      </c>
      <c r="L28" s="92" t="s">
        <v>179</v>
      </c>
      <c r="M28" s="92" t="s">
        <v>180</v>
      </c>
      <c r="N28" s="92" t="s">
        <v>179</v>
      </c>
      <c r="O28" s="92" t="s">
        <v>180</v>
      </c>
      <c r="P28" s="93" t="s">
        <v>179</v>
      </c>
      <c r="Q28" s="92" t="s">
        <v>180</v>
      </c>
      <c r="R28" s="91" t="s">
        <v>179</v>
      </c>
      <c r="S28" s="37" t="s">
        <v>193</v>
      </c>
    </row>
    <row r="29" spans="1:20" ht="15" customHeight="1" x14ac:dyDescent="0.55000000000000004">
      <c r="A29" s="587"/>
      <c r="B29" s="102"/>
      <c r="C29" s="679" t="s">
        <v>178</v>
      </c>
      <c r="D29" s="680"/>
      <c r="E29" s="680"/>
      <c r="F29" s="680"/>
      <c r="G29" s="681"/>
      <c r="H29" s="679" t="s">
        <v>151</v>
      </c>
      <c r="I29" s="680"/>
      <c r="J29" s="681"/>
      <c r="K29" s="98"/>
      <c r="L29" s="43"/>
      <c r="M29" s="96"/>
      <c r="N29" s="107"/>
      <c r="O29" s="96"/>
      <c r="P29" s="98"/>
      <c r="Q29" s="107"/>
      <c r="R29" s="106"/>
    </row>
    <row r="30" spans="1:20" ht="15" customHeight="1" x14ac:dyDescent="0.55000000000000004">
      <c r="A30" s="587"/>
      <c r="B30" s="102"/>
      <c r="C30" s="635"/>
      <c r="D30" s="634"/>
      <c r="E30" s="634"/>
      <c r="F30" s="634"/>
      <c r="G30" s="682"/>
      <c r="H30" s="683" t="s">
        <v>150</v>
      </c>
      <c r="I30" s="684"/>
      <c r="J30" s="685"/>
      <c r="K30" s="105"/>
      <c r="L30" s="95"/>
      <c r="M30" s="90"/>
      <c r="N30" s="89"/>
      <c r="O30" s="90"/>
      <c r="P30" s="105"/>
      <c r="Q30" s="89"/>
      <c r="R30" s="104"/>
    </row>
    <row r="31" spans="1:20" s="40" customFormat="1" ht="15" customHeight="1" x14ac:dyDescent="0.55000000000000004">
      <c r="A31" s="587"/>
      <c r="B31" s="102"/>
      <c r="C31" s="686" t="s">
        <v>177</v>
      </c>
      <c r="D31" s="687"/>
      <c r="E31" s="687"/>
      <c r="F31" s="687"/>
      <c r="G31" s="687"/>
      <c r="H31" s="687"/>
      <c r="I31" s="687"/>
      <c r="J31" s="688"/>
      <c r="K31" s="690"/>
      <c r="L31" s="688"/>
      <c r="M31" s="687"/>
      <c r="N31" s="688"/>
      <c r="O31" s="687"/>
      <c r="P31" s="687"/>
      <c r="Q31" s="690"/>
      <c r="R31" s="699"/>
    </row>
    <row r="32" spans="1:20" ht="15" customHeight="1" x14ac:dyDescent="0.55000000000000004">
      <c r="A32" s="587"/>
      <c r="B32" s="102"/>
      <c r="C32" s="102"/>
      <c r="D32" s="102"/>
      <c r="E32" s="102"/>
      <c r="F32" s="102"/>
      <c r="G32" s="102"/>
      <c r="H32" s="102"/>
      <c r="I32" s="102"/>
      <c r="J32" s="101"/>
      <c r="K32" s="700" t="s">
        <v>184</v>
      </c>
      <c r="L32" s="701"/>
      <c r="M32" s="702" t="s">
        <v>183</v>
      </c>
      <c r="N32" s="703"/>
      <c r="O32" s="702" t="s">
        <v>182</v>
      </c>
      <c r="P32" s="702"/>
      <c r="Q32" s="704" t="s">
        <v>181</v>
      </c>
      <c r="R32" s="705"/>
    </row>
    <row r="33" spans="1:18" ht="15" customHeight="1" x14ac:dyDescent="0.55000000000000004">
      <c r="A33" s="587"/>
      <c r="B33" s="102"/>
      <c r="C33" s="100"/>
      <c r="D33" s="100"/>
      <c r="E33" s="100"/>
      <c r="F33" s="100"/>
      <c r="G33" s="100"/>
      <c r="H33" s="100"/>
      <c r="I33" s="100"/>
      <c r="J33" s="99"/>
      <c r="K33" s="93" t="s">
        <v>180</v>
      </c>
      <c r="L33" s="93" t="s">
        <v>179</v>
      </c>
      <c r="M33" s="93" t="s">
        <v>180</v>
      </c>
      <c r="N33" s="92" t="s">
        <v>179</v>
      </c>
      <c r="O33" s="93" t="s">
        <v>180</v>
      </c>
      <c r="P33" s="93" t="s">
        <v>179</v>
      </c>
      <c r="Q33" s="92" t="s">
        <v>180</v>
      </c>
      <c r="R33" s="91" t="s">
        <v>179</v>
      </c>
    </row>
    <row r="34" spans="1:18" ht="15" customHeight="1" x14ac:dyDescent="0.55000000000000004">
      <c r="A34" s="587"/>
      <c r="B34" s="102"/>
      <c r="C34" s="679" t="s">
        <v>178</v>
      </c>
      <c r="D34" s="680"/>
      <c r="E34" s="680"/>
      <c r="F34" s="680"/>
      <c r="G34" s="681"/>
      <c r="H34" s="695" t="s">
        <v>151</v>
      </c>
      <c r="I34" s="696"/>
      <c r="J34" s="697"/>
      <c r="K34" s="93"/>
      <c r="L34" s="95"/>
      <c r="M34" s="94"/>
      <c r="N34" s="92"/>
      <c r="O34" s="94"/>
      <c r="P34" s="93"/>
      <c r="Q34" s="92"/>
      <c r="R34" s="91"/>
    </row>
    <row r="35" spans="1:18" ht="15" customHeight="1" x14ac:dyDescent="0.55000000000000004">
      <c r="A35" s="587"/>
      <c r="B35" s="102"/>
      <c r="C35" s="635"/>
      <c r="D35" s="634"/>
      <c r="E35" s="634"/>
      <c r="F35" s="634"/>
      <c r="G35" s="682"/>
      <c r="H35" s="695" t="s">
        <v>150</v>
      </c>
      <c r="I35" s="696"/>
      <c r="J35" s="697"/>
      <c r="K35" s="93"/>
      <c r="L35" s="45"/>
      <c r="M35" s="94"/>
      <c r="N35" s="92"/>
      <c r="O35" s="94"/>
      <c r="P35" s="93"/>
      <c r="Q35" s="92"/>
      <c r="R35" s="91"/>
    </row>
    <row r="36" spans="1:18" s="40" customFormat="1" ht="15" customHeight="1" x14ac:dyDescent="0.55000000000000004">
      <c r="A36" s="587"/>
      <c r="B36" s="57"/>
      <c r="C36" s="706" t="s">
        <v>177</v>
      </c>
      <c r="D36" s="707"/>
      <c r="E36" s="707"/>
      <c r="F36" s="707"/>
      <c r="G36" s="707"/>
      <c r="H36" s="707"/>
      <c r="I36" s="707"/>
      <c r="J36" s="708"/>
      <c r="K36" s="709"/>
      <c r="L36" s="709"/>
      <c r="M36" s="709"/>
      <c r="N36" s="709"/>
      <c r="O36" s="619"/>
      <c r="P36" s="619"/>
      <c r="Q36" s="721"/>
      <c r="R36" s="722"/>
    </row>
    <row r="37" spans="1:18" ht="15" customHeight="1" x14ac:dyDescent="0.55000000000000004">
      <c r="A37" s="587"/>
      <c r="B37" s="713" t="s">
        <v>149</v>
      </c>
      <c r="C37" s="637"/>
      <c r="D37" s="637"/>
      <c r="E37" s="637"/>
      <c r="F37" s="637"/>
      <c r="G37" s="637"/>
      <c r="H37" s="637"/>
      <c r="I37" s="637"/>
      <c r="J37" s="637"/>
      <c r="K37" s="637"/>
      <c r="L37" s="637"/>
      <c r="M37" s="637"/>
      <c r="N37" s="637"/>
      <c r="O37" s="638"/>
      <c r="P37" s="638"/>
      <c r="Q37" s="638"/>
      <c r="R37" s="639"/>
    </row>
    <row r="38" spans="1:18" s="40" customFormat="1" ht="15" customHeight="1" x14ac:dyDescent="0.55000000000000004">
      <c r="A38" s="587"/>
      <c r="B38" s="592" t="s">
        <v>176</v>
      </c>
      <c r="C38" s="593"/>
      <c r="D38" s="593"/>
      <c r="E38" s="594"/>
      <c r="F38" s="630" t="s">
        <v>175</v>
      </c>
      <c r="G38" s="629"/>
      <c r="H38" s="629"/>
      <c r="I38" s="629"/>
      <c r="J38" s="629"/>
      <c r="K38" s="629"/>
      <c r="L38" s="633"/>
      <c r="M38" s="56"/>
      <c r="N38" s="63" t="s">
        <v>129</v>
      </c>
      <c r="O38" s="86"/>
      <c r="P38" s="85"/>
      <c r="Q38" s="85"/>
      <c r="R38" s="65"/>
    </row>
    <row r="39" spans="1:18" s="40" customFormat="1" ht="15" customHeight="1" x14ac:dyDescent="0.55000000000000004">
      <c r="A39" s="587"/>
      <c r="B39" s="640"/>
      <c r="C39" s="619"/>
      <c r="D39" s="619"/>
      <c r="E39" s="620"/>
      <c r="F39" s="614" t="s">
        <v>174</v>
      </c>
      <c r="G39" s="615"/>
      <c r="H39" s="615"/>
      <c r="I39" s="615"/>
      <c r="J39" s="615"/>
      <c r="K39" s="615"/>
      <c r="L39" s="616"/>
      <c r="M39" s="84"/>
      <c r="N39" s="58" t="s">
        <v>166</v>
      </c>
      <c r="O39" s="72"/>
      <c r="P39" s="57"/>
      <c r="Q39" s="57"/>
      <c r="R39" s="71"/>
    </row>
    <row r="40" spans="1:18" s="40" customFormat="1" ht="15" customHeight="1" x14ac:dyDescent="0.55000000000000004">
      <c r="A40" s="587"/>
      <c r="B40" s="691" t="s">
        <v>173</v>
      </c>
      <c r="C40" s="692"/>
      <c r="D40" s="692"/>
      <c r="E40" s="693"/>
      <c r="F40" s="686" t="s">
        <v>172</v>
      </c>
      <c r="G40" s="687"/>
      <c r="H40" s="687"/>
      <c r="I40" s="687"/>
      <c r="J40" s="687"/>
      <c r="K40" s="687"/>
      <c r="L40" s="712"/>
      <c r="M40" s="122"/>
      <c r="N40" s="88" t="s">
        <v>171</v>
      </c>
      <c r="O40" s="121"/>
      <c r="P40" s="102"/>
      <c r="Q40" s="102"/>
      <c r="R40" s="87"/>
    </row>
    <row r="41" spans="1:18" s="40" customFormat="1" ht="15" customHeight="1" x14ac:dyDescent="0.55000000000000004">
      <c r="A41" s="587"/>
      <c r="B41" s="710"/>
      <c r="C41" s="711"/>
      <c r="D41" s="711"/>
      <c r="E41" s="568"/>
      <c r="F41" s="686" t="s">
        <v>170</v>
      </c>
      <c r="G41" s="687"/>
      <c r="H41" s="687"/>
      <c r="I41" s="687"/>
      <c r="J41" s="687"/>
      <c r="K41" s="687"/>
      <c r="L41" s="712"/>
      <c r="M41" s="122"/>
      <c r="N41" s="103" t="s">
        <v>169</v>
      </c>
      <c r="O41" s="121"/>
      <c r="P41" s="102"/>
      <c r="Q41" s="102"/>
      <c r="R41" s="87"/>
    </row>
    <row r="42" spans="1:18" s="40" customFormat="1" ht="15" customHeight="1" x14ac:dyDescent="0.55000000000000004">
      <c r="A42" s="587"/>
      <c r="B42" s="691" t="s">
        <v>168</v>
      </c>
      <c r="C42" s="692"/>
      <c r="D42" s="692"/>
      <c r="E42" s="692"/>
      <c r="F42" s="692"/>
      <c r="G42" s="692"/>
      <c r="H42" s="692"/>
      <c r="I42" s="692"/>
      <c r="J42" s="692"/>
      <c r="K42" s="692"/>
      <c r="L42" s="693"/>
      <c r="M42" s="122"/>
      <c r="N42" s="46" t="s">
        <v>166</v>
      </c>
      <c r="O42" s="121"/>
      <c r="P42" s="102"/>
      <c r="Q42" s="102"/>
      <c r="R42" s="87"/>
    </row>
    <row r="43" spans="1:18" s="40" customFormat="1" ht="15" customHeight="1" x14ac:dyDescent="0.55000000000000004">
      <c r="A43" s="587"/>
      <c r="B43" s="714" t="s">
        <v>167</v>
      </c>
      <c r="C43" s="687"/>
      <c r="D43" s="687"/>
      <c r="E43" s="687"/>
      <c r="F43" s="687"/>
      <c r="G43" s="687"/>
      <c r="H43" s="687"/>
      <c r="I43" s="687"/>
      <c r="J43" s="687"/>
      <c r="K43" s="687"/>
      <c r="L43" s="712"/>
      <c r="M43" s="122"/>
      <c r="N43" s="46" t="s">
        <v>166</v>
      </c>
      <c r="O43" s="121"/>
      <c r="P43" s="102"/>
      <c r="Q43" s="102"/>
      <c r="R43" s="87"/>
    </row>
    <row r="44" spans="1:18" s="40" customFormat="1" ht="15" customHeight="1" x14ac:dyDescent="0.55000000000000004">
      <c r="A44" s="587"/>
      <c r="B44" s="714" t="s">
        <v>165</v>
      </c>
      <c r="C44" s="687"/>
      <c r="D44" s="687"/>
      <c r="E44" s="687"/>
      <c r="F44" s="687"/>
      <c r="G44" s="687"/>
      <c r="H44" s="687"/>
      <c r="I44" s="687"/>
      <c r="J44" s="687"/>
      <c r="K44" s="687"/>
      <c r="L44" s="712"/>
      <c r="M44" s="117"/>
      <c r="N44" s="42" t="s">
        <v>129</v>
      </c>
      <c r="O44" s="121"/>
      <c r="P44" s="102"/>
      <c r="Q44" s="102"/>
      <c r="R44" s="87"/>
    </row>
    <row r="45" spans="1:18" s="40" customFormat="1" ht="15" customHeight="1" x14ac:dyDescent="0.55000000000000004">
      <c r="A45" s="587"/>
      <c r="B45" s="714" t="s">
        <v>164</v>
      </c>
      <c r="C45" s="687"/>
      <c r="D45" s="687"/>
      <c r="E45" s="687"/>
      <c r="F45" s="687"/>
      <c r="G45" s="687"/>
      <c r="H45" s="687"/>
      <c r="I45" s="687"/>
      <c r="J45" s="687"/>
      <c r="K45" s="687"/>
      <c r="L45" s="712"/>
      <c r="M45" s="117"/>
      <c r="N45" s="120" t="s">
        <v>129</v>
      </c>
      <c r="O45" s="119"/>
      <c r="P45" s="100"/>
      <c r="Q45" s="100"/>
      <c r="R45" s="118"/>
    </row>
    <row r="46" spans="1:18" s="40" customFormat="1" ht="21.75" customHeight="1" x14ac:dyDescent="0.55000000000000004">
      <c r="A46" s="587"/>
      <c r="B46" s="691" t="s">
        <v>163</v>
      </c>
      <c r="C46" s="692"/>
      <c r="D46" s="692"/>
      <c r="E46" s="692"/>
      <c r="F46" s="692"/>
      <c r="G46" s="692"/>
      <c r="H46" s="692"/>
      <c r="I46" s="692"/>
      <c r="J46" s="692"/>
      <c r="K46" s="692"/>
      <c r="L46" s="693"/>
      <c r="M46" s="79"/>
      <c r="N46" s="79"/>
      <c r="O46" s="79"/>
      <c r="P46" s="79"/>
      <c r="Q46" s="79"/>
      <c r="R46" s="78"/>
    </row>
    <row r="47" spans="1:18" s="40" customFormat="1" ht="15" customHeight="1" thickBot="1" x14ac:dyDescent="0.6">
      <c r="A47" s="588"/>
      <c r="B47" s="715" t="s">
        <v>162</v>
      </c>
      <c r="C47" s="716"/>
      <c r="D47" s="716"/>
      <c r="E47" s="716"/>
      <c r="F47" s="716"/>
      <c r="G47" s="716"/>
      <c r="H47" s="716"/>
      <c r="I47" s="716"/>
      <c r="J47" s="716"/>
      <c r="K47" s="716"/>
      <c r="L47" s="717"/>
      <c r="M47" s="117"/>
      <c r="N47" s="116" t="s">
        <v>129</v>
      </c>
      <c r="O47" s="115"/>
      <c r="P47" s="115"/>
      <c r="Q47" s="115"/>
      <c r="R47" s="114"/>
    </row>
    <row r="48" spans="1:18" ht="15" customHeight="1" x14ac:dyDescent="0.55000000000000004">
      <c r="A48" s="586" t="s">
        <v>155</v>
      </c>
      <c r="B48" s="677" t="s">
        <v>192</v>
      </c>
      <c r="C48" s="678"/>
      <c r="D48" s="678"/>
      <c r="E48" s="678"/>
      <c r="F48" s="678"/>
      <c r="G48" s="678"/>
      <c r="H48" s="678"/>
      <c r="I48" s="678"/>
      <c r="J48" s="678"/>
      <c r="K48" s="113"/>
      <c r="L48" s="112"/>
      <c r="M48" s="670" t="s">
        <v>191</v>
      </c>
      <c r="N48" s="670"/>
      <c r="O48" s="112"/>
      <c r="P48" s="112"/>
      <c r="Q48" s="670" t="s">
        <v>190</v>
      </c>
      <c r="R48" s="671"/>
    </row>
    <row r="49" spans="1:18" ht="15" customHeight="1" x14ac:dyDescent="0.55000000000000004">
      <c r="A49" s="587"/>
      <c r="B49" s="617" t="s">
        <v>127</v>
      </c>
      <c r="C49" s="617"/>
      <c r="D49" s="617"/>
      <c r="E49" s="617"/>
      <c r="F49" s="617"/>
      <c r="G49" s="617"/>
      <c r="H49" s="617"/>
      <c r="I49" s="617"/>
      <c r="J49" s="617"/>
      <c r="K49" s="617"/>
      <c r="L49" s="617"/>
      <c r="M49" s="617"/>
      <c r="N49" s="617"/>
      <c r="O49" s="617"/>
      <c r="P49" s="617"/>
      <c r="Q49" s="617"/>
      <c r="R49" s="618"/>
    </row>
    <row r="50" spans="1:18" ht="15" customHeight="1" x14ac:dyDescent="0.55000000000000004">
      <c r="A50" s="587"/>
      <c r="B50" s="672" t="s">
        <v>189</v>
      </c>
      <c r="C50" s="672"/>
      <c r="D50" s="672"/>
      <c r="E50" s="672"/>
      <c r="F50" s="672"/>
      <c r="G50" s="672"/>
      <c r="H50" s="672"/>
      <c r="I50" s="672"/>
      <c r="J50" s="673"/>
      <c r="K50" s="675" t="s">
        <v>188</v>
      </c>
      <c r="L50" s="676"/>
      <c r="M50" s="675" t="s">
        <v>187</v>
      </c>
      <c r="N50" s="676"/>
      <c r="O50" s="675" t="s">
        <v>186</v>
      </c>
      <c r="P50" s="676"/>
      <c r="Q50" s="675" t="s">
        <v>185</v>
      </c>
      <c r="R50" s="694"/>
    </row>
    <row r="51" spans="1:18" ht="15" customHeight="1" x14ac:dyDescent="0.55000000000000004">
      <c r="A51" s="587"/>
      <c r="B51" s="619"/>
      <c r="C51" s="619"/>
      <c r="D51" s="619"/>
      <c r="E51" s="619"/>
      <c r="F51" s="619"/>
      <c r="G51" s="619"/>
      <c r="H51" s="619"/>
      <c r="I51" s="619"/>
      <c r="J51" s="674"/>
      <c r="K51" s="109" t="s">
        <v>180</v>
      </c>
      <c r="L51" s="109" t="s">
        <v>179</v>
      </c>
      <c r="M51" s="109" t="s">
        <v>180</v>
      </c>
      <c r="N51" s="109" t="s">
        <v>179</v>
      </c>
      <c r="O51" s="109" t="s">
        <v>180</v>
      </c>
      <c r="P51" s="110" t="s">
        <v>179</v>
      </c>
      <c r="Q51" s="109" t="s">
        <v>180</v>
      </c>
      <c r="R51" s="108" t="s">
        <v>179</v>
      </c>
    </row>
    <row r="52" spans="1:18" ht="15" customHeight="1" x14ac:dyDescent="0.55000000000000004">
      <c r="A52" s="587"/>
      <c r="B52" s="57"/>
      <c r="C52" s="679" t="s">
        <v>178</v>
      </c>
      <c r="D52" s="680"/>
      <c r="E52" s="680"/>
      <c r="F52" s="680"/>
      <c r="G52" s="681"/>
      <c r="H52" s="679" t="s">
        <v>151</v>
      </c>
      <c r="I52" s="680"/>
      <c r="J52" s="681"/>
      <c r="K52" s="98"/>
      <c r="L52" s="43"/>
      <c r="M52" s="96"/>
      <c r="N52" s="107"/>
      <c r="O52" s="96"/>
      <c r="P52" s="98"/>
      <c r="Q52" s="107"/>
      <c r="R52" s="106"/>
    </row>
    <row r="53" spans="1:18" ht="15" customHeight="1" x14ac:dyDescent="0.55000000000000004">
      <c r="A53" s="587"/>
      <c r="B53" s="57"/>
      <c r="C53" s="635"/>
      <c r="D53" s="634"/>
      <c r="E53" s="634"/>
      <c r="F53" s="634"/>
      <c r="G53" s="682"/>
      <c r="H53" s="683" t="s">
        <v>150</v>
      </c>
      <c r="I53" s="684"/>
      <c r="J53" s="685"/>
      <c r="K53" s="105"/>
      <c r="L53" s="95"/>
      <c r="M53" s="90"/>
      <c r="N53" s="89"/>
      <c r="O53" s="90"/>
      <c r="P53" s="105"/>
      <c r="Q53" s="89"/>
      <c r="R53" s="104"/>
    </row>
    <row r="54" spans="1:18" s="40" customFormat="1" ht="15" customHeight="1" x14ac:dyDescent="0.55000000000000004">
      <c r="A54" s="587"/>
      <c r="B54" s="57"/>
      <c r="C54" s="686" t="s">
        <v>177</v>
      </c>
      <c r="D54" s="687"/>
      <c r="E54" s="687"/>
      <c r="F54" s="687"/>
      <c r="G54" s="687"/>
      <c r="H54" s="687"/>
      <c r="I54" s="687"/>
      <c r="J54" s="688"/>
      <c r="K54" s="690"/>
      <c r="L54" s="688"/>
      <c r="M54" s="687"/>
      <c r="N54" s="688"/>
      <c r="O54" s="687"/>
      <c r="P54" s="687"/>
      <c r="Q54" s="690"/>
      <c r="R54" s="699"/>
    </row>
    <row r="55" spans="1:18" ht="15" customHeight="1" x14ac:dyDescent="0.55000000000000004">
      <c r="A55" s="587"/>
      <c r="B55" s="57"/>
      <c r="C55" s="102"/>
      <c r="D55" s="102"/>
      <c r="E55" s="102"/>
      <c r="F55" s="102"/>
      <c r="G55" s="102"/>
      <c r="H55" s="102"/>
      <c r="I55" s="102"/>
      <c r="J55" s="101"/>
      <c r="K55" s="700" t="s">
        <v>184</v>
      </c>
      <c r="L55" s="701"/>
      <c r="M55" s="702" t="s">
        <v>183</v>
      </c>
      <c r="N55" s="703"/>
      <c r="O55" s="702" t="s">
        <v>182</v>
      </c>
      <c r="P55" s="702"/>
      <c r="Q55" s="704" t="s">
        <v>181</v>
      </c>
      <c r="R55" s="705"/>
    </row>
    <row r="56" spans="1:18" ht="15" customHeight="1" x14ac:dyDescent="0.55000000000000004">
      <c r="A56" s="587"/>
      <c r="B56" s="57"/>
      <c r="C56" s="100"/>
      <c r="D56" s="100"/>
      <c r="E56" s="100"/>
      <c r="F56" s="100"/>
      <c r="G56" s="100"/>
      <c r="H56" s="100"/>
      <c r="I56" s="100"/>
      <c r="J56" s="99"/>
      <c r="K56" s="93" t="s">
        <v>180</v>
      </c>
      <c r="L56" s="93" t="s">
        <v>179</v>
      </c>
      <c r="M56" s="93" t="s">
        <v>180</v>
      </c>
      <c r="N56" s="92" t="s">
        <v>179</v>
      </c>
      <c r="O56" s="93" t="s">
        <v>180</v>
      </c>
      <c r="P56" s="93" t="s">
        <v>179</v>
      </c>
      <c r="Q56" s="92" t="s">
        <v>180</v>
      </c>
      <c r="R56" s="91" t="s">
        <v>179</v>
      </c>
    </row>
    <row r="57" spans="1:18" ht="15" customHeight="1" x14ac:dyDescent="0.55000000000000004">
      <c r="A57" s="587"/>
      <c r="B57" s="57"/>
      <c r="C57" s="679" t="s">
        <v>178</v>
      </c>
      <c r="D57" s="680"/>
      <c r="E57" s="680"/>
      <c r="F57" s="680"/>
      <c r="G57" s="681"/>
      <c r="H57" s="695" t="s">
        <v>151</v>
      </c>
      <c r="I57" s="696"/>
      <c r="J57" s="697"/>
      <c r="K57" s="93"/>
      <c r="L57" s="95"/>
      <c r="M57" s="94"/>
      <c r="N57" s="92"/>
      <c r="O57" s="94"/>
      <c r="P57" s="93"/>
      <c r="Q57" s="92"/>
      <c r="R57" s="91"/>
    </row>
    <row r="58" spans="1:18" ht="15" customHeight="1" x14ac:dyDescent="0.55000000000000004">
      <c r="A58" s="587"/>
      <c r="B58" s="57"/>
      <c r="C58" s="635"/>
      <c r="D58" s="634"/>
      <c r="E58" s="634"/>
      <c r="F58" s="634"/>
      <c r="G58" s="682"/>
      <c r="H58" s="695" t="s">
        <v>150</v>
      </c>
      <c r="I58" s="696"/>
      <c r="J58" s="697"/>
      <c r="K58" s="93"/>
      <c r="L58" s="45"/>
      <c r="M58" s="94"/>
      <c r="N58" s="92"/>
      <c r="O58" s="94"/>
      <c r="P58" s="93"/>
      <c r="Q58" s="92"/>
      <c r="R58" s="91"/>
    </row>
    <row r="59" spans="1:18" s="40" customFormat="1" ht="15" customHeight="1" x14ac:dyDescent="0.55000000000000004">
      <c r="A59" s="587"/>
      <c r="B59" s="57"/>
      <c r="C59" s="698" t="s">
        <v>177</v>
      </c>
      <c r="D59" s="684"/>
      <c r="E59" s="684"/>
      <c r="F59" s="684"/>
      <c r="G59" s="684"/>
      <c r="H59" s="684"/>
      <c r="I59" s="684"/>
      <c r="J59" s="685"/>
      <c r="K59" s="689"/>
      <c r="L59" s="689"/>
      <c r="M59" s="689"/>
      <c r="N59" s="689"/>
      <c r="O59" s="634"/>
      <c r="P59" s="634"/>
      <c r="Q59" s="635"/>
      <c r="R59" s="636"/>
    </row>
    <row r="60" spans="1:18" ht="15" customHeight="1" x14ac:dyDescent="0.55000000000000004">
      <c r="A60" s="587"/>
      <c r="B60" s="637" t="s">
        <v>149</v>
      </c>
      <c r="C60" s="637"/>
      <c r="D60" s="637"/>
      <c r="E60" s="637"/>
      <c r="F60" s="637"/>
      <c r="G60" s="637"/>
      <c r="H60" s="637"/>
      <c r="I60" s="637"/>
      <c r="J60" s="637"/>
      <c r="K60" s="637"/>
      <c r="L60" s="637"/>
      <c r="M60" s="637"/>
      <c r="N60" s="637"/>
      <c r="O60" s="638"/>
      <c r="P60" s="638"/>
      <c r="Q60" s="638"/>
      <c r="R60" s="639"/>
    </row>
    <row r="61" spans="1:18" s="40" customFormat="1" ht="15" customHeight="1" x14ac:dyDescent="0.55000000000000004">
      <c r="A61" s="587"/>
      <c r="B61" s="592" t="s">
        <v>176</v>
      </c>
      <c r="C61" s="593"/>
      <c r="D61" s="593"/>
      <c r="E61" s="594"/>
      <c r="F61" s="630" t="s">
        <v>175</v>
      </c>
      <c r="G61" s="629"/>
      <c r="H61" s="629"/>
      <c r="I61" s="629"/>
      <c r="J61" s="629"/>
      <c r="K61" s="629"/>
      <c r="L61" s="633"/>
      <c r="M61" s="56"/>
      <c r="N61" s="63" t="s">
        <v>129</v>
      </c>
      <c r="O61" s="86"/>
      <c r="P61" s="85"/>
      <c r="Q61" s="85"/>
      <c r="R61" s="65"/>
    </row>
    <row r="62" spans="1:18" s="40" customFormat="1" ht="15" customHeight="1" x14ac:dyDescent="0.55000000000000004">
      <c r="A62" s="587"/>
      <c r="B62" s="640"/>
      <c r="C62" s="619"/>
      <c r="D62" s="619"/>
      <c r="E62" s="620"/>
      <c r="F62" s="614" t="s">
        <v>174</v>
      </c>
      <c r="G62" s="615"/>
      <c r="H62" s="615"/>
      <c r="I62" s="615"/>
      <c r="J62" s="615"/>
      <c r="K62" s="615"/>
      <c r="L62" s="616"/>
      <c r="M62" s="84"/>
      <c r="N62" s="58" t="s">
        <v>166</v>
      </c>
      <c r="O62" s="72"/>
      <c r="P62" s="57"/>
      <c r="Q62" s="57"/>
      <c r="R62" s="71"/>
    </row>
    <row r="63" spans="1:18" s="40" customFormat="1" ht="15" customHeight="1" x14ac:dyDescent="0.55000000000000004">
      <c r="A63" s="587"/>
      <c r="B63" s="592" t="s">
        <v>173</v>
      </c>
      <c r="C63" s="593"/>
      <c r="D63" s="593"/>
      <c r="E63" s="594"/>
      <c r="F63" s="630" t="s">
        <v>172</v>
      </c>
      <c r="G63" s="629"/>
      <c r="H63" s="629"/>
      <c r="I63" s="629"/>
      <c r="J63" s="629"/>
      <c r="K63" s="629"/>
      <c r="L63" s="633"/>
      <c r="M63" s="84"/>
      <c r="N63" s="63" t="s">
        <v>171</v>
      </c>
      <c r="O63" s="72"/>
      <c r="P63" s="57"/>
      <c r="Q63" s="57"/>
      <c r="R63" s="71"/>
    </row>
    <row r="64" spans="1:18" s="40" customFormat="1" ht="15" customHeight="1" x14ac:dyDescent="0.55000000000000004">
      <c r="A64" s="587"/>
      <c r="B64" s="595"/>
      <c r="C64" s="596"/>
      <c r="D64" s="596"/>
      <c r="E64" s="597"/>
      <c r="F64" s="630" t="s">
        <v>170</v>
      </c>
      <c r="G64" s="629"/>
      <c r="H64" s="629"/>
      <c r="I64" s="629"/>
      <c r="J64" s="629"/>
      <c r="K64" s="629"/>
      <c r="L64" s="633"/>
      <c r="M64" s="84"/>
      <c r="N64" s="58" t="s">
        <v>169</v>
      </c>
      <c r="O64" s="72"/>
      <c r="P64" s="57"/>
      <c r="Q64" s="57"/>
      <c r="R64" s="71"/>
    </row>
    <row r="65" spans="1:19" s="40" customFormat="1" ht="15" customHeight="1" x14ac:dyDescent="0.55000000000000004">
      <c r="A65" s="587"/>
      <c r="B65" s="592" t="s">
        <v>168</v>
      </c>
      <c r="C65" s="593"/>
      <c r="D65" s="593"/>
      <c r="E65" s="593"/>
      <c r="F65" s="593"/>
      <c r="G65" s="593"/>
      <c r="H65" s="593"/>
      <c r="I65" s="593"/>
      <c r="J65" s="593"/>
      <c r="K65" s="593"/>
      <c r="L65" s="594"/>
      <c r="M65" s="84"/>
      <c r="N65" s="59" t="s">
        <v>166</v>
      </c>
      <c r="O65" s="72"/>
      <c r="P65" s="57"/>
      <c r="Q65" s="57"/>
      <c r="R65" s="71"/>
    </row>
    <row r="66" spans="1:19" s="40" customFormat="1" ht="15" customHeight="1" x14ac:dyDescent="0.55000000000000004">
      <c r="A66" s="587"/>
      <c r="B66" s="632" t="s">
        <v>167</v>
      </c>
      <c r="C66" s="629"/>
      <c r="D66" s="629"/>
      <c r="E66" s="629"/>
      <c r="F66" s="629"/>
      <c r="G66" s="629"/>
      <c r="H66" s="629"/>
      <c r="I66" s="629"/>
      <c r="J66" s="629"/>
      <c r="K66" s="629"/>
      <c r="L66" s="633"/>
      <c r="M66" s="84"/>
      <c r="N66" s="58" t="s">
        <v>166</v>
      </c>
      <c r="O66" s="72"/>
      <c r="P66" s="57"/>
      <c r="Q66" s="57"/>
      <c r="R66" s="71"/>
    </row>
    <row r="67" spans="1:19" s="40" customFormat="1" ht="15" customHeight="1" x14ac:dyDescent="0.55000000000000004">
      <c r="A67" s="587"/>
      <c r="B67" s="629" t="s">
        <v>165</v>
      </c>
      <c r="C67" s="629"/>
      <c r="D67" s="629"/>
      <c r="E67" s="629"/>
      <c r="F67" s="629"/>
      <c r="G67" s="629"/>
      <c r="H67" s="629"/>
      <c r="I67" s="629"/>
      <c r="J67" s="629"/>
      <c r="K67" s="629"/>
      <c r="L67" s="633"/>
      <c r="M67" s="56"/>
      <c r="N67" s="54" t="s">
        <v>129</v>
      </c>
      <c r="O67" s="72"/>
      <c r="P67" s="57"/>
      <c r="Q67" s="57"/>
      <c r="R67" s="71"/>
    </row>
    <row r="68" spans="1:19" s="40" customFormat="1" ht="15" customHeight="1" x14ac:dyDescent="0.55000000000000004">
      <c r="A68" s="587"/>
      <c r="B68" s="629" t="s">
        <v>164</v>
      </c>
      <c r="C68" s="629"/>
      <c r="D68" s="629"/>
      <c r="E68" s="629"/>
      <c r="F68" s="629"/>
      <c r="G68" s="629"/>
      <c r="H68" s="629"/>
      <c r="I68" s="629"/>
      <c r="J68" s="629"/>
      <c r="K68" s="629"/>
      <c r="L68" s="633"/>
      <c r="M68" s="56"/>
      <c r="N68" s="83" t="s">
        <v>129</v>
      </c>
      <c r="O68" s="82"/>
      <c r="P68" s="81"/>
      <c r="Q68" s="81"/>
      <c r="R68" s="80"/>
    </row>
    <row r="69" spans="1:19" s="40" customFormat="1" ht="21.75" customHeight="1" x14ac:dyDescent="0.55000000000000004">
      <c r="A69" s="587"/>
      <c r="B69" s="691" t="s">
        <v>163</v>
      </c>
      <c r="C69" s="692"/>
      <c r="D69" s="692"/>
      <c r="E69" s="692"/>
      <c r="F69" s="692"/>
      <c r="G69" s="692"/>
      <c r="H69" s="692"/>
      <c r="I69" s="692"/>
      <c r="J69" s="692"/>
      <c r="K69" s="692"/>
      <c r="L69" s="693"/>
      <c r="M69" s="79"/>
      <c r="N69" s="79"/>
      <c r="O69" s="79"/>
      <c r="P69" s="79"/>
      <c r="Q69" s="79"/>
      <c r="R69" s="78"/>
    </row>
    <row r="70" spans="1:19" s="40" customFormat="1" ht="19.25" customHeight="1" thickBot="1" x14ac:dyDescent="0.6">
      <c r="A70" s="588"/>
      <c r="B70" s="604" t="s">
        <v>162</v>
      </c>
      <c r="C70" s="604"/>
      <c r="D70" s="604"/>
      <c r="E70" s="604"/>
      <c r="F70" s="604"/>
      <c r="G70" s="604"/>
      <c r="H70" s="604"/>
      <c r="I70" s="604"/>
      <c r="J70" s="604"/>
      <c r="K70" s="604"/>
      <c r="L70" s="605"/>
      <c r="M70" s="76"/>
      <c r="N70" s="77" t="s">
        <v>129</v>
      </c>
      <c r="O70" s="76"/>
      <c r="P70" s="76"/>
      <c r="Q70" s="76"/>
      <c r="R70" s="75"/>
    </row>
    <row r="71" spans="1:19" ht="18.649999999999999" customHeight="1" thickBot="1" x14ac:dyDescent="0.6">
      <c r="A71" s="643" t="s">
        <v>161</v>
      </c>
      <c r="B71" s="644"/>
      <c r="C71" s="644"/>
      <c r="D71" s="644"/>
      <c r="E71" s="644"/>
      <c r="F71" s="644"/>
      <c r="G71" s="644"/>
      <c r="H71" s="644"/>
      <c r="I71" s="644"/>
      <c r="J71" s="644"/>
      <c r="K71" s="644"/>
      <c r="L71" s="644"/>
      <c r="M71" s="644"/>
      <c r="N71" s="644"/>
      <c r="O71" s="644"/>
      <c r="P71" s="644"/>
      <c r="Q71" s="644"/>
      <c r="R71" s="645"/>
    </row>
    <row r="72" spans="1:19" ht="15" customHeight="1" x14ac:dyDescent="0.55000000000000004">
      <c r="A72" s="74"/>
      <c r="B72" s="646" t="s">
        <v>127</v>
      </c>
      <c r="C72" s="647"/>
      <c r="D72" s="647"/>
      <c r="E72" s="647"/>
      <c r="F72" s="647"/>
      <c r="G72" s="647"/>
      <c r="H72" s="647"/>
      <c r="I72" s="647"/>
      <c r="J72" s="647"/>
      <c r="K72" s="647"/>
      <c r="L72" s="647"/>
      <c r="M72" s="647"/>
      <c r="N72" s="647"/>
      <c r="O72" s="647"/>
      <c r="P72" s="647"/>
      <c r="Q72" s="647"/>
      <c r="R72" s="648"/>
    </row>
    <row r="73" spans="1:19" ht="21.15" customHeight="1" x14ac:dyDescent="0.55000000000000004">
      <c r="A73" s="74"/>
      <c r="B73" s="649" t="s">
        <v>126</v>
      </c>
      <c r="C73" s="650"/>
      <c r="D73" s="650"/>
      <c r="E73" s="650"/>
      <c r="F73" s="650"/>
      <c r="G73" s="650"/>
      <c r="H73" s="651"/>
      <c r="I73" s="598" t="s">
        <v>125</v>
      </c>
      <c r="J73" s="597"/>
      <c r="K73" s="655"/>
      <c r="L73" s="656"/>
      <c r="M73" s="656"/>
      <c r="N73" s="656"/>
      <c r="O73" s="656"/>
      <c r="P73" s="656"/>
      <c r="Q73" s="656"/>
      <c r="R73" s="657"/>
    </row>
    <row r="74" spans="1:19" s="40" customFormat="1" ht="16.399999999999999" customHeight="1" x14ac:dyDescent="0.55000000000000004">
      <c r="A74" s="74"/>
      <c r="B74" s="652"/>
      <c r="C74" s="653"/>
      <c r="D74" s="653"/>
      <c r="E74" s="653"/>
      <c r="F74" s="653"/>
      <c r="G74" s="653"/>
      <c r="H74" s="654"/>
      <c r="I74" s="68" t="s">
        <v>121</v>
      </c>
      <c r="J74" s="69" t="s">
        <v>120</v>
      </c>
      <c r="K74" s="655"/>
      <c r="L74" s="656"/>
      <c r="M74" s="656"/>
      <c r="N74" s="656"/>
      <c r="O74" s="656"/>
      <c r="P74" s="656"/>
      <c r="Q74" s="656"/>
      <c r="R74" s="657"/>
    </row>
    <row r="75" spans="1:19" s="40" customFormat="1" ht="16.399999999999999" customHeight="1" x14ac:dyDescent="0.55000000000000004">
      <c r="A75" s="74"/>
      <c r="B75" s="658" t="s">
        <v>119</v>
      </c>
      <c r="C75" s="659"/>
      <c r="D75" s="659"/>
      <c r="E75" s="659"/>
      <c r="F75" s="659"/>
      <c r="G75" s="659"/>
      <c r="H75" s="660"/>
      <c r="I75" s="68"/>
      <c r="J75" s="69"/>
      <c r="K75" s="655"/>
      <c r="L75" s="656"/>
      <c r="M75" s="656"/>
      <c r="N75" s="656"/>
      <c r="O75" s="656"/>
      <c r="P75" s="656"/>
      <c r="Q75" s="656"/>
      <c r="R75" s="657"/>
    </row>
    <row r="76" spans="1:19" s="40" customFormat="1" ht="16.399999999999999" customHeight="1" x14ac:dyDescent="0.55000000000000004">
      <c r="A76" s="74"/>
      <c r="B76" s="661" t="s">
        <v>118</v>
      </c>
      <c r="C76" s="662"/>
      <c r="D76" s="662"/>
      <c r="E76" s="662"/>
      <c r="F76" s="662"/>
      <c r="G76" s="662"/>
      <c r="H76" s="663"/>
      <c r="I76" s="66"/>
      <c r="J76" s="54"/>
      <c r="K76" s="655"/>
      <c r="L76" s="656"/>
      <c r="M76" s="656"/>
      <c r="N76" s="656"/>
      <c r="O76" s="656"/>
      <c r="P76" s="656"/>
      <c r="Q76" s="656"/>
      <c r="R76" s="657"/>
    </row>
    <row r="77" spans="1:19" ht="15" customHeight="1" x14ac:dyDescent="0.55000000000000004">
      <c r="A77" s="74"/>
      <c r="B77" s="664" t="s">
        <v>149</v>
      </c>
      <c r="C77" s="617"/>
      <c r="D77" s="617"/>
      <c r="E77" s="617"/>
      <c r="F77" s="617"/>
      <c r="G77" s="617"/>
      <c r="H77" s="617"/>
      <c r="I77" s="617"/>
      <c r="J77" s="617"/>
      <c r="K77" s="617"/>
      <c r="L77" s="617"/>
      <c r="M77" s="617"/>
      <c r="N77" s="617"/>
      <c r="O77" s="617"/>
      <c r="P77" s="617"/>
      <c r="Q77" s="617"/>
      <c r="R77" s="618"/>
    </row>
    <row r="78" spans="1:19" s="40" customFormat="1" ht="15" customHeight="1" thickBot="1" x14ac:dyDescent="0.6">
      <c r="A78" s="73"/>
      <c r="B78" s="665" t="s">
        <v>160</v>
      </c>
      <c r="C78" s="619"/>
      <c r="D78" s="619"/>
      <c r="E78" s="619"/>
      <c r="F78" s="619"/>
      <c r="G78" s="619"/>
      <c r="H78" s="619"/>
      <c r="I78" s="619"/>
      <c r="J78" s="620"/>
      <c r="K78" s="72"/>
      <c r="L78" s="62" t="s">
        <v>159</v>
      </c>
      <c r="M78" s="666" t="s">
        <v>158</v>
      </c>
      <c r="N78" s="619"/>
      <c r="O78" s="619"/>
      <c r="P78" s="620"/>
      <c r="Q78" s="57"/>
      <c r="R78" s="71" t="s">
        <v>157</v>
      </c>
      <c r="S78" s="37"/>
    </row>
    <row r="79" spans="1:19" ht="15" customHeight="1" x14ac:dyDescent="0.55000000000000004">
      <c r="A79" s="586" t="s">
        <v>156</v>
      </c>
      <c r="B79" s="589" t="s">
        <v>127</v>
      </c>
      <c r="C79" s="590"/>
      <c r="D79" s="590"/>
      <c r="E79" s="590"/>
      <c r="F79" s="590"/>
      <c r="G79" s="590"/>
      <c r="H79" s="590"/>
      <c r="I79" s="590"/>
      <c r="J79" s="590"/>
      <c r="K79" s="590"/>
      <c r="L79" s="590"/>
      <c r="M79" s="590"/>
      <c r="N79" s="590"/>
      <c r="O79" s="590"/>
      <c r="P79" s="590"/>
      <c r="Q79" s="590"/>
      <c r="R79" s="591"/>
    </row>
    <row r="80" spans="1:19" ht="15" customHeight="1" x14ac:dyDescent="0.55000000000000004">
      <c r="A80" s="587"/>
      <c r="B80" s="592" t="s">
        <v>154</v>
      </c>
      <c r="C80" s="593"/>
      <c r="D80" s="593"/>
      <c r="E80" s="593"/>
      <c r="F80" s="593"/>
      <c r="G80" s="593"/>
      <c r="H80" s="594"/>
      <c r="I80" s="598" t="s">
        <v>124</v>
      </c>
      <c r="J80" s="597"/>
      <c r="K80" s="598" t="s">
        <v>123</v>
      </c>
      <c r="L80" s="597"/>
      <c r="M80" s="599" t="s">
        <v>122</v>
      </c>
      <c r="N80" s="599"/>
      <c r="O80" s="599" t="s">
        <v>153</v>
      </c>
      <c r="P80" s="599"/>
      <c r="Q80" s="630" t="s">
        <v>152</v>
      </c>
      <c r="R80" s="631"/>
    </row>
    <row r="81" spans="1:19" s="40" customFormat="1" ht="16.399999999999999" customHeight="1" x14ac:dyDescent="0.55000000000000004">
      <c r="A81" s="587"/>
      <c r="B81" s="595"/>
      <c r="C81" s="596"/>
      <c r="D81" s="596"/>
      <c r="E81" s="596"/>
      <c r="F81" s="596"/>
      <c r="G81" s="596"/>
      <c r="H81" s="597"/>
      <c r="I81" s="68" t="s">
        <v>121</v>
      </c>
      <c r="J81" s="69" t="s">
        <v>120</v>
      </c>
      <c r="K81" s="68" t="s">
        <v>121</v>
      </c>
      <c r="L81" s="69" t="s">
        <v>120</v>
      </c>
      <c r="M81" s="68" t="s">
        <v>121</v>
      </c>
      <c r="N81" s="69" t="s">
        <v>120</v>
      </c>
      <c r="O81" s="68" t="s">
        <v>121</v>
      </c>
      <c r="P81" s="69" t="s">
        <v>120</v>
      </c>
      <c r="Q81" s="68" t="s">
        <v>121</v>
      </c>
      <c r="R81" s="67" t="s">
        <v>120</v>
      </c>
    </row>
    <row r="82" spans="1:19" s="40" customFormat="1" ht="15" customHeight="1" x14ac:dyDescent="0.55000000000000004">
      <c r="A82" s="587"/>
      <c r="B82" s="641" t="s">
        <v>151</v>
      </c>
      <c r="C82" s="642"/>
      <c r="D82" s="642"/>
      <c r="E82" s="642"/>
      <c r="F82" s="642"/>
      <c r="G82" s="642"/>
      <c r="H82" s="642"/>
      <c r="I82" s="68"/>
      <c r="J82" s="69"/>
      <c r="K82" s="68"/>
      <c r="L82" s="69"/>
      <c r="M82" s="68"/>
      <c r="N82" s="69"/>
      <c r="O82" s="68"/>
      <c r="P82" s="69"/>
      <c r="Q82" s="68"/>
      <c r="R82" s="67"/>
    </row>
    <row r="83" spans="1:19" s="40" customFormat="1" ht="15" customHeight="1" x14ac:dyDescent="0.55000000000000004">
      <c r="A83" s="587"/>
      <c r="B83" s="667" t="s">
        <v>150</v>
      </c>
      <c r="C83" s="668"/>
      <c r="D83" s="668"/>
      <c r="E83" s="668"/>
      <c r="F83" s="668"/>
      <c r="G83" s="668"/>
      <c r="H83" s="668"/>
      <c r="I83" s="66"/>
      <c r="J83" s="54"/>
      <c r="K83" s="66"/>
      <c r="L83" s="54"/>
      <c r="M83" s="66"/>
      <c r="N83" s="54"/>
      <c r="O83" s="66"/>
      <c r="P83" s="54"/>
      <c r="Q83" s="66"/>
      <c r="R83" s="65"/>
    </row>
    <row r="84" spans="1:19" ht="15" customHeight="1" x14ac:dyDescent="0.55000000000000004">
      <c r="A84" s="587"/>
      <c r="B84" s="669" t="s">
        <v>149</v>
      </c>
      <c r="C84" s="617"/>
      <c r="D84" s="617"/>
      <c r="E84" s="617"/>
      <c r="F84" s="617"/>
      <c r="G84" s="617"/>
      <c r="H84" s="617"/>
      <c r="I84" s="617"/>
      <c r="J84" s="617"/>
      <c r="K84" s="617"/>
      <c r="L84" s="617"/>
      <c r="M84" s="617"/>
      <c r="N84" s="617"/>
      <c r="O84" s="617"/>
      <c r="P84" s="617"/>
      <c r="Q84" s="617"/>
      <c r="R84" s="618"/>
    </row>
    <row r="85" spans="1:19" s="40" customFormat="1" ht="15" customHeight="1" x14ac:dyDescent="0.55000000000000004">
      <c r="A85" s="587"/>
      <c r="B85" s="592" t="s">
        <v>148</v>
      </c>
      <c r="C85" s="593"/>
      <c r="D85" s="593"/>
      <c r="E85" s="593"/>
      <c r="F85" s="593"/>
      <c r="G85" s="593"/>
      <c r="H85" s="594"/>
      <c r="I85" s="55" t="s">
        <v>147</v>
      </c>
      <c r="J85" s="64" t="s">
        <v>146</v>
      </c>
      <c r="K85" s="64" t="s">
        <v>145</v>
      </c>
      <c r="L85" s="64" t="s">
        <v>144</v>
      </c>
      <c r="M85" s="70" t="s">
        <v>143</v>
      </c>
      <c r="N85" s="70" t="s">
        <v>142</v>
      </c>
      <c r="O85" s="70" t="s">
        <v>141</v>
      </c>
      <c r="P85" s="70" t="s">
        <v>140</v>
      </c>
      <c r="Q85" s="621"/>
      <c r="R85" s="622"/>
    </row>
    <row r="86" spans="1:19" s="40" customFormat="1" ht="15" customHeight="1" x14ac:dyDescent="0.55000000000000004">
      <c r="A86" s="587"/>
      <c r="B86" s="640"/>
      <c r="C86" s="619"/>
      <c r="D86" s="619"/>
      <c r="E86" s="619"/>
      <c r="F86" s="619"/>
      <c r="G86" s="619"/>
      <c r="H86" s="620"/>
      <c r="I86" s="61"/>
      <c r="J86" s="61"/>
      <c r="K86" s="61"/>
      <c r="L86" s="61"/>
      <c r="M86" s="61"/>
      <c r="N86" s="61"/>
      <c r="O86" s="61"/>
      <c r="P86" s="60"/>
      <c r="Q86" s="623"/>
      <c r="R86" s="624"/>
    </row>
    <row r="87" spans="1:19" s="40" customFormat="1" ht="15" customHeight="1" x14ac:dyDescent="0.55000000000000004">
      <c r="A87" s="587"/>
      <c r="B87" s="595"/>
      <c r="C87" s="596"/>
      <c r="D87" s="596"/>
      <c r="E87" s="596"/>
      <c r="F87" s="596"/>
      <c r="G87" s="596"/>
      <c r="H87" s="597"/>
      <c r="I87" s="625" t="s">
        <v>139</v>
      </c>
      <c r="J87" s="626"/>
      <c r="K87" s="627"/>
      <c r="L87" s="628"/>
      <c r="M87" s="602"/>
      <c r="N87" s="602"/>
      <c r="O87" s="602"/>
      <c r="P87" s="602"/>
      <c r="Q87" s="602"/>
      <c r="R87" s="603"/>
    </row>
    <row r="88" spans="1:19" s="40" customFormat="1" ht="15" customHeight="1" x14ac:dyDescent="0.55000000000000004">
      <c r="A88" s="587"/>
      <c r="B88" s="593" t="s">
        <v>138</v>
      </c>
      <c r="C88" s="629"/>
      <c r="D88" s="629"/>
      <c r="E88" s="629"/>
      <c r="F88" s="629"/>
      <c r="G88" s="629"/>
      <c r="H88" s="629"/>
      <c r="I88" s="600"/>
      <c r="J88" s="601"/>
      <c r="K88" s="53" t="s">
        <v>131</v>
      </c>
      <c r="L88" s="52"/>
      <c r="M88" s="51" t="s">
        <v>132</v>
      </c>
      <c r="N88" s="601"/>
      <c r="O88" s="601"/>
      <c r="P88" s="50" t="s">
        <v>131</v>
      </c>
      <c r="Q88" s="602"/>
      <c r="R88" s="603"/>
    </row>
    <row r="89" spans="1:19" s="40" customFormat="1" ht="15" customHeight="1" x14ac:dyDescent="0.55000000000000004">
      <c r="A89" s="587"/>
      <c r="B89" s="57"/>
      <c r="C89" s="608" t="s">
        <v>137</v>
      </c>
      <c r="D89" s="609"/>
      <c r="E89" s="614" t="s">
        <v>136</v>
      </c>
      <c r="F89" s="615"/>
      <c r="G89" s="615"/>
      <c r="H89" s="616"/>
      <c r="I89" s="600"/>
      <c r="J89" s="601"/>
      <c r="K89" s="53" t="s">
        <v>131</v>
      </c>
      <c r="L89" s="52"/>
      <c r="M89" s="51" t="s">
        <v>132</v>
      </c>
      <c r="N89" s="601"/>
      <c r="O89" s="601"/>
      <c r="P89" s="50" t="s">
        <v>131</v>
      </c>
      <c r="Q89" s="602"/>
      <c r="R89" s="603"/>
    </row>
    <row r="90" spans="1:19" s="40" customFormat="1" ht="15" customHeight="1" x14ac:dyDescent="0.55000000000000004">
      <c r="A90" s="587"/>
      <c r="B90" s="57"/>
      <c r="C90" s="610"/>
      <c r="D90" s="611"/>
      <c r="E90" s="614" t="s">
        <v>135</v>
      </c>
      <c r="F90" s="615"/>
      <c r="G90" s="615"/>
      <c r="H90" s="616"/>
      <c r="I90" s="600"/>
      <c r="J90" s="601"/>
      <c r="K90" s="53" t="s">
        <v>131</v>
      </c>
      <c r="L90" s="52"/>
      <c r="M90" s="51" t="s">
        <v>132</v>
      </c>
      <c r="N90" s="601"/>
      <c r="O90" s="601"/>
      <c r="P90" s="50" t="s">
        <v>131</v>
      </c>
      <c r="Q90" s="602"/>
      <c r="R90" s="603"/>
    </row>
    <row r="91" spans="1:19" s="40" customFormat="1" ht="15" customHeight="1" x14ac:dyDescent="0.55000000000000004">
      <c r="A91" s="587"/>
      <c r="B91" s="56"/>
      <c r="C91" s="612"/>
      <c r="D91" s="613"/>
      <c r="E91" s="614" t="s">
        <v>134</v>
      </c>
      <c r="F91" s="615"/>
      <c r="G91" s="615"/>
      <c r="H91" s="616"/>
      <c r="I91" s="600"/>
      <c r="J91" s="601"/>
      <c r="K91" s="53" t="s">
        <v>131</v>
      </c>
      <c r="L91" s="52"/>
      <c r="M91" s="51" t="s">
        <v>132</v>
      </c>
      <c r="N91" s="601"/>
      <c r="O91" s="601"/>
      <c r="P91" s="50" t="s">
        <v>131</v>
      </c>
      <c r="Q91" s="602"/>
      <c r="R91" s="603"/>
    </row>
    <row r="92" spans="1:19" s="40" customFormat="1" ht="15" customHeight="1" x14ac:dyDescent="0.55000000000000004">
      <c r="A92" s="587"/>
      <c r="B92" s="593" t="s">
        <v>133</v>
      </c>
      <c r="C92" s="593"/>
      <c r="D92" s="593"/>
      <c r="E92" s="593"/>
      <c r="F92" s="593"/>
      <c r="G92" s="593"/>
      <c r="H92" s="594"/>
      <c r="I92" s="600"/>
      <c r="J92" s="601"/>
      <c r="K92" s="53" t="s">
        <v>131</v>
      </c>
      <c r="L92" s="52"/>
      <c r="M92" s="51" t="s">
        <v>132</v>
      </c>
      <c r="N92" s="601"/>
      <c r="O92" s="601"/>
      <c r="P92" s="50" t="s">
        <v>131</v>
      </c>
      <c r="Q92" s="602"/>
      <c r="R92" s="603"/>
    </row>
    <row r="93" spans="1:19" s="40" customFormat="1" ht="15" customHeight="1" thickBot="1" x14ac:dyDescent="0.6">
      <c r="A93" s="588"/>
      <c r="B93" s="604" t="s">
        <v>130</v>
      </c>
      <c r="C93" s="604"/>
      <c r="D93" s="604"/>
      <c r="E93" s="604"/>
      <c r="F93" s="604"/>
      <c r="G93" s="604"/>
      <c r="H93" s="605"/>
      <c r="I93" s="606"/>
      <c r="J93" s="607"/>
      <c r="K93" s="607"/>
      <c r="L93" s="49" t="s">
        <v>129</v>
      </c>
      <c r="M93" s="48"/>
      <c r="N93" s="48"/>
      <c r="O93" s="48"/>
      <c r="P93" s="48"/>
      <c r="Q93" s="48"/>
      <c r="R93" s="47"/>
    </row>
    <row r="94" spans="1:19" ht="15" customHeight="1" x14ac:dyDescent="0.55000000000000004">
      <c r="A94" s="586" t="s">
        <v>155</v>
      </c>
      <c r="B94" s="589" t="s">
        <v>127</v>
      </c>
      <c r="C94" s="590"/>
      <c r="D94" s="590"/>
      <c r="E94" s="590"/>
      <c r="F94" s="590"/>
      <c r="G94" s="590"/>
      <c r="H94" s="590"/>
      <c r="I94" s="590"/>
      <c r="J94" s="590"/>
      <c r="K94" s="590"/>
      <c r="L94" s="590"/>
      <c r="M94" s="590"/>
      <c r="N94" s="590"/>
      <c r="O94" s="590"/>
      <c r="P94" s="590"/>
      <c r="Q94" s="590"/>
      <c r="R94" s="591"/>
    </row>
    <row r="95" spans="1:19" ht="15" customHeight="1" x14ac:dyDescent="0.55000000000000004">
      <c r="A95" s="587"/>
      <c r="B95" s="592" t="s">
        <v>154</v>
      </c>
      <c r="C95" s="593"/>
      <c r="D95" s="593"/>
      <c r="E95" s="593"/>
      <c r="F95" s="593"/>
      <c r="G95" s="593"/>
      <c r="H95" s="594"/>
      <c r="I95" s="598" t="s">
        <v>124</v>
      </c>
      <c r="J95" s="597"/>
      <c r="K95" s="598" t="s">
        <v>123</v>
      </c>
      <c r="L95" s="597"/>
      <c r="M95" s="599" t="s">
        <v>122</v>
      </c>
      <c r="N95" s="599"/>
      <c r="O95" s="599" t="s">
        <v>153</v>
      </c>
      <c r="P95" s="599"/>
      <c r="Q95" s="630" t="s">
        <v>152</v>
      </c>
      <c r="R95" s="631"/>
      <c r="S95" s="40"/>
    </row>
    <row r="96" spans="1:19" s="40" customFormat="1" ht="16.399999999999999" customHeight="1" x14ac:dyDescent="0.55000000000000004">
      <c r="A96" s="587"/>
      <c r="B96" s="595"/>
      <c r="C96" s="596"/>
      <c r="D96" s="596"/>
      <c r="E96" s="596"/>
      <c r="F96" s="596"/>
      <c r="G96" s="596"/>
      <c r="H96" s="597"/>
      <c r="I96" s="68" t="s">
        <v>121</v>
      </c>
      <c r="J96" s="69" t="s">
        <v>120</v>
      </c>
      <c r="K96" s="68" t="s">
        <v>121</v>
      </c>
      <c r="L96" s="69" t="s">
        <v>120</v>
      </c>
      <c r="M96" s="68" t="s">
        <v>121</v>
      </c>
      <c r="N96" s="69" t="s">
        <v>120</v>
      </c>
      <c r="O96" s="68" t="s">
        <v>121</v>
      </c>
      <c r="P96" s="69" t="s">
        <v>120</v>
      </c>
      <c r="Q96" s="68" t="s">
        <v>121</v>
      </c>
      <c r="R96" s="67" t="s">
        <v>120</v>
      </c>
    </row>
    <row r="97" spans="1:18" s="40" customFormat="1" ht="15" customHeight="1" x14ac:dyDescent="0.55000000000000004">
      <c r="A97" s="587"/>
      <c r="B97" s="632" t="s">
        <v>151</v>
      </c>
      <c r="C97" s="629"/>
      <c r="D97" s="629"/>
      <c r="E97" s="629"/>
      <c r="F97" s="629"/>
      <c r="G97" s="629"/>
      <c r="H97" s="633"/>
      <c r="I97" s="68"/>
      <c r="J97" s="69"/>
      <c r="K97" s="68"/>
      <c r="L97" s="69"/>
      <c r="M97" s="68"/>
      <c r="N97" s="69"/>
      <c r="O97" s="68"/>
      <c r="P97" s="69"/>
      <c r="Q97" s="68"/>
      <c r="R97" s="67"/>
    </row>
    <row r="98" spans="1:18" s="40" customFormat="1" ht="15" customHeight="1" x14ac:dyDescent="0.55000000000000004">
      <c r="A98" s="587"/>
      <c r="B98" s="592" t="s">
        <v>150</v>
      </c>
      <c r="C98" s="593"/>
      <c r="D98" s="593"/>
      <c r="E98" s="593"/>
      <c r="F98" s="593"/>
      <c r="G98" s="593"/>
      <c r="H98" s="594"/>
      <c r="I98" s="66"/>
      <c r="J98" s="54"/>
      <c r="K98" s="66"/>
      <c r="L98" s="54"/>
      <c r="M98" s="66"/>
      <c r="N98" s="54"/>
      <c r="O98" s="66"/>
      <c r="P98" s="54"/>
      <c r="Q98" s="66"/>
      <c r="R98" s="65"/>
    </row>
    <row r="99" spans="1:18" ht="15" customHeight="1" x14ac:dyDescent="0.55000000000000004">
      <c r="A99" s="587"/>
      <c r="B99" s="617" t="s">
        <v>149</v>
      </c>
      <c r="C99" s="617"/>
      <c r="D99" s="617"/>
      <c r="E99" s="617"/>
      <c r="F99" s="617"/>
      <c r="G99" s="617"/>
      <c r="H99" s="617"/>
      <c r="I99" s="617"/>
      <c r="J99" s="617"/>
      <c r="K99" s="617"/>
      <c r="L99" s="617"/>
      <c r="M99" s="617"/>
      <c r="N99" s="617"/>
      <c r="O99" s="617"/>
      <c r="P99" s="617"/>
      <c r="Q99" s="617"/>
      <c r="R99" s="618"/>
    </row>
    <row r="100" spans="1:18" s="40" customFormat="1" ht="15" customHeight="1" x14ac:dyDescent="0.55000000000000004">
      <c r="A100" s="587"/>
      <c r="B100" s="619" t="s">
        <v>148</v>
      </c>
      <c r="C100" s="619"/>
      <c r="D100" s="619"/>
      <c r="E100" s="619"/>
      <c r="F100" s="619"/>
      <c r="G100" s="619"/>
      <c r="H100" s="620"/>
      <c r="I100" s="55" t="s">
        <v>147</v>
      </c>
      <c r="J100" s="64" t="s">
        <v>146</v>
      </c>
      <c r="K100" s="64" t="s">
        <v>145</v>
      </c>
      <c r="L100" s="64" t="s">
        <v>144</v>
      </c>
      <c r="M100" s="64" t="s">
        <v>143</v>
      </c>
      <c r="N100" s="64" t="s">
        <v>142</v>
      </c>
      <c r="O100" s="64" t="s">
        <v>141</v>
      </c>
      <c r="P100" s="64" t="s">
        <v>140</v>
      </c>
      <c r="Q100" s="621"/>
      <c r="R100" s="622"/>
    </row>
    <row r="101" spans="1:18" s="40" customFormat="1" ht="15" customHeight="1" x14ac:dyDescent="0.55000000000000004">
      <c r="A101" s="587"/>
      <c r="B101" s="619"/>
      <c r="C101" s="619"/>
      <c r="D101" s="619"/>
      <c r="E101" s="619"/>
      <c r="F101" s="619"/>
      <c r="G101" s="619"/>
      <c r="H101" s="620"/>
      <c r="I101" s="61"/>
      <c r="J101" s="61"/>
      <c r="K101" s="61"/>
      <c r="L101" s="61"/>
      <c r="M101" s="61"/>
      <c r="N101" s="61"/>
      <c r="O101" s="61"/>
      <c r="P101" s="60"/>
      <c r="Q101" s="623"/>
      <c r="R101" s="624"/>
    </row>
    <row r="102" spans="1:18" s="40" customFormat="1" ht="15" customHeight="1" x14ac:dyDescent="0.55000000000000004">
      <c r="A102" s="587"/>
      <c r="B102" s="596"/>
      <c r="C102" s="596"/>
      <c r="D102" s="596"/>
      <c r="E102" s="596"/>
      <c r="F102" s="596"/>
      <c r="G102" s="596"/>
      <c r="H102" s="597"/>
      <c r="I102" s="625" t="s">
        <v>139</v>
      </c>
      <c r="J102" s="626"/>
      <c r="K102" s="627"/>
      <c r="L102" s="628"/>
      <c r="M102" s="602"/>
      <c r="N102" s="602"/>
      <c r="O102" s="602"/>
      <c r="P102" s="602"/>
      <c r="Q102" s="602"/>
      <c r="R102" s="603"/>
    </row>
    <row r="103" spans="1:18" s="40" customFormat="1" ht="15" customHeight="1" x14ac:dyDescent="0.55000000000000004">
      <c r="A103" s="587"/>
      <c r="B103" s="593" t="s">
        <v>138</v>
      </c>
      <c r="C103" s="629"/>
      <c r="D103" s="629"/>
      <c r="E103" s="629"/>
      <c r="F103" s="629"/>
      <c r="G103" s="629"/>
      <c r="H103" s="629"/>
      <c r="I103" s="600"/>
      <c r="J103" s="601"/>
      <c r="K103" s="53" t="s">
        <v>131</v>
      </c>
      <c r="L103" s="52"/>
      <c r="M103" s="51" t="s">
        <v>132</v>
      </c>
      <c r="N103" s="601"/>
      <c r="O103" s="601"/>
      <c r="P103" s="50" t="s">
        <v>131</v>
      </c>
      <c r="Q103" s="602"/>
      <c r="R103" s="603"/>
    </row>
    <row r="104" spans="1:18" s="40" customFormat="1" ht="15" customHeight="1" x14ac:dyDescent="0.55000000000000004">
      <c r="A104" s="587"/>
      <c r="B104" s="57"/>
      <c r="C104" s="608" t="s">
        <v>137</v>
      </c>
      <c r="D104" s="609"/>
      <c r="E104" s="614" t="s">
        <v>136</v>
      </c>
      <c r="F104" s="615"/>
      <c r="G104" s="615"/>
      <c r="H104" s="616"/>
      <c r="I104" s="600"/>
      <c r="J104" s="601"/>
      <c r="K104" s="53" t="s">
        <v>131</v>
      </c>
      <c r="L104" s="52"/>
      <c r="M104" s="51" t="s">
        <v>132</v>
      </c>
      <c r="N104" s="601"/>
      <c r="O104" s="601"/>
      <c r="P104" s="50" t="s">
        <v>131</v>
      </c>
      <c r="Q104" s="602"/>
      <c r="R104" s="603"/>
    </row>
    <row r="105" spans="1:18" s="40" customFormat="1" ht="15" customHeight="1" x14ac:dyDescent="0.55000000000000004">
      <c r="A105" s="587"/>
      <c r="B105" s="57"/>
      <c r="C105" s="610"/>
      <c r="D105" s="611"/>
      <c r="E105" s="614" t="s">
        <v>135</v>
      </c>
      <c r="F105" s="615"/>
      <c r="G105" s="615"/>
      <c r="H105" s="616"/>
      <c r="I105" s="600"/>
      <c r="J105" s="601"/>
      <c r="K105" s="53" t="s">
        <v>131</v>
      </c>
      <c r="L105" s="52"/>
      <c r="M105" s="51" t="s">
        <v>132</v>
      </c>
      <c r="N105" s="601"/>
      <c r="O105" s="601"/>
      <c r="P105" s="50" t="s">
        <v>131</v>
      </c>
      <c r="Q105" s="602"/>
      <c r="R105" s="603"/>
    </row>
    <row r="106" spans="1:18" s="40" customFormat="1" ht="15" customHeight="1" x14ac:dyDescent="0.55000000000000004">
      <c r="A106" s="587"/>
      <c r="B106" s="56"/>
      <c r="C106" s="612"/>
      <c r="D106" s="613"/>
      <c r="E106" s="614" t="s">
        <v>134</v>
      </c>
      <c r="F106" s="615"/>
      <c r="G106" s="615"/>
      <c r="H106" s="616"/>
      <c r="I106" s="600"/>
      <c r="J106" s="601"/>
      <c r="K106" s="53" t="s">
        <v>131</v>
      </c>
      <c r="L106" s="52"/>
      <c r="M106" s="51" t="s">
        <v>132</v>
      </c>
      <c r="N106" s="601"/>
      <c r="O106" s="601"/>
      <c r="P106" s="50" t="s">
        <v>131</v>
      </c>
      <c r="Q106" s="602"/>
      <c r="R106" s="603"/>
    </row>
    <row r="107" spans="1:18" s="40" customFormat="1" ht="15" customHeight="1" x14ac:dyDescent="0.55000000000000004">
      <c r="A107" s="587"/>
      <c r="B107" s="593" t="s">
        <v>133</v>
      </c>
      <c r="C107" s="593"/>
      <c r="D107" s="593"/>
      <c r="E107" s="593"/>
      <c r="F107" s="593"/>
      <c r="G107" s="593"/>
      <c r="H107" s="594"/>
      <c r="I107" s="600"/>
      <c r="J107" s="601"/>
      <c r="K107" s="53" t="s">
        <v>131</v>
      </c>
      <c r="L107" s="52"/>
      <c r="M107" s="51" t="s">
        <v>132</v>
      </c>
      <c r="N107" s="601"/>
      <c r="O107" s="601"/>
      <c r="P107" s="50" t="s">
        <v>131</v>
      </c>
      <c r="Q107" s="602"/>
      <c r="R107" s="603"/>
    </row>
    <row r="108" spans="1:18" s="40" customFormat="1" ht="15" customHeight="1" thickBot="1" x14ac:dyDescent="0.6">
      <c r="A108" s="588"/>
      <c r="B108" s="604" t="s">
        <v>130</v>
      </c>
      <c r="C108" s="604"/>
      <c r="D108" s="604"/>
      <c r="E108" s="604"/>
      <c r="F108" s="604"/>
      <c r="G108" s="604"/>
      <c r="H108" s="605"/>
      <c r="I108" s="606"/>
      <c r="J108" s="607"/>
      <c r="K108" s="607"/>
      <c r="L108" s="49" t="s">
        <v>129</v>
      </c>
      <c r="M108" s="48"/>
      <c r="N108" s="48"/>
      <c r="O108" s="48"/>
      <c r="P108" s="48"/>
      <c r="Q108" s="48"/>
      <c r="R108" s="47"/>
    </row>
    <row r="109" spans="1:18" s="40" customFormat="1" ht="15" customHeight="1" thickBot="1" x14ac:dyDescent="0.6">
      <c r="A109" s="550" t="s">
        <v>117</v>
      </c>
      <c r="B109" s="551"/>
      <c r="C109" s="551"/>
      <c r="D109" s="551"/>
      <c r="E109" s="551"/>
      <c r="F109" s="552" t="s">
        <v>116</v>
      </c>
      <c r="G109" s="552"/>
      <c r="H109" s="552"/>
      <c r="I109" s="552"/>
      <c r="J109" s="552"/>
      <c r="K109" s="552"/>
      <c r="L109" s="552"/>
      <c r="M109" s="552"/>
      <c r="N109" s="552"/>
      <c r="O109" s="552"/>
      <c r="P109" s="552"/>
      <c r="Q109" s="552"/>
      <c r="R109" s="553"/>
    </row>
    <row r="110" spans="1:18" s="40" customFormat="1" ht="16.649999999999999" customHeight="1" thickBot="1" x14ac:dyDescent="0.6">
      <c r="A110" s="554" t="s">
        <v>128</v>
      </c>
      <c r="B110" s="555"/>
      <c r="C110" s="555"/>
      <c r="D110" s="555"/>
      <c r="E110" s="555"/>
      <c r="F110" s="555"/>
      <c r="G110" s="555"/>
      <c r="H110" s="555"/>
      <c r="I110" s="555"/>
      <c r="J110" s="555"/>
      <c r="K110" s="555"/>
      <c r="L110" s="555"/>
      <c r="M110" s="555"/>
      <c r="N110" s="555"/>
      <c r="O110" s="555"/>
      <c r="P110" s="555"/>
      <c r="Q110" s="555"/>
      <c r="R110" s="556"/>
    </row>
    <row r="111" spans="1:18" s="38" customFormat="1" ht="16.649999999999999" customHeight="1" x14ac:dyDescent="0.55000000000000004">
      <c r="A111" s="557"/>
      <c r="B111" s="558" t="s">
        <v>127</v>
      </c>
      <c r="C111" s="559"/>
      <c r="D111" s="559"/>
      <c r="E111" s="559"/>
      <c r="F111" s="559"/>
      <c r="G111" s="559"/>
      <c r="H111" s="559"/>
      <c r="I111" s="559"/>
      <c r="J111" s="559"/>
      <c r="K111" s="559"/>
      <c r="L111" s="559"/>
      <c r="M111" s="559"/>
      <c r="N111" s="559"/>
      <c r="O111" s="559"/>
      <c r="P111" s="559"/>
      <c r="Q111" s="559"/>
      <c r="R111" s="560"/>
    </row>
    <row r="112" spans="1:18" ht="12.75" customHeight="1" x14ac:dyDescent="0.55000000000000004">
      <c r="A112" s="557"/>
      <c r="B112" s="561" t="s">
        <v>126</v>
      </c>
      <c r="C112" s="562"/>
      <c r="D112" s="562"/>
      <c r="E112" s="562"/>
      <c r="F112" s="562"/>
      <c r="G112" s="562"/>
      <c r="H112" s="563"/>
      <c r="I112" s="567" t="s">
        <v>125</v>
      </c>
      <c r="J112" s="568"/>
      <c r="K112" s="567" t="s">
        <v>124</v>
      </c>
      <c r="L112" s="568"/>
      <c r="M112" s="567" t="s">
        <v>123</v>
      </c>
      <c r="N112" s="568"/>
      <c r="O112" s="571" t="s">
        <v>122</v>
      </c>
      <c r="P112" s="571"/>
      <c r="Q112" s="572"/>
      <c r="R112" s="573"/>
    </row>
    <row r="113" spans="1:18" ht="17" x14ac:dyDescent="0.55000000000000004">
      <c r="A113" s="557"/>
      <c r="B113" s="564"/>
      <c r="C113" s="565"/>
      <c r="D113" s="565"/>
      <c r="E113" s="565"/>
      <c r="F113" s="565"/>
      <c r="G113" s="565"/>
      <c r="H113" s="566"/>
      <c r="I113" s="44" t="s">
        <v>121</v>
      </c>
      <c r="J113" s="46" t="s">
        <v>120</v>
      </c>
      <c r="K113" s="44" t="s">
        <v>121</v>
      </c>
      <c r="L113" s="46" t="s">
        <v>120</v>
      </c>
      <c r="M113" s="44" t="s">
        <v>121</v>
      </c>
      <c r="N113" s="46" t="s">
        <v>120</v>
      </c>
      <c r="O113" s="44" t="s">
        <v>121</v>
      </c>
      <c r="P113" s="46" t="s">
        <v>120</v>
      </c>
      <c r="Q113" s="574"/>
      <c r="R113" s="575"/>
    </row>
    <row r="114" spans="1:18" ht="17" x14ac:dyDescent="0.55000000000000004">
      <c r="A114" s="557"/>
      <c r="B114" s="576" t="s">
        <v>119</v>
      </c>
      <c r="C114" s="577"/>
      <c r="D114" s="577"/>
      <c r="E114" s="577"/>
      <c r="F114" s="577"/>
      <c r="G114" s="577"/>
      <c r="H114" s="578"/>
      <c r="I114" s="44"/>
      <c r="J114" s="46"/>
      <c r="K114" s="44"/>
      <c r="L114" s="46"/>
      <c r="M114" s="44"/>
      <c r="N114" s="46"/>
      <c r="O114" s="44"/>
      <c r="P114" s="46"/>
      <c r="Q114" s="574"/>
      <c r="R114" s="575"/>
    </row>
    <row r="115" spans="1:18" ht="17.5" thickBot="1" x14ac:dyDescent="0.6">
      <c r="A115" s="557"/>
      <c r="B115" s="579" t="s">
        <v>118</v>
      </c>
      <c r="C115" s="580"/>
      <c r="D115" s="580"/>
      <c r="E115" s="580"/>
      <c r="F115" s="580"/>
      <c r="G115" s="580"/>
      <c r="H115" s="581"/>
      <c r="I115" s="45"/>
      <c r="J115" s="44"/>
      <c r="K115" s="43"/>
      <c r="L115" s="42"/>
      <c r="M115" s="43"/>
      <c r="N115" s="42"/>
      <c r="O115" s="43"/>
      <c r="P115" s="42"/>
      <c r="Q115" s="574"/>
      <c r="R115" s="575"/>
    </row>
    <row r="116" spans="1:18" ht="17.5" thickBot="1" x14ac:dyDescent="0.6">
      <c r="A116" s="582" t="s">
        <v>117</v>
      </c>
      <c r="B116" s="583"/>
      <c r="C116" s="583"/>
      <c r="D116" s="583"/>
      <c r="E116" s="583"/>
      <c r="F116" s="584" t="s">
        <v>116</v>
      </c>
      <c r="G116" s="584"/>
      <c r="H116" s="584"/>
      <c r="I116" s="584"/>
      <c r="J116" s="584"/>
      <c r="K116" s="584"/>
      <c r="L116" s="584"/>
      <c r="M116" s="584"/>
      <c r="N116" s="584"/>
      <c r="O116" s="584"/>
      <c r="P116" s="584"/>
      <c r="Q116" s="584"/>
      <c r="R116" s="585"/>
    </row>
    <row r="117" spans="1:18" ht="17" x14ac:dyDescent="0.55000000000000004">
      <c r="A117" s="41" t="s">
        <v>115</v>
      </c>
      <c r="B117" s="40"/>
      <c r="C117" s="569" t="s">
        <v>114</v>
      </c>
      <c r="D117" s="569"/>
      <c r="E117" s="569"/>
      <c r="F117" s="569"/>
      <c r="G117" s="569"/>
      <c r="H117" s="569"/>
      <c r="I117" s="569"/>
      <c r="J117" s="569"/>
      <c r="K117" s="569"/>
      <c r="L117" s="569"/>
      <c r="M117" s="569"/>
      <c r="N117" s="569"/>
      <c r="O117" s="569"/>
      <c r="P117" s="569"/>
      <c r="Q117" s="569"/>
      <c r="R117" s="569"/>
    </row>
    <row r="118" spans="1:18" ht="17" x14ac:dyDescent="0.55000000000000004">
      <c r="A118" s="39"/>
      <c r="B118" s="38"/>
      <c r="C118" s="570"/>
      <c r="D118" s="570"/>
      <c r="E118" s="570"/>
      <c r="F118" s="570"/>
      <c r="G118" s="570"/>
      <c r="H118" s="570"/>
      <c r="I118" s="570"/>
      <c r="J118" s="570"/>
      <c r="K118" s="570"/>
      <c r="L118" s="570"/>
      <c r="M118" s="570"/>
      <c r="N118" s="570"/>
      <c r="O118" s="570"/>
      <c r="P118" s="570"/>
      <c r="Q118" s="570"/>
      <c r="R118" s="570"/>
    </row>
    <row r="119" spans="1:18" x14ac:dyDescent="0.55000000000000004">
      <c r="C119" s="570"/>
      <c r="D119" s="570"/>
      <c r="E119" s="570"/>
      <c r="F119" s="570"/>
      <c r="G119" s="570"/>
      <c r="H119" s="570"/>
      <c r="I119" s="570"/>
      <c r="J119" s="570"/>
      <c r="K119" s="570"/>
      <c r="L119" s="570"/>
      <c r="M119" s="570"/>
      <c r="N119" s="570"/>
      <c r="O119" s="570"/>
      <c r="P119" s="570"/>
      <c r="Q119" s="570"/>
      <c r="R119" s="570"/>
    </row>
  </sheetData>
  <mergeCells count="256">
    <mergeCell ref="A1:R1"/>
    <mergeCell ref="A2:B10"/>
    <mergeCell ref="C2:D2"/>
    <mergeCell ref="E2:R2"/>
    <mergeCell ref="C3:D3"/>
    <mergeCell ref="E3:R3"/>
    <mergeCell ref="C4:D4"/>
    <mergeCell ref="E4:R4"/>
    <mergeCell ref="C5:D8"/>
    <mergeCell ref="E5:G5"/>
    <mergeCell ref="H5:I5"/>
    <mergeCell ref="M5:R5"/>
    <mergeCell ref="E6:H7"/>
    <mergeCell ref="J6:M7"/>
    <mergeCell ref="O6:R7"/>
    <mergeCell ref="E8:R8"/>
    <mergeCell ref="C9:D10"/>
    <mergeCell ref="E9:G9"/>
    <mergeCell ref="H9:J9"/>
    <mergeCell ref="L9:M9"/>
    <mergeCell ref="N9:O9"/>
    <mergeCell ref="P9:R9"/>
    <mergeCell ref="E10:G10"/>
    <mergeCell ref="H10:R10"/>
    <mergeCell ref="A11:B17"/>
    <mergeCell ref="C11:D11"/>
    <mergeCell ref="E11:K11"/>
    <mergeCell ref="L11:L13"/>
    <mergeCell ref="M11:N11"/>
    <mergeCell ref="C12:D12"/>
    <mergeCell ref="E12:K12"/>
    <mergeCell ref="M12:R13"/>
    <mergeCell ref="C13:D13"/>
    <mergeCell ref="E13:K13"/>
    <mergeCell ref="C14:L14"/>
    <mergeCell ref="M14:R14"/>
    <mergeCell ref="C15:G17"/>
    <mergeCell ref="H15:J15"/>
    <mergeCell ref="K15:R15"/>
    <mergeCell ref="H16:J17"/>
    <mergeCell ref="K16:R16"/>
    <mergeCell ref="K17:R17"/>
    <mergeCell ref="A18:E18"/>
    <mergeCell ref="F18:H18"/>
    <mergeCell ref="I18:L18"/>
    <mergeCell ref="N18:Q18"/>
    <mergeCell ref="A19:J20"/>
    <mergeCell ref="K19:L19"/>
    <mergeCell ref="M19:R19"/>
    <mergeCell ref="K20:L20"/>
    <mergeCell ref="M20:R20"/>
    <mergeCell ref="E23:J23"/>
    <mergeCell ref="K23:L23"/>
    <mergeCell ref="M23:R23"/>
    <mergeCell ref="C24:D24"/>
    <mergeCell ref="E24:J24"/>
    <mergeCell ref="K24:L24"/>
    <mergeCell ref="M24:R24"/>
    <mergeCell ref="A21:B24"/>
    <mergeCell ref="C21:D21"/>
    <mergeCell ref="E21:J21"/>
    <mergeCell ref="K21:L21"/>
    <mergeCell ref="M21:R21"/>
    <mergeCell ref="C22:D22"/>
    <mergeCell ref="E22:J22"/>
    <mergeCell ref="K22:L22"/>
    <mergeCell ref="M22:R22"/>
    <mergeCell ref="C23:D23"/>
    <mergeCell ref="B43:L43"/>
    <mergeCell ref="B44:L44"/>
    <mergeCell ref="B45:L45"/>
    <mergeCell ref="B46:L46"/>
    <mergeCell ref="B47:L47"/>
    <mergeCell ref="Q25:R25"/>
    <mergeCell ref="B26:R26"/>
    <mergeCell ref="B27:J28"/>
    <mergeCell ref="K27:L27"/>
    <mergeCell ref="M27:N27"/>
    <mergeCell ref="O36:P36"/>
    <mergeCell ref="Q36:R36"/>
    <mergeCell ref="Q31:R31"/>
    <mergeCell ref="K32:L32"/>
    <mergeCell ref="M32:N32"/>
    <mergeCell ref="O32:P32"/>
    <mergeCell ref="Q32:R32"/>
    <mergeCell ref="O27:P27"/>
    <mergeCell ref="Q27:R27"/>
    <mergeCell ref="A25:A47"/>
    <mergeCell ref="B25:J25"/>
    <mergeCell ref="M25:N25"/>
    <mergeCell ref="C34:G35"/>
    <mergeCell ref="H34:J34"/>
    <mergeCell ref="H35:J35"/>
    <mergeCell ref="C36:J36"/>
    <mergeCell ref="K36:L36"/>
    <mergeCell ref="M36:N36"/>
    <mergeCell ref="B42:L42"/>
    <mergeCell ref="C29:G30"/>
    <mergeCell ref="H29:J29"/>
    <mergeCell ref="H30:J30"/>
    <mergeCell ref="C31:J31"/>
    <mergeCell ref="K31:L31"/>
    <mergeCell ref="M31:N31"/>
    <mergeCell ref="B40:E41"/>
    <mergeCell ref="F40:L40"/>
    <mergeCell ref="F41:L41"/>
    <mergeCell ref="B37:R37"/>
    <mergeCell ref="B38:E39"/>
    <mergeCell ref="F38:L38"/>
    <mergeCell ref="F39:L39"/>
    <mergeCell ref="O31:P31"/>
    <mergeCell ref="O50:P50"/>
    <mergeCell ref="Q50:R50"/>
    <mergeCell ref="C57:G58"/>
    <mergeCell ref="H57:J57"/>
    <mergeCell ref="H58:J58"/>
    <mergeCell ref="C59:J59"/>
    <mergeCell ref="K59:L59"/>
    <mergeCell ref="Q54:R54"/>
    <mergeCell ref="K55:L55"/>
    <mergeCell ref="M55:N55"/>
    <mergeCell ref="O55:P55"/>
    <mergeCell ref="Q55:R55"/>
    <mergeCell ref="Q48:R48"/>
    <mergeCell ref="B49:R49"/>
    <mergeCell ref="B50:J51"/>
    <mergeCell ref="K50:L50"/>
    <mergeCell ref="M50:N50"/>
    <mergeCell ref="B65:L65"/>
    <mergeCell ref="B66:L66"/>
    <mergeCell ref="A48:A70"/>
    <mergeCell ref="B48:J48"/>
    <mergeCell ref="M48:N48"/>
    <mergeCell ref="C52:G53"/>
    <mergeCell ref="H52:J52"/>
    <mergeCell ref="H53:J53"/>
    <mergeCell ref="C54:J54"/>
    <mergeCell ref="M59:N59"/>
    <mergeCell ref="K54:L54"/>
    <mergeCell ref="M54:N54"/>
    <mergeCell ref="O54:P54"/>
    <mergeCell ref="B63:E64"/>
    <mergeCell ref="F63:L63"/>
    <mergeCell ref="F64:L64"/>
    <mergeCell ref="B68:L68"/>
    <mergeCell ref="B69:L69"/>
    <mergeCell ref="B70:L70"/>
    <mergeCell ref="B78:J78"/>
    <mergeCell ref="M78:P78"/>
    <mergeCell ref="B83:H83"/>
    <mergeCell ref="B84:R84"/>
    <mergeCell ref="B85:H87"/>
    <mergeCell ref="Q85:R86"/>
    <mergeCell ref="I87:K87"/>
    <mergeCell ref="L87:R87"/>
    <mergeCell ref="B88:H88"/>
    <mergeCell ref="B67:L67"/>
    <mergeCell ref="O59:P59"/>
    <mergeCell ref="Q59:R59"/>
    <mergeCell ref="B60:R60"/>
    <mergeCell ref="B61:E62"/>
    <mergeCell ref="F61:L61"/>
    <mergeCell ref="F62:L62"/>
    <mergeCell ref="Q80:R80"/>
    <mergeCell ref="B82:H82"/>
    <mergeCell ref="A71:R71"/>
    <mergeCell ref="B72:R72"/>
    <mergeCell ref="B73:H74"/>
    <mergeCell ref="I73:J73"/>
    <mergeCell ref="K73:R76"/>
    <mergeCell ref="B75:H75"/>
    <mergeCell ref="B76:H76"/>
    <mergeCell ref="A79:A93"/>
    <mergeCell ref="B79:R79"/>
    <mergeCell ref="B80:H81"/>
    <mergeCell ref="I80:J80"/>
    <mergeCell ref="K80:L80"/>
    <mergeCell ref="M80:N80"/>
    <mergeCell ref="O80:P80"/>
    <mergeCell ref="B77:R77"/>
    <mergeCell ref="I88:J88"/>
    <mergeCell ref="N88:O88"/>
    <mergeCell ref="Q88:R88"/>
    <mergeCell ref="C89:D91"/>
    <mergeCell ref="E89:H89"/>
    <mergeCell ref="I89:J89"/>
    <mergeCell ref="N89:O89"/>
    <mergeCell ref="Q89:R89"/>
    <mergeCell ref="E90:H90"/>
    <mergeCell ref="I90:J90"/>
    <mergeCell ref="N90:O90"/>
    <mergeCell ref="Q90:R90"/>
    <mergeCell ref="E91:H91"/>
    <mergeCell ref="I91:J91"/>
    <mergeCell ref="N91:O91"/>
    <mergeCell ref="Q91:R91"/>
    <mergeCell ref="E106:H106"/>
    <mergeCell ref="B99:R99"/>
    <mergeCell ref="B100:H102"/>
    <mergeCell ref="Q100:R101"/>
    <mergeCell ref="I102:K102"/>
    <mergeCell ref="L102:R102"/>
    <mergeCell ref="B103:H103"/>
    <mergeCell ref="I103:J103"/>
    <mergeCell ref="B92:H92"/>
    <mergeCell ref="I92:J92"/>
    <mergeCell ref="N92:O92"/>
    <mergeCell ref="Q92:R92"/>
    <mergeCell ref="B93:H93"/>
    <mergeCell ref="I93:K93"/>
    <mergeCell ref="N103:O103"/>
    <mergeCell ref="Q103:R103"/>
    <mergeCell ref="O95:P95"/>
    <mergeCell ref="Q95:R95"/>
    <mergeCell ref="B97:H97"/>
    <mergeCell ref="B98:H98"/>
    <mergeCell ref="A94:A108"/>
    <mergeCell ref="B94:R94"/>
    <mergeCell ref="B95:H96"/>
    <mergeCell ref="I95:J95"/>
    <mergeCell ref="K95:L95"/>
    <mergeCell ref="M95:N95"/>
    <mergeCell ref="I106:J106"/>
    <mergeCell ref="N106:O106"/>
    <mergeCell ref="Q106:R106"/>
    <mergeCell ref="B107:H107"/>
    <mergeCell ref="B108:H108"/>
    <mergeCell ref="I108:K108"/>
    <mergeCell ref="I107:J107"/>
    <mergeCell ref="N107:O107"/>
    <mergeCell ref="Q107:R107"/>
    <mergeCell ref="C104:D106"/>
    <mergeCell ref="E104:H104"/>
    <mergeCell ref="I104:J104"/>
    <mergeCell ref="N104:O104"/>
    <mergeCell ref="Q104:R104"/>
    <mergeCell ref="E105:H105"/>
    <mergeCell ref="I105:J105"/>
    <mergeCell ref="N105:O105"/>
    <mergeCell ref="Q105:R105"/>
    <mergeCell ref="A109:E109"/>
    <mergeCell ref="F109:R109"/>
    <mergeCell ref="A110:R110"/>
    <mergeCell ref="A111:A115"/>
    <mergeCell ref="B111:R111"/>
    <mergeCell ref="B112:H113"/>
    <mergeCell ref="I112:J112"/>
    <mergeCell ref="K112:L112"/>
    <mergeCell ref="C117:R119"/>
    <mergeCell ref="M112:N112"/>
    <mergeCell ref="O112:P112"/>
    <mergeCell ref="Q112:R115"/>
    <mergeCell ref="B114:H114"/>
    <mergeCell ref="B115:H115"/>
    <mergeCell ref="A116:E116"/>
    <mergeCell ref="F116:R116"/>
  </mergeCells>
  <phoneticPr fontId="1"/>
  <dataValidations count="1">
    <dataValidation type="list" allowBlank="1" showInputMessage="1" showErrorMessage="1" sqref="I86:P86 I101:P101" xr:uid="{CC8D854F-D70D-4091-8DF0-159DBFC715BB}">
      <formula1>"〇"</formula1>
    </dataValidation>
  </dataValidations>
  <printOptions horizontalCentered="1"/>
  <pageMargins left="0.70866141732283472" right="0.70866141732283472" top="0.74803149606299213" bottom="0.74803149606299213" header="0.31496062992125984" footer="0.31496062992125984"/>
  <pageSetup paperSize="9" orientation="portrait" r:id="rId1"/>
  <headerFooter alignWithMargins="0"/>
  <rowBreaks count="1" manualBreakCount="1">
    <brk id="70"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11</xdr:col>
                    <xdr:colOff>215900</xdr:colOff>
                    <xdr:row>23</xdr:row>
                    <xdr:rowOff>254000</xdr:rowOff>
                  </from>
                  <to>
                    <xdr:col>11</xdr:col>
                    <xdr:colOff>495300</xdr:colOff>
                    <xdr:row>25</xdr:row>
                    <xdr:rowOff>38100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15</xdr:col>
                    <xdr:colOff>215900</xdr:colOff>
                    <xdr:row>23</xdr:row>
                    <xdr:rowOff>254000</xdr:rowOff>
                  </from>
                  <to>
                    <xdr:col>15</xdr:col>
                    <xdr:colOff>495300</xdr:colOff>
                    <xdr:row>25</xdr:row>
                    <xdr:rowOff>38100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11</xdr:col>
                    <xdr:colOff>215900</xdr:colOff>
                    <xdr:row>46</xdr:row>
                    <xdr:rowOff>177800</xdr:rowOff>
                  </from>
                  <to>
                    <xdr:col>11</xdr:col>
                    <xdr:colOff>495300</xdr:colOff>
                    <xdr:row>48</xdr:row>
                    <xdr:rowOff>38100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15</xdr:col>
                    <xdr:colOff>215900</xdr:colOff>
                    <xdr:row>46</xdr:row>
                    <xdr:rowOff>177800</xdr:rowOff>
                  </from>
                  <to>
                    <xdr:col>15</xdr:col>
                    <xdr:colOff>495300</xdr:colOff>
                    <xdr:row>48</xdr:row>
                    <xdr:rowOff>38100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12</xdr:col>
                    <xdr:colOff>292100</xdr:colOff>
                    <xdr:row>67</xdr:row>
                    <xdr:rowOff>152400</xdr:rowOff>
                  </from>
                  <to>
                    <xdr:col>14</xdr:col>
                    <xdr:colOff>82550</xdr:colOff>
                    <xdr:row>69</xdr:row>
                    <xdr:rowOff>57150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14</xdr:col>
                    <xdr:colOff>6350</xdr:colOff>
                    <xdr:row>67</xdr:row>
                    <xdr:rowOff>165100</xdr:rowOff>
                  </from>
                  <to>
                    <xdr:col>16</xdr:col>
                    <xdr:colOff>171450</xdr:colOff>
                    <xdr:row>69</xdr:row>
                    <xdr:rowOff>44450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15</xdr:col>
                    <xdr:colOff>520700</xdr:colOff>
                    <xdr:row>67</xdr:row>
                    <xdr:rowOff>165100</xdr:rowOff>
                  </from>
                  <to>
                    <xdr:col>16</xdr:col>
                    <xdr:colOff>584200</xdr:colOff>
                    <xdr:row>69</xdr:row>
                    <xdr:rowOff>44450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12</xdr:col>
                    <xdr:colOff>266700</xdr:colOff>
                    <xdr:row>44</xdr:row>
                    <xdr:rowOff>152400</xdr:rowOff>
                  </from>
                  <to>
                    <xdr:col>14</xdr:col>
                    <xdr:colOff>44450</xdr:colOff>
                    <xdr:row>46</xdr:row>
                    <xdr:rowOff>57150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13</xdr:col>
                    <xdr:colOff>565150</xdr:colOff>
                    <xdr:row>44</xdr:row>
                    <xdr:rowOff>165100</xdr:rowOff>
                  </from>
                  <to>
                    <xdr:col>16</xdr:col>
                    <xdr:colOff>120650</xdr:colOff>
                    <xdr:row>46</xdr:row>
                    <xdr:rowOff>44450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15</xdr:col>
                    <xdr:colOff>469900</xdr:colOff>
                    <xdr:row>44</xdr:row>
                    <xdr:rowOff>165100</xdr:rowOff>
                  </from>
                  <to>
                    <xdr:col>17</xdr:col>
                    <xdr:colOff>0</xdr:colOff>
                    <xdr:row>46</xdr:row>
                    <xdr:rowOff>44450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5</xdr:col>
                    <xdr:colOff>12700</xdr:colOff>
                    <xdr:row>17</xdr:row>
                    <xdr:rowOff>139700</xdr:rowOff>
                  </from>
                  <to>
                    <xdr:col>6</xdr:col>
                    <xdr:colOff>44450</xdr:colOff>
                    <xdr:row>17</xdr:row>
                    <xdr:rowOff>311150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6</xdr:col>
                    <xdr:colOff>57150</xdr:colOff>
                    <xdr:row>17</xdr:row>
                    <xdr:rowOff>139700</xdr:rowOff>
                  </from>
                  <to>
                    <xdr:col>7</xdr:col>
                    <xdr:colOff>190500</xdr:colOff>
                    <xdr:row>17</xdr:row>
                    <xdr:rowOff>311150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12</xdr:col>
                    <xdr:colOff>0</xdr:colOff>
                    <xdr:row>17</xdr:row>
                    <xdr:rowOff>139700</xdr:rowOff>
                  </from>
                  <to>
                    <xdr:col>12</xdr:col>
                    <xdr:colOff>444500</xdr:colOff>
                    <xdr:row>17</xdr:row>
                    <xdr:rowOff>311150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12</xdr:col>
                    <xdr:colOff>425450</xdr:colOff>
                    <xdr:row>17</xdr:row>
                    <xdr:rowOff>139700</xdr:rowOff>
                  </from>
                  <to>
                    <xdr:col>13</xdr:col>
                    <xdr:colOff>196850</xdr:colOff>
                    <xdr:row>17</xdr:row>
                    <xdr:rowOff>311150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16</xdr:col>
                    <xdr:colOff>419100</xdr:colOff>
                    <xdr:row>17</xdr:row>
                    <xdr:rowOff>139700</xdr:rowOff>
                  </from>
                  <to>
                    <xdr:col>17</xdr:col>
                    <xdr:colOff>222250</xdr:colOff>
                    <xdr:row>17</xdr:row>
                    <xdr:rowOff>311150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17</xdr:col>
                    <xdr:colOff>203200</xdr:colOff>
                    <xdr:row>17</xdr:row>
                    <xdr:rowOff>139700</xdr:rowOff>
                  </from>
                  <to>
                    <xdr:col>18</xdr:col>
                    <xdr:colOff>0</xdr:colOff>
                    <xdr:row>17</xdr:row>
                    <xdr:rowOff>311150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061A17-191A-4637-BEA5-445C345D4DA4}">
  <sheetPr>
    <pageSetUpPr fitToPage="1"/>
  </sheetPr>
  <dimension ref="A1:S40"/>
  <sheetViews>
    <sheetView view="pageBreakPreview" zoomScale="110" zoomScaleNormal="100" zoomScaleSheetLayoutView="110" workbookViewId="0">
      <selection sqref="A1:R1"/>
    </sheetView>
  </sheetViews>
  <sheetFormatPr defaultColWidth="8.08203125" defaultRowHeight="16.5" x14ac:dyDescent="0.55000000000000004"/>
  <cols>
    <col min="1" max="2" width="3.75" style="131" customWidth="1"/>
    <col min="3" max="3" width="6.08203125" style="131" customWidth="1"/>
    <col min="4" max="7" width="4.25" style="131" customWidth="1"/>
    <col min="8" max="8" width="2.83203125" style="131" customWidth="1"/>
    <col min="9" max="19" width="7" style="131" customWidth="1"/>
    <col min="20" max="16384" width="8.08203125" style="131"/>
  </cols>
  <sheetData>
    <row r="1" spans="1:18" ht="36" customHeight="1" x14ac:dyDescent="0.55000000000000004">
      <c r="A1" s="864" t="s">
        <v>230</v>
      </c>
      <c r="B1" s="864"/>
      <c r="C1" s="864"/>
      <c r="D1" s="864"/>
      <c r="E1" s="864"/>
      <c r="F1" s="864"/>
      <c r="G1" s="864"/>
      <c r="H1" s="864"/>
      <c r="I1" s="864"/>
      <c r="J1" s="864"/>
      <c r="K1" s="864"/>
      <c r="L1" s="864"/>
      <c r="M1" s="864"/>
      <c r="N1" s="864"/>
      <c r="O1" s="864"/>
      <c r="P1" s="864"/>
      <c r="Q1" s="864"/>
      <c r="R1" s="864"/>
    </row>
    <row r="2" spans="1:18" ht="15" customHeight="1" x14ac:dyDescent="0.55000000000000004">
      <c r="A2" s="146"/>
      <c r="B2" s="146"/>
      <c r="C2" s="146"/>
      <c r="D2" s="146"/>
      <c r="E2" s="146"/>
      <c r="F2" s="146"/>
      <c r="G2" s="146"/>
      <c r="H2" s="146"/>
      <c r="I2" s="146"/>
      <c r="J2" s="146"/>
      <c r="K2" s="146"/>
      <c r="L2" s="146"/>
      <c r="M2" s="161"/>
      <c r="N2" s="160"/>
      <c r="O2" s="159"/>
      <c r="P2" s="159"/>
      <c r="Q2" s="159"/>
      <c r="R2" s="159"/>
    </row>
    <row r="3" spans="1:18" ht="15" customHeight="1" thickBot="1" x14ac:dyDescent="0.6">
      <c r="A3" s="865" t="s">
        <v>229</v>
      </c>
      <c r="B3" s="865"/>
      <c r="C3" s="865"/>
      <c r="D3" s="865"/>
      <c r="E3" s="865"/>
      <c r="F3" s="865"/>
      <c r="G3" s="865"/>
      <c r="H3" s="865"/>
      <c r="I3" s="865"/>
      <c r="J3" s="146"/>
      <c r="K3" s="146"/>
      <c r="L3" s="146"/>
      <c r="M3" s="161"/>
      <c r="N3" s="160"/>
      <c r="O3" s="159"/>
      <c r="P3" s="159"/>
      <c r="Q3" s="159"/>
      <c r="R3" s="159"/>
    </row>
    <row r="4" spans="1:18" ht="15" customHeight="1" x14ac:dyDescent="0.55000000000000004">
      <c r="A4" s="866" t="s">
        <v>196</v>
      </c>
      <c r="B4" s="867"/>
      <c r="C4" s="872" t="s">
        <v>195</v>
      </c>
      <c r="D4" s="873"/>
      <c r="E4" s="874"/>
      <c r="F4" s="875"/>
      <c r="G4" s="875"/>
      <c r="H4" s="875"/>
      <c r="I4" s="875"/>
      <c r="J4" s="876"/>
      <c r="K4" s="877" t="s">
        <v>194</v>
      </c>
      <c r="L4" s="877"/>
      <c r="M4" s="878"/>
      <c r="N4" s="879"/>
      <c r="O4" s="879"/>
      <c r="P4" s="879"/>
      <c r="Q4" s="879"/>
      <c r="R4" s="880"/>
    </row>
    <row r="5" spans="1:18" ht="15" customHeight="1" x14ac:dyDescent="0.55000000000000004">
      <c r="A5" s="868"/>
      <c r="B5" s="869"/>
      <c r="C5" s="836" t="s">
        <v>195</v>
      </c>
      <c r="D5" s="837"/>
      <c r="E5" s="881"/>
      <c r="F5" s="882"/>
      <c r="G5" s="882"/>
      <c r="H5" s="882"/>
      <c r="I5" s="882"/>
      <c r="J5" s="883"/>
      <c r="K5" s="838" t="s">
        <v>194</v>
      </c>
      <c r="L5" s="838"/>
      <c r="M5" s="847"/>
      <c r="N5" s="884"/>
      <c r="O5" s="884"/>
      <c r="P5" s="884"/>
      <c r="Q5" s="884"/>
      <c r="R5" s="848"/>
    </row>
    <row r="6" spans="1:18" ht="15" customHeight="1" x14ac:dyDescent="0.55000000000000004">
      <c r="A6" s="868"/>
      <c r="B6" s="869"/>
      <c r="C6" s="836" t="s">
        <v>195</v>
      </c>
      <c r="D6" s="837"/>
      <c r="E6" s="881"/>
      <c r="F6" s="882"/>
      <c r="G6" s="882"/>
      <c r="H6" s="882"/>
      <c r="I6" s="882"/>
      <c r="J6" s="883"/>
      <c r="K6" s="838" t="s">
        <v>194</v>
      </c>
      <c r="L6" s="838"/>
      <c r="M6" s="847"/>
      <c r="N6" s="884"/>
      <c r="O6" s="884"/>
      <c r="P6" s="884"/>
      <c r="Q6" s="884"/>
      <c r="R6" s="848"/>
    </row>
    <row r="7" spans="1:18" ht="15" customHeight="1" thickBot="1" x14ac:dyDescent="0.6">
      <c r="A7" s="870"/>
      <c r="B7" s="871"/>
      <c r="C7" s="885" t="s">
        <v>195</v>
      </c>
      <c r="D7" s="807"/>
      <c r="E7" s="855"/>
      <c r="F7" s="856"/>
      <c r="G7" s="856"/>
      <c r="H7" s="856"/>
      <c r="I7" s="856"/>
      <c r="J7" s="857"/>
      <c r="K7" s="858" t="s">
        <v>194</v>
      </c>
      <c r="L7" s="858"/>
      <c r="M7" s="855"/>
      <c r="N7" s="856"/>
      <c r="O7" s="856"/>
      <c r="P7" s="856"/>
      <c r="Q7" s="856"/>
      <c r="R7" s="859"/>
    </row>
    <row r="8" spans="1:18" ht="15" customHeight="1" x14ac:dyDescent="0.55000000000000004">
      <c r="A8" s="146"/>
      <c r="B8" s="146"/>
      <c r="C8" s="146"/>
      <c r="D8" s="146"/>
      <c r="E8" s="146"/>
      <c r="F8" s="146"/>
      <c r="G8" s="146"/>
      <c r="H8" s="146"/>
      <c r="I8" s="146"/>
      <c r="J8" s="146"/>
      <c r="K8" s="146"/>
      <c r="L8" s="146"/>
      <c r="M8" s="161"/>
      <c r="N8" s="161"/>
      <c r="O8" s="159"/>
      <c r="P8" s="159"/>
      <c r="Q8" s="159"/>
      <c r="R8" s="159"/>
    </row>
    <row r="9" spans="1:18" ht="15" customHeight="1" x14ac:dyDescent="0.55000000000000004">
      <c r="A9" s="146"/>
      <c r="B9" s="146"/>
      <c r="C9" s="146"/>
      <c r="D9" s="146"/>
      <c r="E9" s="146"/>
      <c r="F9" s="146"/>
      <c r="G9" s="146"/>
      <c r="H9" s="146"/>
      <c r="I9" s="146"/>
      <c r="J9" s="146"/>
      <c r="K9" s="146"/>
      <c r="L9" s="146"/>
      <c r="M9" s="161"/>
      <c r="N9" s="160"/>
      <c r="O9" s="159"/>
      <c r="P9" s="159"/>
      <c r="Q9" s="159"/>
      <c r="R9" s="159"/>
    </row>
    <row r="10" spans="1:18" ht="15" customHeight="1" thickBot="1" x14ac:dyDescent="0.6">
      <c r="A10" s="158" t="s">
        <v>228</v>
      </c>
      <c r="B10" s="158"/>
      <c r="C10" s="158"/>
      <c r="D10" s="158"/>
      <c r="E10" s="158"/>
      <c r="F10" s="158"/>
      <c r="G10" s="158"/>
      <c r="H10" s="158"/>
      <c r="I10" s="158"/>
      <c r="J10" s="157"/>
      <c r="K10" s="157"/>
      <c r="L10" s="157"/>
      <c r="M10" s="156"/>
      <c r="N10" s="155"/>
      <c r="O10" s="154"/>
      <c r="P10" s="154"/>
      <c r="Q10" s="154"/>
      <c r="R10" s="154"/>
    </row>
    <row r="11" spans="1:18" ht="15" customHeight="1" x14ac:dyDescent="0.55000000000000004">
      <c r="A11" s="827" t="s">
        <v>227</v>
      </c>
      <c r="B11" s="830" t="s">
        <v>127</v>
      </c>
      <c r="C11" s="831"/>
      <c r="D11" s="831"/>
      <c r="E11" s="831"/>
      <c r="F11" s="831"/>
      <c r="G11" s="831"/>
      <c r="H11" s="831"/>
      <c r="I11" s="831"/>
      <c r="J11" s="831"/>
      <c r="K11" s="831"/>
      <c r="L11" s="831"/>
      <c r="M11" s="831"/>
      <c r="N11" s="831"/>
      <c r="O11" s="831"/>
      <c r="P11" s="831"/>
      <c r="Q11" s="831"/>
      <c r="R11" s="832"/>
    </row>
    <row r="12" spans="1:18" ht="15" customHeight="1" x14ac:dyDescent="0.55000000000000004">
      <c r="A12" s="828"/>
      <c r="B12" s="812" t="s">
        <v>154</v>
      </c>
      <c r="C12" s="813"/>
      <c r="D12" s="813"/>
      <c r="E12" s="813"/>
      <c r="F12" s="813"/>
      <c r="G12" s="813"/>
      <c r="H12" s="814"/>
      <c r="I12" s="836" t="s">
        <v>124</v>
      </c>
      <c r="J12" s="837"/>
      <c r="K12" s="836" t="s">
        <v>123</v>
      </c>
      <c r="L12" s="837"/>
      <c r="M12" s="838" t="s">
        <v>122</v>
      </c>
      <c r="N12" s="838"/>
      <c r="O12" s="838" t="s">
        <v>153</v>
      </c>
      <c r="P12" s="838"/>
      <c r="Q12" s="836" t="s">
        <v>152</v>
      </c>
      <c r="R12" s="839"/>
    </row>
    <row r="13" spans="1:18" s="132" customFormat="1" ht="16.399999999999999" customHeight="1" x14ac:dyDescent="0.55000000000000004">
      <c r="A13" s="828"/>
      <c r="B13" s="833"/>
      <c r="C13" s="834"/>
      <c r="D13" s="834"/>
      <c r="E13" s="834"/>
      <c r="F13" s="834"/>
      <c r="G13" s="834"/>
      <c r="H13" s="835"/>
      <c r="I13" s="151" t="s">
        <v>121</v>
      </c>
      <c r="J13" s="152" t="s">
        <v>120</v>
      </c>
      <c r="K13" s="151" t="s">
        <v>121</v>
      </c>
      <c r="L13" s="152" t="s">
        <v>120</v>
      </c>
      <c r="M13" s="151" t="s">
        <v>121</v>
      </c>
      <c r="N13" s="152" t="s">
        <v>120</v>
      </c>
      <c r="O13" s="151" t="s">
        <v>121</v>
      </c>
      <c r="P13" s="152" t="s">
        <v>120</v>
      </c>
      <c r="Q13" s="151" t="s">
        <v>121</v>
      </c>
      <c r="R13" s="150" t="s">
        <v>120</v>
      </c>
    </row>
    <row r="14" spans="1:18" s="132" customFormat="1" ht="15" customHeight="1" x14ac:dyDescent="0.55000000000000004">
      <c r="A14" s="828"/>
      <c r="B14" s="860" t="s">
        <v>151</v>
      </c>
      <c r="C14" s="838"/>
      <c r="D14" s="838"/>
      <c r="E14" s="838"/>
      <c r="F14" s="838"/>
      <c r="G14" s="838"/>
      <c r="H14" s="838"/>
      <c r="I14" s="151"/>
      <c r="J14" s="152"/>
      <c r="K14" s="151"/>
      <c r="L14" s="152"/>
      <c r="M14" s="151"/>
      <c r="N14" s="152"/>
      <c r="O14" s="151"/>
      <c r="P14" s="152"/>
      <c r="Q14" s="151"/>
      <c r="R14" s="150"/>
    </row>
    <row r="15" spans="1:18" s="132" customFormat="1" ht="15" customHeight="1" x14ac:dyDescent="0.55000000000000004">
      <c r="A15" s="828"/>
      <c r="B15" s="860" t="s">
        <v>150</v>
      </c>
      <c r="C15" s="838"/>
      <c r="D15" s="838"/>
      <c r="E15" s="838"/>
      <c r="F15" s="838"/>
      <c r="G15" s="838"/>
      <c r="H15" s="838"/>
      <c r="I15" s="151"/>
      <c r="J15" s="152"/>
      <c r="K15" s="151"/>
      <c r="L15" s="152"/>
      <c r="M15" s="151"/>
      <c r="N15" s="152"/>
      <c r="O15" s="151"/>
      <c r="P15" s="152"/>
      <c r="Q15" s="151"/>
      <c r="R15" s="150"/>
    </row>
    <row r="16" spans="1:18" ht="15" customHeight="1" x14ac:dyDescent="0.55000000000000004">
      <c r="A16" s="828"/>
      <c r="B16" s="861" t="s">
        <v>149</v>
      </c>
      <c r="C16" s="862"/>
      <c r="D16" s="862"/>
      <c r="E16" s="862"/>
      <c r="F16" s="862"/>
      <c r="G16" s="862"/>
      <c r="H16" s="862"/>
      <c r="I16" s="862"/>
      <c r="J16" s="862"/>
      <c r="K16" s="862"/>
      <c r="L16" s="862"/>
      <c r="M16" s="862"/>
      <c r="N16" s="862"/>
      <c r="O16" s="862"/>
      <c r="P16" s="862"/>
      <c r="Q16" s="862"/>
      <c r="R16" s="863"/>
    </row>
    <row r="17" spans="1:19" s="132" customFormat="1" ht="15" customHeight="1" x14ac:dyDescent="0.55000000000000004">
      <c r="A17" s="828"/>
      <c r="B17" s="812" t="s">
        <v>148</v>
      </c>
      <c r="C17" s="813"/>
      <c r="D17" s="813"/>
      <c r="E17" s="813"/>
      <c r="F17" s="813"/>
      <c r="G17" s="813"/>
      <c r="H17" s="814"/>
      <c r="I17" s="141" t="s">
        <v>147</v>
      </c>
      <c r="J17" s="147" t="s">
        <v>146</v>
      </c>
      <c r="K17" s="147" t="s">
        <v>145</v>
      </c>
      <c r="L17" s="147" t="s">
        <v>144</v>
      </c>
      <c r="M17" s="153" t="s">
        <v>143</v>
      </c>
      <c r="N17" s="153" t="s">
        <v>142</v>
      </c>
      <c r="O17" s="153" t="s">
        <v>141</v>
      </c>
      <c r="P17" s="153" t="s">
        <v>140</v>
      </c>
      <c r="Q17" s="847"/>
      <c r="R17" s="848"/>
    </row>
    <row r="18" spans="1:19" s="132" customFormat="1" ht="15" customHeight="1" x14ac:dyDescent="0.55000000000000004">
      <c r="A18" s="828"/>
      <c r="B18" s="844"/>
      <c r="C18" s="845"/>
      <c r="D18" s="845"/>
      <c r="E18" s="845"/>
      <c r="F18" s="845"/>
      <c r="G18" s="845"/>
      <c r="H18" s="846"/>
      <c r="I18" s="145"/>
      <c r="J18" s="145"/>
      <c r="K18" s="145"/>
      <c r="L18" s="145"/>
      <c r="M18" s="145"/>
      <c r="N18" s="145"/>
      <c r="O18" s="145"/>
      <c r="P18" s="144"/>
      <c r="Q18" s="849"/>
      <c r="R18" s="850"/>
    </row>
    <row r="19" spans="1:19" s="132" customFormat="1" ht="15" customHeight="1" x14ac:dyDescent="0.55000000000000004">
      <c r="A19" s="828"/>
      <c r="B19" s="833"/>
      <c r="C19" s="834"/>
      <c r="D19" s="834"/>
      <c r="E19" s="834"/>
      <c r="F19" s="834"/>
      <c r="G19" s="834"/>
      <c r="H19" s="835"/>
      <c r="I19" s="851" t="s">
        <v>139</v>
      </c>
      <c r="J19" s="852"/>
      <c r="K19" s="853"/>
      <c r="L19" s="854"/>
      <c r="M19" s="810"/>
      <c r="N19" s="810"/>
      <c r="O19" s="810"/>
      <c r="P19" s="810"/>
      <c r="Q19" s="810"/>
      <c r="R19" s="811"/>
    </row>
    <row r="20" spans="1:19" s="132" customFormat="1" ht="15" customHeight="1" x14ac:dyDescent="0.55000000000000004">
      <c r="A20" s="828"/>
      <c r="B20" s="812" t="s">
        <v>138</v>
      </c>
      <c r="C20" s="817"/>
      <c r="D20" s="817"/>
      <c r="E20" s="817"/>
      <c r="F20" s="817"/>
      <c r="G20" s="817"/>
      <c r="H20" s="817"/>
      <c r="I20" s="815"/>
      <c r="J20" s="816"/>
      <c r="K20" s="139" t="s">
        <v>131</v>
      </c>
      <c r="L20" s="138"/>
      <c r="M20" s="137" t="s">
        <v>132</v>
      </c>
      <c r="N20" s="816"/>
      <c r="O20" s="816"/>
      <c r="P20" s="136" t="s">
        <v>131</v>
      </c>
      <c r="Q20" s="810"/>
      <c r="R20" s="811"/>
    </row>
    <row r="21" spans="1:19" s="132" customFormat="1" ht="15" customHeight="1" x14ac:dyDescent="0.55000000000000004">
      <c r="A21" s="828"/>
      <c r="B21" s="143"/>
      <c r="C21" s="818" t="s">
        <v>137</v>
      </c>
      <c r="D21" s="819"/>
      <c r="E21" s="824" t="s">
        <v>136</v>
      </c>
      <c r="F21" s="825"/>
      <c r="G21" s="825"/>
      <c r="H21" s="826"/>
      <c r="I21" s="815"/>
      <c r="J21" s="816"/>
      <c r="K21" s="139" t="s">
        <v>131</v>
      </c>
      <c r="L21" s="138"/>
      <c r="M21" s="137" t="s">
        <v>132</v>
      </c>
      <c r="N21" s="816"/>
      <c r="O21" s="816"/>
      <c r="P21" s="136" t="s">
        <v>131</v>
      </c>
      <c r="Q21" s="810"/>
      <c r="R21" s="811"/>
    </row>
    <row r="22" spans="1:19" s="132" customFormat="1" ht="15" customHeight="1" x14ac:dyDescent="0.55000000000000004">
      <c r="A22" s="828"/>
      <c r="B22" s="143"/>
      <c r="C22" s="820"/>
      <c r="D22" s="821"/>
      <c r="E22" s="824" t="s">
        <v>135</v>
      </c>
      <c r="F22" s="825"/>
      <c r="G22" s="825"/>
      <c r="H22" s="826"/>
      <c r="I22" s="815"/>
      <c r="J22" s="816"/>
      <c r="K22" s="139" t="s">
        <v>131</v>
      </c>
      <c r="L22" s="138"/>
      <c r="M22" s="137" t="s">
        <v>132</v>
      </c>
      <c r="N22" s="816"/>
      <c r="O22" s="816"/>
      <c r="P22" s="136" t="s">
        <v>131</v>
      </c>
      <c r="Q22" s="810"/>
      <c r="R22" s="811"/>
    </row>
    <row r="23" spans="1:19" s="132" customFormat="1" ht="15" customHeight="1" x14ac:dyDescent="0.55000000000000004">
      <c r="A23" s="828"/>
      <c r="B23" s="142"/>
      <c r="C23" s="822"/>
      <c r="D23" s="823"/>
      <c r="E23" s="824" t="s">
        <v>134</v>
      </c>
      <c r="F23" s="825"/>
      <c r="G23" s="825"/>
      <c r="H23" s="826"/>
      <c r="I23" s="815"/>
      <c r="J23" s="816"/>
      <c r="K23" s="139" t="s">
        <v>131</v>
      </c>
      <c r="L23" s="138"/>
      <c r="M23" s="137" t="s">
        <v>132</v>
      </c>
      <c r="N23" s="816"/>
      <c r="O23" s="816"/>
      <c r="P23" s="136" t="s">
        <v>131</v>
      </c>
      <c r="Q23" s="810"/>
      <c r="R23" s="811"/>
    </row>
    <row r="24" spans="1:19" s="132" customFormat="1" ht="15" customHeight="1" x14ac:dyDescent="0.55000000000000004">
      <c r="A24" s="828"/>
      <c r="B24" s="812" t="s">
        <v>133</v>
      </c>
      <c r="C24" s="813"/>
      <c r="D24" s="813"/>
      <c r="E24" s="813"/>
      <c r="F24" s="813"/>
      <c r="G24" s="813"/>
      <c r="H24" s="814"/>
      <c r="I24" s="815"/>
      <c r="J24" s="816"/>
      <c r="K24" s="139" t="s">
        <v>131</v>
      </c>
      <c r="L24" s="138"/>
      <c r="M24" s="137" t="s">
        <v>132</v>
      </c>
      <c r="N24" s="816"/>
      <c r="O24" s="816"/>
      <c r="P24" s="136" t="s">
        <v>131</v>
      </c>
      <c r="Q24" s="810"/>
      <c r="R24" s="811"/>
    </row>
    <row r="25" spans="1:19" s="132" customFormat="1" ht="15" customHeight="1" thickBot="1" x14ac:dyDescent="0.6">
      <c r="A25" s="829"/>
      <c r="B25" s="805" t="s">
        <v>130</v>
      </c>
      <c r="C25" s="806"/>
      <c r="D25" s="806"/>
      <c r="E25" s="806"/>
      <c r="F25" s="806"/>
      <c r="G25" s="806"/>
      <c r="H25" s="807"/>
      <c r="I25" s="808"/>
      <c r="J25" s="809"/>
      <c r="K25" s="809"/>
      <c r="L25" s="135" t="s">
        <v>129</v>
      </c>
      <c r="M25" s="134"/>
      <c r="N25" s="134"/>
      <c r="O25" s="134"/>
      <c r="P25" s="134"/>
      <c r="Q25" s="134"/>
      <c r="R25" s="133"/>
    </row>
    <row r="26" spans="1:19" ht="15" customHeight="1" x14ac:dyDescent="0.55000000000000004">
      <c r="A26" s="827" t="s">
        <v>226</v>
      </c>
      <c r="B26" s="830" t="s">
        <v>127</v>
      </c>
      <c r="C26" s="831"/>
      <c r="D26" s="831"/>
      <c r="E26" s="831"/>
      <c r="F26" s="831"/>
      <c r="G26" s="831"/>
      <c r="H26" s="831"/>
      <c r="I26" s="831"/>
      <c r="J26" s="831"/>
      <c r="K26" s="831"/>
      <c r="L26" s="831"/>
      <c r="M26" s="831"/>
      <c r="N26" s="831"/>
      <c r="O26" s="831"/>
      <c r="P26" s="831"/>
      <c r="Q26" s="831"/>
      <c r="R26" s="832"/>
    </row>
    <row r="27" spans="1:19" ht="15" customHeight="1" x14ac:dyDescent="0.55000000000000004">
      <c r="A27" s="828"/>
      <c r="B27" s="812" t="s">
        <v>154</v>
      </c>
      <c r="C27" s="813"/>
      <c r="D27" s="813"/>
      <c r="E27" s="813"/>
      <c r="F27" s="813"/>
      <c r="G27" s="813"/>
      <c r="H27" s="814"/>
      <c r="I27" s="836" t="s">
        <v>124</v>
      </c>
      <c r="J27" s="837"/>
      <c r="K27" s="836" t="s">
        <v>123</v>
      </c>
      <c r="L27" s="837"/>
      <c r="M27" s="838" t="s">
        <v>122</v>
      </c>
      <c r="N27" s="838"/>
      <c r="O27" s="838" t="s">
        <v>153</v>
      </c>
      <c r="P27" s="838"/>
      <c r="Q27" s="836" t="s">
        <v>152</v>
      </c>
      <c r="R27" s="839"/>
      <c r="S27" s="132"/>
    </row>
    <row r="28" spans="1:19" s="132" customFormat="1" ht="16.399999999999999" customHeight="1" x14ac:dyDescent="0.55000000000000004">
      <c r="A28" s="828"/>
      <c r="B28" s="833"/>
      <c r="C28" s="834"/>
      <c r="D28" s="834"/>
      <c r="E28" s="834"/>
      <c r="F28" s="834"/>
      <c r="G28" s="834"/>
      <c r="H28" s="835"/>
      <c r="I28" s="151" t="s">
        <v>121</v>
      </c>
      <c r="J28" s="152" t="s">
        <v>120</v>
      </c>
      <c r="K28" s="151" t="s">
        <v>121</v>
      </c>
      <c r="L28" s="152" t="s">
        <v>120</v>
      </c>
      <c r="M28" s="151" t="s">
        <v>121</v>
      </c>
      <c r="N28" s="152" t="s">
        <v>120</v>
      </c>
      <c r="O28" s="151" t="s">
        <v>121</v>
      </c>
      <c r="P28" s="152" t="s">
        <v>120</v>
      </c>
      <c r="Q28" s="151" t="s">
        <v>121</v>
      </c>
      <c r="R28" s="150" t="s">
        <v>120</v>
      </c>
    </row>
    <row r="29" spans="1:19" s="132" customFormat="1" ht="15" customHeight="1" x14ac:dyDescent="0.55000000000000004">
      <c r="A29" s="828"/>
      <c r="B29" s="840" t="s">
        <v>151</v>
      </c>
      <c r="C29" s="817"/>
      <c r="D29" s="817"/>
      <c r="E29" s="817"/>
      <c r="F29" s="817"/>
      <c r="G29" s="817"/>
      <c r="H29" s="837"/>
      <c r="I29" s="151"/>
      <c r="J29" s="152"/>
      <c r="K29" s="151"/>
      <c r="L29" s="152"/>
      <c r="M29" s="151"/>
      <c r="N29" s="152"/>
      <c r="O29" s="151"/>
      <c r="P29" s="152"/>
      <c r="Q29" s="151"/>
      <c r="R29" s="150"/>
    </row>
    <row r="30" spans="1:19" s="132" customFormat="1" ht="15" customHeight="1" x14ac:dyDescent="0.55000000000000004">
      <c r="A30" s="828"/>
      <c r="B30" s="812" t="s">
        <v>150</v>
      </c>
      <c r="C30" s="813"/>
      <c r="D30" s="813"/>
      <c r="E30" s="813"/>
      <c r="F30" s="813"/>
      <c r="G30" s="813"/>
      <c r="H30" s="814"/>
      <c r="I30" s="149"/>
      <c r="J30" s="140"/>
      <c r="K30" s="149"/>
      <c r="L30" s="140"/>
      <c r="M30" s="149"/>
      <c r="N30" s="140"/>
      <c r="O30" s="149"/>
      <c r="P30" s="140"/>
      <c r="Q30" s="149"/>
      <c r="R30" s="148"/>
    </row>
    <row r="31" spans="1:19" ht="15" customHeight="1" x14ac:dyDescent="0.55000000000000004">
      <c r="A31" s="828"/>
      <c r="B31" s="841" t="s">
        <v>149</v>
      </c>
      <c r="C31" s="842"/>
      <c r="D31" s="842"/>
      <c r="E31" s="842"/>
      <c r="F31" s="842"/>
      <c r="G31" s="842"/>
      <c r="H31" s="842"/>
      <c r="I31" s="842"/>
      <c r="J31" s="842"/>
      <c r="K31" s="842"/>
      <c r="L31" s="842"/>
      <c r="M31" s="842"/>
      <c r="N31" s="842"/>
      <c r="O31" s="842"/>
      <c r="P31" s="842"/>
      <c r="Q31" s="842"/>
      <c r="R31" s="843"/>
    </row>
    <row r="32" spans="1:19" s="132" customFormat="1" ht="15" customHeight="1" x14ac:dyDescent="0.55000000000000004">
      <c r="A32" s="828"/>
      <c r="B32" s="844" t="s">
        <v>148</v>
      </c>
      <c r="C32" s="845"/>
      <c r="D32" s="845"/>
      <c r="E32" s="845"/>
      <c r="F32" s="845"/>
      <c r="G32" s="845"/>
      <c r="H32" s="846"/>
      <c r="I32" s="141" t="s">
        <v>147</v>
      </c>
      <c r="J32" s="147" t="s">
        <v>146</v>
      </c>
      <c r="K32" s="147" t="s">
        <v>145</v>
      </c>
      <c r="L32" s="147" t="s">
        <v>144</v>
      </c>
      <c r="M32" s="147" t="s">
        <v>143</v>
      </c>
      <c r="N32" s="147" t="s">
        <v>142</v>
      </c>
      <c r="O32" s="147" t="s">
        <v>141</v>
      </c>
      <c r="P32" s="147" t="s">
        <v>140</v>
      </c>
      <c r="Q32" s="847"/>
      <c r="R32" s="848"/>
    </row>
    <row r="33" spans="1:18" s="132" customFormat="1" ht="15" customHeight="1" x14ac:dyDescent="0.55000000000000004">
      <c r="A33" s="828"/>
      <c r="B33" s="844"/>
      <c r="C33" s="845"/>
      <c r="D33" s="845"/>
      <c r="E33" s="845"/>
      <c r="F33" s="845"/>
      <c r="G33" s="845"/>
      <c r="H33" s="846"/>
      <c r="I33" s="145"/>
      <c r="J33" s="145"/>
      <c r="K33" s="145"/>
      <c r="L33" s="145"/>
      <c r="M33" s="145"/>
      <c r="N33" s="145"/>
      <c r="O33" s="145"/>
      <c r="P33" s="144"/>
      <c r="Q33" s="849"/>
      <c r="R33" s="850"/>
    </row>
    <row r="34" spans="1:18" s="132" customFormat="1" ht="15" customHeight="1" x14ac:dyDescent="0.55000000000000004">
      <c r="A34" s="828"/>
      <c r="B34" s="833"/>
      <c r="C34" s="834"/>
      <c r="D34" s="834"/>
      <c r="E34" s="834"/>
      <c r="F34" s="834"/>
      <c r="G34" s="834"/>
      <c r="H34" s="835"/>
      <c r="I34" s="851" t="s">
        <v>139</v>
      </c>
      <c r="J34" s="852"/>
      <c r="K34" s="853"/>
      <c r="L34" s="854"/>
      <c r="M34" s="810"/>
      <c r="N34" s="810"/>
      <c r="O34" s="810"/>
      <c r="P34" s="810"/>
      <c r="Q34" s="810"/>
      <c r="R34" s="811"/>
    </row>
    <row r="35" spans="1:18" s="132" customFormat="1" ht="15" customHeight="1" x14ac:dyDescent="0.55000000000000004">
      <c r="A35" s="828"/>
      <c r="B35" s="812" t="s">
        <v>138</v>
      </c>
      <c r="C35" s="817"/>
      <c r="D35" s="817"/>
      <c r="E35" s="817"/>
      <c r="F35" s="817"/>
      <c r="G35" s="817"/>
      <c r="H35" s="817"/>
      <c r="I35" s="815"/>
      <c r="J35" s="816"/>
      <c r="K35" s="139" t="s">
        <v>131</v>
      </c>
      <c r="L35" s="138"/>
      <c r="M35" s="137" t="s">
        <v>132</v>
      </c>
      <c r="N35" s="816"/>
      <c r="O35" s="816"/>
      <c r="P35" s="136" t="s">
        <v>131</v>
      </c>
      <c r="Q35" s="810"/>
      <c r="R35" s="811"/>
    </row>
    <row r="36" spans="1:18" s="132" customFormat="1" ht="15" customHeight="1" x14ac:dyDescent="0.55000000000000004">
      <c r="A36" s="828"/>
      <c r="B36" s="143"/>
      <c r="C36" s="818" t="s">
        <v>137</v>
      </c>
      <c r="D36" s="819"/>
      <c r="E36" s="824" t="s">
        <v>136</v>
      </c>
      <c r="F36" s="825"/>
      <c r="G36" s="825"/>
      <c r="H36" s="826"/>
      <c r="I36" s="815"/>
      <c r="J36" s="816"/>
      <c r="K36" s="139" t="s">
        <v>131</v>
      </c>
      <c r="L36" s="138"/>
      <c r="M36" s="137" t="s">
        <v>132</v>
      </c>
      <c r="N36" s="816"/>
      <c r="O36" s="816"/>
      <c r="P36" s="136" t="s">
        <v>131</v>
      </c>
      <c r="Q36" s="810"/>
      <c r="R36" s="811"/>
    </row>
    <row r="37" spans="1:18" s="132" customFormat="1" ht="15" customHeight="1" x14ac:dyDescent="0.55000000000000004">
      <c r="A37" s="828"/>
      <c r="B37" s="143"/>
      <c r="C37" s="820"/>
      <c r="D37" s="821"/>
      <c r="E37" s="824" t="s">
        <v>135</v>
      </c>
      <c r="F37" s="825"/>
      <c r="G37" s="825"/>
      <c r="H37" s="826"/>
      <c r="I37" s="815"/>
      <c r="J37" s="816"/>
      <c r="K37" s="139" t="s">
        <v>131</v>
      </c>
      <c r="L37" s="138"/>
      <c r="M37" s="137" t="s">
        <v>132</v>
      </c>
      <c r="N37" s="816"/>
      <c r="O37" s="816"/>
      <c r="P37" s="136" t="s">
        <v>131</v>
      </c>
      <c r="Q37" s="810"/>
      <c r="R37" s="811"/>
    </row>
    <row r="38" spans="1:18" s="132" customFormat="1" ht="15" customHeight="1" x14ac:dyDescent="0.55000000000000004">
      <c r="A38" s="828"/>
      <c r="B38" s="142"/>
      <c r="C38" s="822"/>
      <c r="D38" s="823"/>
      <c r="E38" s="824" t="s">
        <v>134</v>
      </c>
      <c r="F38" s="825"/>
      <c r="G38" s="825"/>
      <c r="H38" s="826"/>
      <c r="I38" s="815"/>
      <c r="J38" s="816"/>
      <c r="K38" s="139" t="s">
        <v>131</v>
      </c>
      <c r="L38" s="138"/>
      <c r="M38" s="137" t="s">
        <v>132</v>
      </c>
      <c r="N38" s="816"/>
      <c r="O38" s="816"/>
      <c r="P38" s="136" t="s">
        <v>131</v>
      </c>
      <c r="Q38" s="810"/>
      <c r="R38" s="811"/>
    </row>
    <row r="39" spans="1:18" s="132" customFormat="1" ht="15" customHeight="1" x14ac:dyDescent="0.55000000000000004">
      <c r="A39" s="828"/>
      <c r="B39" s="812" t="s">
        <v>133</v>
      </c>
      <c r="C39" s="813"/>
      <c r="D39" s="813"/>
      <c r="E39" s="813"/>
      <c r="F39" s="813"/>
      <c r="G39" s="813"/>
      <c r="H39" s="814"/>
      <c r="I39" s="815"/>
      <c r="J39" s="816"/>
      <c r="K39" s="139" t="s">
        <v>131</v>
      </c>
      <c r="L39" s="138"/>
      <c r="M39" s="137" t="s">
        <v>132</v>
      </c>
      <c r="N39" s="816"/>
      <c r="O39" s="816"/>
      <c r="P39" s="136" t="s">
        <v>131</v>
      </c>
      <c r="Q39" s="810"/>
      <c r="R39" s="811"/>
    </row>
    <row r="40" spans="1:18" s="132" customFormat="1" ht="15" customHeight="1" thickBot="1" x14ac:dyDescent="0.6">
      <c r="A40" s="829"/>
      <c r="B40" s="805" t="s">
        <v>130</v>
      </c>
      <c r="C40" s="806"/>
      <c r="D40" s="806"/>
      <c r="E40" s="806"/>
      <c r="F40" s="806"/>
      <c r="G40" s="806"/>
      <c r="H40" s="807"/>
      <c r="I40" s="808"/>
      <c r="J40" s="809"/>
      <c r="K40" s="809"/>
      <c r="L40" s="135" t="s">
        <v>129</v>
      </c>
      <c r="M40" s="134"/>
      <c r="N40" s="134"/>
      <c r="O40" s="134"/>
      <c r="P40" s="134"/>
      <c r="Q40" s="134"/>
      <c r="R40" s="133"/>
    </row>
  </sheetData>
  <mergeCells count="95">
    <mergeCell ref="C7:D7"/>
    <mergeCell ref="B20:H20"/>
    <mergeCell ref="A1:R1"/>
    <mergeCell ref="A3:I3"/>
    <mergeCell ref="A4:B7"/>
    <mergeCell ref="C4:D4"/>
    <mergeCell ref="E4:J4"/>
    <mergeCell ref="K4:L4"/>
    <mergeCell ref="M4:R4"/>
    <mergeCell ref="C5:D5"/>
    <mergeCell ref="E5:J5"/>
    <mergeCell ref="K5:L5"/>
    <mergeCell ref="M5:R5"/>
    <mergeCell ref="C6:D6"/>
    <mergeCell ref="E6:J6"/>
    <mergeCell ref="K6:L6"/>
    <mergeCell ref="M6:R6"/>
    <mergeCell ref="E23:H23"/>
    <mergeCell ref="E7:J7"/>
    <mergeCell ref="K7:L7"/>
    <mergeCell ref="M7:R7"/>
    <mergeCell ref="I23:J23"/>
    <mergeCell ref="N23:O23"/>
    <mergeCell ref="Q23:R23"/>
    <mergeCell ref="O12:P12"/>
    <mergeCell ref="Q12:R12"/>
    <mergeCell ref="B14:H14"/>
    <mergeCell ref="B15:H15"/>
    <mergeCell ref="B16:R16"/>
    <mergeCell ref="B17:H19"/>
    <mergeCell ref="Q17:R18"/>
    <mergeCell ref="I19:K19"/>
    <mergeCell ref="L19:R19"/>
    <mergeCell ref="E21:H21"/>
    <mergeCell ref="I21:J21"/>
    <mergeCell ref="N21:O21"/>
    <mergeCell ref="Q21:R21"/>
    <mergeCell ref="E22:H22"/>
    <mergeCell ref="I22:J22"/>
    <mergeCell ref="N22:O22"/>
    <mergeCell ref="Q22:R22"/>
    <mergeCell ref="A11:A25"/>
    <mergeCell ref="B11:R11"/>
    <mergeCell ref="B12:H13"/>
    <mergeCell ref="I12:J12"/>
    <mergeCell ref="K12:L12"/>
    <mergeCell ref="M12:N12"/>
    <mergeCell ref="B24:H24"/>
    <mergeCell ref="I24:J24"/>
    <mergeCell ref="N24:O24"/>
    <mergeCell ref="Q24:R24"/>
    <mergeCell ref="B25:H25"/>
    <mergeCell ref="I25:K25"/>
    <mergeCell ref="I20:J20"/>
    <mergeCell ref="N20:O20"/>
    <mergeCell ref="Q20:R20"/>
    <mergeCell ref="C21:D23"/>
    <mergeCell ref="A26:A40"/>
    <mergeCell ref="B26:R26"/>
    <mergeCell ref="B27:H28"/>
    <mergeCell ref="I27:J27"/>
    <mergeCell ref="K27:L27"/>
    <mergeCell ref="M27:N27"/>
    <mergeCell ref="O27:P27"/>
    <mergeCell ref="Q27:R27"/>
    <mergeCell ref="B29:H29"/>
    <mergeCell ref="B30:H30"/>
    <mergeCell ref="B31:R31"/>
    <mergeCell ref="B32:H34"/>
    <mergeCell ref="Q32:R33"/>
    <mergeCell ref="I34:K34"/>
    <mergeCell ref="L34:R34"/>
    <mergeCell ref="I37:J37"/>
    <mergeCell ref="B35:H35"/>
    <mergeCell ref="I35:J35"/>
    <mergeCell ref="N35:O35"/>
    <mergeCell ref="Q35:R35"/>
    <mergeCell ref="C36:D38"/>
    <mergeCell ref="E36:H36"/>
    <mergeCell ref="I36:J36"/>
    <mergeCell ref="N36:O36"/>
    <mergeCell ref="Q36:R36"/>
    <mergeCell ref="E37:H37"/>
    <mergeCell ref="N37:O37"/>
    <mergeCell ref="Q37:R37"/>
    <mergeCell ref="E38:H38"/>
    <mergeCell ref="I38:J38"/>
    <mergeCell ref="N38:O38"/>
    <mergeCell ref="B40:H40"/>
    <mergeCell ref="I40:K40"/>
    <mergeCell ref="Q38:R38"/>
    <mergeCell ref="B39:H39"/>
    <mergeCell ref="I39:J39"/>
    <mergeCell ref="N39:O39"/>
    <mergeCell ref="Q39:R39"/>
  </mergeCells>
  <phoneticPr fontId="1"/>
  <dataValidations count="1">
    <dataValidation type="list" allowBlank="1" showInputMessage="1" showErrorMessage="1" sqref="I18:P18 I33:P33" xr:uid="{32EB017A-9F50-4969-9D95-039CB6E4DDAC}">
      <formula1>"〇"</formula1>
    </dataValidation>
  </dataValidations>
  <printOptions horizontalCentered="1"/>
  <pageMargins left="0.70866141732283472" right="0.70866141732283472" top="0.74803149606299213" bottom="0.74803149606299213" header="0.31496062992125984" footer="0.31496062992125984"/>
  <pageSetup paperSize="9" scale="7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1754D-4502-406A-B14B-055078808DF5}">
  <sheetPr>
    <pageSetUpPr fitToPage="1"/>
  </sheetPr>
  <dimension ref="B1:BO119"/>
  <sheetViews>
    <sheetView showGridLines="0" view="pageBreakPreview" topLeftCell="A49" zoomScaleNormal="55" zoomScaleSheetLayoutView="100" workbookViewId="0"/>
  </sheetViews>
  <sheetFormatPr defaultColWidth="4.5" defaultRowHeight="14" x14ac:dyDescent="0.55000000000000004"/>
  <cols>
    <col min="1" max="1" width="0.9140625" style="162" customWidth="1"/>
    <col min="2" max="6" width="5.6640625" style="162" customWidth="1"/>
    <col min="7" max="8" width="8.08203125" style="162" customWidth="1"/>
    <col min="9" max="10" width="3.1640625" style="162" customWidth="1"/>
    <col min="11" max="62" width="5.6640625" style="162" customWidth="1"/>
    <col min="63" max="63" width="1.08203125" style="162" customWidth="1"/>
    <col min="64" max="16384" width="4.5" style="162"/>
  </cols>
  <sheetData>
    <row r="1" spans="2:67" s="163" customFormat="1" ht="20.25" customHeight="1" x14ac:dyDescent="0.55000000000000004">
      <c r="G1" s="165" t="s">
        <v>313</v>
      </c>
      <c r="H1" s="165"/>
      <c r="I1" s="165"/>
      <c r="J1" s="165"/>
      <c r="M1" s="240" t="s">
        <v>312</v>
      </c>
      <c r="P1" s="165"/>
      <c r="Q1" s="165"/>
      <c r="R1" s="165"/>
      <c r="S1" s="165"/>
      <c r="T1" s="165"/>
      <c r="U1" s="165"/>
      <c r="V1" s="165"/>
      <c r="W1" s="165"/>
      <c r="AS1" s="228" t="s">
        <v>311</v>
      </c>
      <c r="AT1" s="886" t="s">
        <v>310</v>
      </c>
      <c r="AU1" s="886"/>
      <c r="AV1" s="886"/>
      <c r="AW1" s="886"/>
      <c r="AX1" s="886"/>
      <c r="AY1" s="886"/>
      <c r="AZ1" s="886"/>
      <c r="BA1" s="886"/>
      <c r="BB1" s="886"/>
      <c r="BC1" s="886"/>
      <c r="BD1" s="886"/>
      <c r="BE1" s="886"/>
      <c r="BF1" s="886"/>
      <c r="BG1" s="886"/>
      <c r="BH1" s="886"/>
      <c r="BI1" s="886"/>
      <c r="BJ1" s="228" t="s">
        <v>303</v>
      </c>
    </row>
    <row r="2" spans="2:67" s="227" customFormat="1" ht="20.25" customHeight="1" x14ac:dyDescent="0.55000000000000004">
      <c r="J2" s="240"/>
      <c r="M2" s="240"/>
      <c r="N2" s="240"/>
      <c r="P2" s="228"/>
      <c r="Q2" s="228"/>
      <c r="R2" s="228"/>
      <c r="S2" s="228"/>
      <c r="T2" s="228"/>
      <c r="U2" s="228"/>
      <c r="V2" s="228"/>
      <c r="W2" s="228"/>
      <c r="AB2" s="228" t="s">
        <v>309</v>
      </c>
      <c r="AC2" s="887">
        <v>6</v>
      </c>
      <c r="AD2" s="887"/>
      <c r="AE2" s="228" t="s">
        <v>308</v>
      </c>
      <c r="AF2" s="888">
        <f>IF(AC2=0,"",YEAR(DATE(2018+AC2,1,1)))</f>
        <v>2024</v>
      </c>
      <c r="AG2" s="888"/>
      <c r="AH2" s="227" t="s">
        <v>307</v>
      </c>
      <c r="AI2" s="227" t="s">
        <v>306</v>
      </c>
      <c r="AJ2" s="887">
        <v>4</v>
      </c>
      <c r="AK2" s="887"/>
      <c r="AL2" s="227" t="s">
        <v>305</v>
      </c>
      <c r="AS2" s="228" t="s">
        <v>304</v>
      </c>
      <c r="AT2" s="889"/>
      <c r="AU2" s="889"/>
      <c r="AV2" s="889"/>
      <c r="AW2" s="889"/>
      <c r="AX2" s="889"/>
      <c r="AY2" s="889"/>
      <c r="AZ2" s="889"/>
      <c r="BA2" s="889"/>
      <c r="BB2" s="889"/>
      <c r="BC2" s="889"/>
      <c r="BD2" s="889"/>
      <c r="BE2" s="889"/>
      <c r="BF2" s="889"/>
      <c r="BG2" s="889"/>
      <c r="BH2" s="889"/>
      <c r="BI2" s="889"/>
      <c r="BJ2" s="228" t="s">
        <v>303</v>
      </c>
      <c r="BK2" s="228"/>
      <c r="BL2" s="228"/>
      <c r="BM2" s="228"/>
    </row>
    <row r="3" spans="2:67" s="227" customFormat="1" ht="20.25" customHeight="1" x14ac:dyDescent="0.55000000000000004">
      <c r="J3" s="240"/>
      <c r="M3" s="240"/>
      <c r="O3" s="228"/>
      <c r="P3" s="228"/>
      <c r="Q3" s="228"/>
      <c r="R3" s="228"/>
      <c r="S3" s="228"/>
      <c r="T3" s="228"/>
      <c r="U3" s="228"/>
      <c r="AC3" s="242"/>
      <c r="AD3" s="242"/>
      <c r="AE3" s="242"/>
      <c r="AF3" s="243"/>
      <c r="AG3" s="242"/>
      <c r="BD3" s="241" t="s">
        <v>302</v>
      </c>
      <c r="BE3" s="890" t="s">
        <v>301</v>
      </c>
      <c r="BF3" s="891"/>
      <c r="BG3" s="891"/>
      <c r="BH3" s="892"/>
      <c r="BI3" s="228"/>
    </row>
    <row r="4" spans="2:67" s="227" customFormat="1" ht="20.25" customHeight="1" x14ac:dyDescent="0.55000000000000004">
      <c r="J4" s="240"/>
      <c r="M4" s="240"/>
      <c r="O4" s="228"/>
      <c r="P4" s="228"/>
      <c r="Q4" s="228"/>
      <c r="R4" s="228"/>
      <c r="S4" s="228"/>
      <c r="T4" s="228"/>
      <c r="U4" s="228"/>
      <c r="AC4" s="242"/>
      <c r="AD4" s="242"/>
      <c r="AE4" s="242"/>
      <c r="AF4" s="243"/>
      <c r="AG4" s="242"/>
      <c r="BD4" s="241" t="s">
        <v>300</v>
      </c>
      <c r="BE4" s="890" t="s">
        <v>299</v>
      </c>
      <c r="BF4" s="891"/>
      <c r="BG4" s="891"/>
      <c r="BH4" s="892"/>
      <c r="BI4" s="228"/>
    </row>
    <row r="5" spans="2:67" s="227" customFormat="1" ht="9" customHeight="1" x14ac:dyDescent="0.55000000000000004">
      <c r="J5" s="240"/>
      <c r="M5" s="240"/>
      <c r="O5" s="228"/>
      <c r="P5" s="228"/>
      <c r="Q5" s="228"/>
      <c r="R5" s="228"/>
      <c r="S5" s="228"/>
      <c r="T5" s="228"/>
      <c r="U5" s="228"/>
      <c r="AC5" s="239"/>
      <c r="AD5" s="239"/>
      <c r="AJ5" s="163"/>
      <c r="AK5" s="163"/>
      <c r="AL5" s="163"/>
      <c r="AM5" s="163"/>
      <c r="AN5" s="163"/>
      <c r="AO5" s="163"/>
      <c r="AP5" s="163"/>
      <c r="AQ5" s="163"/>
      <c r="AR5" s="163"/>
      <c r="AS5" s="163"/>
      <c r="AT5" s="163"/>
      <c r="AU5" s="163"/>
      <c r="AV5" s="163"/>
      <c r="AW5" s="163"/>
      <c r="AX5" s="163"/>
      <c r="AY5" s="163"/>
      <c r="AZ5" s="163"/>
      <c r="BA5" s="163"/>
      <c r="BB5" s="163"/>
      <c r="BC5" s="163"/>
      <c r="BD5" s="163"/>
      <c r="BE5" s="163"/>
      <c r="BF5" s="163"/>
      <c r="BG5" s="163"/>
      <c r="BH5" s="233"/>
      <c r="BI5" s="233"/>
    </row>
    <row r="6" spans="2:67" s="227" customFormat="1" ht="21" customHeight="1" x14ac:dyDescent="0.55000000000000004">
      <c r="B6" s="165"/>
      <c r="C6" s="165"/>
      <c r="D6" s="165"/>
      <c r="E6" s="165"/>
      <c r="F6" s="165"/>
      <c r="G6" s="163"/>
      <c r="H6" s="163"/>
      <c r="I6" s="163"/>
      <c r="J6" s="163"/>
      <c r="K6" s="235"/>
      <c r="L6" s="235"/>
      <c r="M6" s="235"/>
      <c r="N6" s="236"/>
      <c r="O6" s="235"/>
      <c r="P6" s="235"/>
      <c r="Q6" s="235"/>
      <c r="AJ6" s="163"/>
      <c r="AK6" s="163"/>
      <c r="AL6" s="163"/>
      <c r="AM6" s="163"/>
      <c r="AN6" s="163"/>
      <c r="AO6" s="163" t="s">
        <v>298</v>
      </c>
      <c r="AP6" s="163"/>
      <c r="AQ6" s="163"/>
      <c r="AR6" s="163"/>
      <c r="AS6" s="163"/>
      <c r="AT6" s="163"/>
      <c r="AU6" s="163"/>
      <c r="AW6" s="230"/>
      <c r="AX6" s="230"/>
      <c r="AY6" s="229"/>
      <c r="AZ6" s="163"/>
      <c r="BA6" s="893">
        <v>40</v>
      </c>
      <c r="BB6" s="894"/>
      <c r="BC6" s="238" t="s">
        <v>297</v>
      </c>
      <c r="BD6" s="230"/>
      <c r="BE6" s="893">
        <v>160</v>
      </c>
      <c r="BF6" s="894"/>
      <c r="BG6" s="229" t="s">
        <v>296</v>
      </c>
      <c r="BH6" s="163"/>
      <c r="BI6" s="233"/>
    </row>
    <row r="7" spans="2:67" s="227" customFormat="1" ht="5.25" customHeight="1" x14ac:dyDescent="0.55000000000000004">
      <c r="B7" s="165"/>
      <c r="C7" s="165"/>
      <c r="D7" s="165"/>
      <c r="E7" s="165"/>
      <c r="F7" s="165"/>
      <c r="G7" s="223"/>
      <c r="H7" s="223"/>
      <c r="I7" s="223"/>
      <c r="J7" s="235"/>
      <c r="K7" s="235"/>
      <c r="L7" s="235"/>
      <c r="M7" s="236"/>
      <c r="N7" s="235"/>
      <c r="O7" s="235"/>
      <c r="P7" s="235"/>
      <c r="Q7" s="235"/>
      <c r="AJ7" s="163"/>
      <c r="AK7" s="163"/>
      <c r="AL7" s="163"/>
      <c r="AM7" s="163"/>
      <c r="AN7" s="163"/>
      <c r="AO7" s="163"/>
      <c r="AP7" s="163"/>
      <c r="AQ7" s="163"/>
      <c r="AR7" s="163"/>
      <c r="AS7" s="163"/>
      <c r="AT7" s="163"/>
      <c r="AU7" s="163"/>
      <c r="AV7" s="163"/>
      <c r="AW7" s="163"/>
      <c r="AX7" s="163"/>
      <c r="AY7" s="163"/>
      <c r="AZ7" s="163"/>
      <c r="BA7" s="230"/>
      <c r="BB7" s="230"/>
      <c r="BC7" s="230"/>
      <c r="BD7" s="230"/>
      <c r="BE7" s="230"/>
      <c r="BF7" s="230"/>
      <c r="BG7" s="163"/>
      <c r="BH7" s="233"/>
      <c r="BI7" s="233"/>
    </row>
    <row r="8" spans="2:67" s="227" customFormat="1" ht="21" customHeight="1" x14ac:dyDescent="0.55000000000000004">
      <c r="B8" s="237"/>
      <c r="C8" s="237"/>
      <c r="D8" s="237"/>
      <c r="E8" s="237"/>
      <c r="F8" s="237"/>
      <c r="G8" s="236"/>
      <c r="H8" s="236"/>
      <c r="I8" s="236"/>
      <c r="J8" s="235"/>
      <c r="K8" s="235"/>
      <c r="L8" s="235"/>
      <c r="M8" s="236"/>
      <c r="N8" s="235"/>
      <c r="O8" s="235"/>
      <c r="P8" s="235"/>
      <c r="Q8" s="235"/>
      <c r="AJ8" s="234"/>
      <c r="AK8" s="234"/>
      <c r="AL8" s="234"/>
      <c r="AM8" s="163"/>
      <c r="AN8" s="233"/>
      <c r="AO8" s="232"/>
      <c r="AP8" s="232"/>
      <c r="AQ8" s="163" t="s">
        <v>295</v>
      </c>
      <c r="AR8" s="230"/>
      <c r="AS8" s="163"/>
      <c r="AT8" s="163"/>
      <c r="AU8" s="163"/>
      <c r="AV8" s="163"/>
      <c r="AW8" s="163"/>
      <c r="AX8" s="223"/>
      <c r="AY8" s="223"/>
      <c r="AZ8" s="223"/>
      <c r="BA8" s="230"/>
      <c r="BB8" s="230"/>
      <c r="BC8" s="231" t="s">
        <v>294</v>
      </c>
      <c r="BD8" s="230"/>
      <c r="BE8" s="893"/>
      <c r="BF8" s="894"/>
      <c r="BG8" s="229" t="s">
        <v>293</v>
      </c>
      <c r="BH8" s="163"/>
      <c r="BI8" s="163"/>
      <c r="BM8" s="228"/>
      <c r="BN8" s="228"/>
      <c r="BO8" s="228"/>
    </row>
    <row r="9" spans="2:67" ht="5.25" customHeight="1" thickBot="1" x14ac:dyDescent="0.6">
      <c r="G9" s="166"/>
      <c r="H9" s="166"/>
      <c r="I9" s="166"/>
      <c r="J9" s="166"/>
      <c r="AC9" s="166"/>
      <c r="AT9" s="166"/>
      <c r="BK9" s="226"/>
      <c r="BL9" s="226"/>
      <c r="BM9" s="226"/>
    </row>
    <row r="10" spans="2:67" ht="21.65" customHeight="1" x14ac:dyDescent="0.55000000000000004">
      <c r="B10" s="930" t="s">
        <v>292</v>
      </c>
      <c r="C10" s="933" t="s">
        <v>291</v>
      </c>
      <c r="D10" s="920" t="s">
        <v>290</v>
      </c>
      <c r="E10" s="936"/>
      <c r="F10" s="937"/>
      <c r="G10" s="920" t="s">
        <v>289</v>
      </c>
      <c r="H10" s="944"/>
      <c r="I10" s="947" t="s">
        <v>288</v>
      </c>
      <c r="J10" s="948"/>
      <c r="K10" s="984" t="s">
        <v>287</v>
      </c>
      <c r="L10" s="921"/>
      <c r="M10" s="921"/>
      <c r="N10" s="944"/>
      <c r="O10" s="984" t="s">
        <v>286</v>
      </c>
      <c r="P10" s="921"/>
      <c r="Q10" s="921"/>
      <c r="R10" s="921"/>
      <c r="S10" s="944"/>
      <c r="T10" s="225"/>
      <c r="U10" s="225"/>
      <c r="V10" s="224"/>
      <c r="W10" s="987" t="s">
        <v>285</v>
      </c>
      <c r="X10" s="936"/>
      <c r="Y10" s="936"/>
      <c r="Z10" s="936"/>
      <c r="AA10" s="936"/>
      <c r="AB10" s="936"/>
      <c r="AC10" s="936"/>
      <c r="AD10" s="936"/>
      <c r="AE10" s="936"/>
      <c r="AF10" s="936"/>
      <c r="AG10" s="936"/>
      <c r="AH10" s="936"/>
      <c r="AI10" s="936"/>
      <c r="AJ10" s="936"/>
      <c r="AK10" s="936"/>
      <c r="AL10" s="936"/>
      <c r="AM10" s="936"/>
      <c r="AN10" s="936"/>
      <c r="AO10" s="936"/>
      <c r="AP10" s="936"/>
      <c r="AQ10" s="936"/>
      <c r="AR10" s="936"/>
      <c r="AS10" s="936"/>
      <c r="AT10" s="936"/>
      <c r="AU10" s="936"/>
      <c r="AV10" s="936"/>
      <c r="AW10" s="936"/>
      <c r="AX10" s="936"/>
      <c r="AY10" s="936"/>
      <c r="AZ10" s="936"/>
      <c r="BA10" s="936"/>
      <c r="BB10" s="911" t="str">
        <f>IF(BE3="４週","(12)1～4週目の勤務時間数合計","(12)1か月の勤務時間数　合計")</f>
        <v>(12)1～4週目の勤務時間数合計</v>
      </c>
      <c r="BC10" s="912"/>
      <c r="BD10" s="917" t="s">
        <v>284</v>
      </c>
      <c r="BE10" s="912"/>
      <c r="BF10" s="920" t="s">
        <v>283</v>
      </c>
      <c r="BG10" s="921"/>
      <c r="BH10" s="921"/>
      <c r="BI10" s="921"/>
      <c r="BJ10" s="922"/>
    </row>
    <row r="11" spans="2:67" ht="20.25" customHeight="1" x14ac:dyDescent="0.55000000000000004">
      <c r="B11" s="931"/>
      <c r="C11" s="934"/>
      <c r="D11" s="938"/>
      <c r="E11" s="939"/>
      <c r="F11" s="940"/>
      <c r="G11" s="923"/>
      <c r="H11" s="945"/>
      <c r="I11" s="949"/>
      <c r="J11" s="950"/>
      <c r="K11" s="985"/>
      <c r="L11" s="924"/>
      <c r="M11" s="924"/>
      <c r="N11" s="945"/>
      <c r="O11" s="985"/>
      <c r="P11" s="924"/>
      <c r="Q11" s="924"/>
      <c r="R11" s="924"/>
      <c r="S11" s="945"/>
      <c r="T11" s="222"/>
      <c r="U11" s="222"/>
      <c r="V11" s="221"/>
      <c r="W11" s="910" t="s">
        <v>282</v>
      </c>
      <c r="X11" s="910"/>
      <c r="Y11" s="910"/>
      <c r="Z11" s="910"/>
      <c r="AA11" s="910"/>
      <c r="AB11" s="910"/>
      <c r="AC11" s="929"/>
      <c r="AD11" s="909" t="s">
        <v>281</v>
      </c>
      <c r="AE11" s="910"/>
      <c r="AF11" s="910"/>
      <c r="AG11" s="910"/>
      <c r="AH11" s="910"/>
      <c r="AI11" s="910"/>
      <c r="AJ11" s="929"/>
      <c r="AK11" s="909" t="s">
        <v>280</v>
      </c>
      <c r="AL11" s="910"/>
      <c r="AM11" s="910"/>
      <c r="AN11" s="910"/>
      <c r="AO11" s="910"/>
      <c r="AP11" s="910"/>
      <c r="AQ11" s="929"/>
      <c r="AR11" s="909" t="s">
        <v>279</v>
      </c>
      <c r="AS11" s="910"/>
      <c r="AT11" s="910"/>
      <c r="AU11" s="910"/>
      <c r="AV11" s="910"/>
      <c r="AW11" s="910"/>
      <c r="AX11" s="929"/>
      <c r="AY11" s="909" t="s">
        <v>278</v>
      </c>
      <c r="AZ11" s="910"/>
      <c r="BA11" s="910"/>
      <c r="BB11" s="913"/>
      <c r="BC11" s="914"/>
      <c r="BD11" s="918"/>
      <c r="BE11" s="914"/>
      <c r="BF11" s="923"/>
      <c r="BG11" s="924"/>
      <c r="BH11" s="924"/>
      <c r="BI11" s="924"/>
      <c r="BJ11" s="925"/>
    </row>
    <row r="12" spans="2:67" ht="20.25" customHeight="1" x14ac:dyDescent="0.55000000000000004">
      <c r="B12" s="931"/>
      <c r="C12" s="934"/>
      <c r="D12" s="938"/>
      <c r="E12" s="939"/>
      <c r="F12" s="940"/>
      <c r="G12" s="923"/>
      <c r="H12" s="945"/>
      <c r="I12" s="949"/>
      <c r="J12" s="950"/>
      <c r="K12" s="985"/>
      <c r="L12" s="924"/>
      <c r="M12" s="924"/>
      <c r="N12" s="945"/>
      <c r="O12" s="985"/>
      <c r="P12" s="924"/>
      <c r="Q12" s="924"/>
      <c r="R12" s="924"/>
      <c r="S12" s="945"/>
      <c r="T12" s="222"/>
      <c r="U12" s="222"/>
      <c r="V12" s="221"/>
      <c r="W12" s="220">
        <v>1</v>
      </c>
      <c r="X12" s="218">
        <v>2</v>
      </c>
      <c r="Y12" s="218">
        <v>3</v>
      </c>
      <c r="Z12" s="218">
        <v>4</v>
      </c>
      <c r="AA12" s="218">
        <v>5</v>
      </c>
      <c r="AB12" s="218">
        <v>6</v>
      </c>
      <c r="AC12" s="217">
        <v>7</v>
      </c>
      <c r="AD12" s="219">
        <v>8</v>
      </c>
      <c r="AE12" s="218">
        <v>9</v>
      </c>
      <c r="AF12" s="218">
        <v>10</v>
      </c>
      <c r="AG12" s="218">
        <v>11</v>
      </c>
      <c r="AH12" s="218">
        <v>12</v>
      </c>
      <c r="AI12" s="218">
        <v>13</v>
      </c>
      <c r="AJ12" s="217">
        <v>14</v>
      </c>
      <c r="AK12" s="220">
        <v>15</v>
      </c>
      <c r="AL12" s="218">
        <v>16</v>
      </c>
      <c r="AM12" s="218">
        <v>17</v>
      </c>
      <c r="AN12" s="218">
        <v>18</v>
      </c>
      <c r="AO12" s="218">
        <v>19</v>
      </c>
      <c r="AP12" s="218">
        <v>20</v>
      </c>
      <c r="AQ12" s="217">
        <v>21</v>
      </c>
      <c r="AR12" s="219">
        <v>22</v>
      </c>
      <c r="AS12" s="218">
        <v>23</v>
      </c>
      <c r="AT12" s="218">
        <v>24</v>
      </c>
      <c r="AU12" s="218">
        <v>25</v>
      </c>
      <c r="AV12" s="218">
        <v>26</v>
      </c>
      <c r="AW12" s="218">
        <v>27</v>
      </c>
      <c r="AX12" s="217">
        <v>28</v>
      </c>
      <c r="AY12" s="219" t="str">
        <f>IF($BE$3="実績",IF(DAY(DATE($AF$2,$AJ$2,29))=29,29,""),"")</f>
        <v/>
      </c>
      <c r="AZ12" s="218" t="str">
        <f>IF($BE$3="実績",IF(DAY(DATE($AF$2,$AJ$2,30))=30,30,""),"")</f>
        <v/>
      </c>
      <c r="BA12" s="217" t="str">
        <f>IF($BE$3="実績",IF(DAY(DATE($AF$2,$AJ$2,31))=31,31,""),"")</f>
        <v/>
      </c>
      <c r="BB12" s="913"/>
      <c r="BC12" s="914"/>
      <c r="BD12" s="918"/>
      <c r="BE12" s="914"/>
      <c r="BF12" s="923"/>
      <c r="BG12" s="924"/>
      <c r="BH12" s="924"/>
      <c r="BI12" s="924"/>
      <c r="BJ12" s="925"/>
    </row>
    <row r="13" spans="2:67" ht="20.25" hidden="1" customHeight="1" x14ac:dyDescent="0.55000000000000004">
      <c r="B13" s="931"/>
      <c r="C13" s="934"/>
      <c r="D13" s="938"/>
      <c r="E13" s="939"/>
      <c r="F13" s="940"/>
      <c r="G13" s="923"/>
      <c r="H13" s="945"/>
      <c r="I13" s="949"/>
      <c r="J13" s="950"/>
      <c r="K13" s="985"/>
      <c r="L13" s="924"/>
      <c r="M13" s="924"/>
      <c r="N13" s="945"/>
      <c r="O13" s="985"/>
      <c r="P13" s="924"/>
      <c r="Q13" s="924"/>
      <c r="R13" s="924"/>
      <c r="S13" s="945"/>
      <c r="T13" s="222"/>
      <c r="U13" s="222"/>
      <c r="V13" s="221"/>
      <c r="W13" s="220">
        <f>WEEKDAY(DATE($AF$2,$AJ$2,1))</f>
        <v>2</v>
      </c>
      <c r="X13" s="218">
        <f>WEEKDAY(DATE($AF$2,$AJ$2,2))</f>
        <v>3</v>
      </c>
      <c r="Y13" s="218">
        <f>WEEKDAY(DATE($AF$2,$AJ$2,3))</f>
        <v>4</v>
      </c>
      <c r="Z13" s="218">
        <f>WEEKDAY(DATE($AF$2,$AJ$2,4))</f>
        <v>5</v>
      </c>
      <c r="AA13" s="218">
        <f>WEEKDAY(DATE($AF$2,$AJ$2,5))</f>
        <v>6</v>
      </c>
      <c r="AB13" s="218">
        <f>WEEKDAY(DATE($AF$2,$AJ$2,6))</f>
        <v>7</v>
      </c>
      <c r="AC13" s="217">
        <f>WEEKDAY(DATE($AF$2,$AJ$2,7))</f>
        <v>1</v>
      </c>
      <c r="AD13" s="219">
        <f>WEEKDAY(DATE($AF$2,$AJ$2,8))</f>
        <v>2</v>
      </c>
      <c r="AE13" s="218">
        <f>WEEKDAY(DATE($AF$2,$AJ$2,9))</f>
        <v>3</v>
      </c>
      <c r="AF13" s="218">
        <f>WEEKDAY(DATE($AF$2,$AJ$2,10))</f>
        <v>4</v>
      </c>
      <c r="AG13" s="218">
        <f>WEEKDAY(DATE($AF$2,$AJ$2,11))</f>
        <v>5</v>
      </c>
      <c r="AH13" s="218">
        <f>WEEKDAY(DATE($AF$2,$AJ$2,12))</f>
        <v>6</v>
      </c>
      <c r="AI13" s="218">
        <f>WEEKDAY(DATE($AF$2,$AJ$2,13))</f>
        <v>7</v>
      </c>
      <c r="AJ13" s="217">
        <f>WEEKDAY(DATE($AF$2,$AJ$2,14))</f>
        <v>1</v>
      </c>
      <c r="AK13" s="219">
        <f>WEEKDAY(DATE($AF$2,$AJ$2,15))</f>
        <v>2</v>
      </c>
      <c r="AL13" s="218">
        <f>WEEKDAY(DATE($AF$2,$AJ$2,16))</f>
        <v>3</v>
      </c>
      <c r="AM13" s="218">
        <f>WEEKDAY(DATE($AF$2,$AJ$2,17))</f>
        <v>4</v>
      </c>
      <c r="AN13" s="218">
        <f>WEEKDAY(DATE($AF$2,$AJ$2,18))</f>
        <v>5</v>
      </c>
      <c r="AO13" s="218">
        <f>WEEKDAY(DATE($AF$2,$AJ$2,19))</f>
        <v>6</v>
      </c>
      <c r="AP13" s="218">
        <f>WEEKDAY(DATE($AF$2,$AJ$2,20))</f>
        <v>7</v>
      </c>
      <c r="AQ13" s="217">
        <f>WEEKDAY(DATE($AF$2,$AJ$2,21))</f>
        <v>1</v>
      </c>
      <c r="AR13" s="219">
        <f>WEEKDAY(DATE($AF$2,$AJ$2,22))</f>
        <v>2</v>
      </c>
      <c r="AS13" s="218">
        <f>WEEKDAY(DATE($AF$2,$AJ$2,23))</f>
        <v>3</v>
      </c>
      <c r="AT13" s="218">
        <f>WEEKDAY(DATE($AF$2,$AJ$2,24))</f>
        <v>4</v>
      </c>
      <c r="AU13" s="218">
        <f>WEEKDAY(DATE($AF$2,$AJ$2,25))</f>
        <v>5</v>
      </c>
      <c r="AV13" s="218">
        <f>WEEKDAY(DATE($AF$2,$AJ$2,26))</f>
        <v>6</v>
      </c>
      <c r="AW13" s="218">
        <f>WEEKDAY(DATE($AF$2,$AJ$2,27))</f>
        <v>7</v>
      </c>
      <c r="AX13" s="217">
        <f>WEEKDAY(DATE($AF$2,$AJ$2,28))</f>
        <v>1</v>
      </c>
      <c r="AY13" s="219">
        <f>IF(AY12=29,WEEKDAY(DATE($AF$2,$AJ$2,29)),0)</f>
        <v>0</v>
      </c>
      <c r="AZ13" s="218">
        <f>IF(AZ12=30,WEEKDAY(DATE($AF$2,$AJ$2,30)),0)</f>
        <v>0</v>
      </c>
      <c r="BA13" s="217">
        <f>IF(BA12=31,WEEKDAY(DATE($AF$2,$AJ$2,31)),0)</f>
        <v>0</v>
      </c>
      <c r="BB13" s="913"/>
      <c r="BC13" s="914"/>
      <c r="BD13" s="918"/>
      <c r="BE13" s="914"/>
      <c r="BF13" s="923"/>
      <c r="BG13" s="924"/>
      <c r="BH13" s="924"/>
      <c r="BI13" s="924"/>
      <c r="BJ13" s="925"/>
    </row>
    <row r="14" spans="2:67" ht="20.25" customHeight="1" thickBot="1" x14ac:dyDescent="0.6">
      <c r="B14" s="932"/>
      <c r="C14" s="935"/>
      <c r="D14" s="941"/>
      <c r="E14" s="942"/>
      <c r="F14" s="943"/>
      <c r="G14" s="926"/>
      <c r="H14" s="946"/>
      <c r="I14" s="951"/>
      <c r="J14" s="952"/>
      <c r="K14" s="986"/>
      <c r="L14" s="927"/>
      <c r="M14" s="927"/>
      <c r="N14" s="946"/>
      <c r="O14" s="986"/>
      <c r="P14" s="927"/>
      <c r="Q14" s="927"/>
      <c r="R14" s="927"/>
      <c r="S14" s="946"/>
      <c r="T14" s="216"/>
      <c r="U14" s="216"/>
      <c r="V14" s="215"/>
      <c r="W14" s="214" t="str">
        <f t="shared" ref="W14:AX14" si="0">IF(W13=1,"日",IF(W13=2,"月",IF(W13=3,"火",IF(W13=4,"水",IF(W13=5,"木",IF(W13=6,"金","土"))))))</f>
        <v>月</v>
      </c>
      <c r="X14" s="211" t="str">
        <f t="shared" si="0"/>
        <v>火</v>
      </c>
      <c r="Y14" s="211" t="str">
        <f t="shared" si="0"/>
        <v>水</v>
      </c>
      <c r="Z14" s="211" t="str">
        <f t="shared" si="0"/>
        <v>木</v>
      </c>
      <c r="AA14" s="211" t="str">
        <f t="shared" si="0"/>
        <v>金</v>
      </c>
      <c r="AB14" s="211" t="str">
        <f t="shared" si="0"/>
        <v>土</v>
      </c>
      <c r="AC14" s="212" t="str">
        <f t="shared" si="0"/>
        <v>日</v>
      </c>
      <c r="AD14" s="213" t="str">
        <f t="shared" si="0"/>
        <v>月</v>
      </c>
      <c r="AE14" s="211" t="str">
        <f t="shared" si="0"/>
        <v>火</v>
      </c>
      <c r="AF14" s="211" t="str">
        <f t="shared" si="0"/>
        <v>水</v>
      </c>
      <c r="AG14" s="211" t="str">
        <f t="shared" si="0"/>
        <v>木</v>
      </c>
      <c r="AH14" s="211" t="str">
        <f t="shared" si="0"/>
        <v>金</v>
      </c>
      <c r="AI14" s="211" t="str">
        <f t="shared" si="0"/>
        <v>土</v>
      </c>
      <c r="AJ14" s="212" t="str">
        <f t="shared" si="0"/>
        <v>日</v>
      </c>
      <c r="AK14" s="213" t="str">
        <f t="shared" si="0"/>
        <v>月</v>
      </c>
      <c r="AL14" s="211" t="str">
        <f t="shared" si="0"/>
        <v>火</v>
      </c>
      <c r="AM14" s="211" t="str">
        <f t="shared" si="0"/>
        <v>水</v>
      </c>
      <c r="AN14" s="211" t="str">
        <f t="shared" si="0"/>
        <v>木</v>
      </c>
      <c r="AO14" s="211" t="str">
        <f t="shared" si="0"/>
        <v>金</v>
      </c>
      <c r="AP14" s="211" t="str">
        <f t="shared" si="0"/>
        <v>土</v>
      </c>
      <c r="AQ14" s="212" t="str">
        <f t="shared" si="0"/>
        <v>日</v>
      </c>
      <c r="AR14" s="213" t="str">
        <f t="shared" si="0"/>
        <v>月</v>
      </c>
      <c r="AS14" s="211" t="str">
        <f t="shared" si="0"/>
        <v>火</v>
      </c>
      <c r="AT14" s="211" t="str">
        <f t="shared" si="0"/>
        <v>水</v>
      </c>
      <c r="AU14" s="211" t="str">
        <f t="shared" si="0"/>
        <v>木</v>
      </c>
      <c r="AV14" s="211" t="str">
        <f t="shared" si="0"/>
        <v>金</v>
      </c>
      <c r="AW14" s="211" t="str">
        <f t="shared" si="0"/>
        <v>土</v>
      </c>
      <c r="AX14" s="212" t="str">
        <f t="shared" si="0"/>
        <v>日</v>
      </c>
      <c r="AY14" s="211" t="str">
        <f>IF(AY13=1,"日",IF(AY13=2,"月",IF(AY13=3,"火",IF(AY13=4,"水",IF(AY13=5,"木",IF(AY13=6,"金",IF(AY13=0,"","土")))))))</f>
        <v/>
      </c>
      <c r="AZ14" s="211" t="str">
        <f>IF(AZ13=1,"日",IF(AZ13=2,"月",IF(AZ13=3,"火",IF(AZ13=4,"水",IF(AZ13=5,"木",IF(AZ13=6,"金",IF(AZ13=0,"","土")))))))</f>
        <v/>
      </c>
      <c r="BA14" s="211" t="str">
        <f>IF(BA13=1,"日",IF(BA13=2,"月",IF(BA13=3,"火",IF(BA13=4,"水",IF(BA13=5,"木",IF(BA13=6,"金",IF(BA13=0,"","土")))))))</f>
        <v/>
      </c>
      <c r="BB14" s="915"/>
      <c r="BC14" s="916"/>
      <c r="BD14" s="919"/>
      <c r="BE14" s="916"/>
      <c r="BF14" s="926"/>
      <c r="BG14" s="927"/>
      <c r="BH14" s="927"/>
      <c r="BI14" s="927"/>
      <c r="BJ14" s="928"/>
    </row>
    <row r="15" spans="2:67" ht="20.25" customHeight="1" x14ac:dyDescent="0.55000000000000004">
      <c r="B15" s="895">
        <f>B13+1</f>
        <v>1</v>
      </c>
      <c r="C15" s="953"/>
      <c r="D15" s="954"/>
      <c r="E15" s="955"/>
      <c r="F15" s="956"/>
      <c r="G15" s="957"/>
      <c r="H15" s="958"/>
      <c r="I15" s="959"/>
      <c r="J15" s="960"/>
      <c r="K15" s="988"/>
      <c r="L15" s="989"/>
      <c r="M15" s="989"/>
      <c r="N15" s="958"/>
      <c r="O15" s="981"/>
      <c r="P15" s="982"/>
      <c r="Q15" s="982"/>
      <c r="R15" s="982"/>
      <c r="S15" s="983"/>
      <c r="T15" s="210" t="s">
        <v>277</v>
      </c>
      <c r="U15" s="209"/>
      <c r="V15" s="208"/>
      <c r="W15" s="206"/>
      <c r="X15" s="205"/>
      <c r="Y15" s="205"/>
      <c r="Z15" s="205"/>
      <c r="AA15" s="205"/>
      <c r="AB15" s="205"/>
      <c r="AC15" s="207"/>
      <c r="AD15" s="206"/>
      <c r="AE15" s="205"/>
      <c r="AF15" s="205"/>
      <c r="AG15" s="205"/>
      <c r="AH15" s="205"/>
      <c r="AI15" s="205"/>
      <c r="AJ15" s="207"/>
      <c r="AK15" s="206"/>
      <c r="AL15" s="205"/>
      <c r="AM15" s="205"/>
      <c r="AN15" s="205"/>
      <c r="AO15" s="205"/>
      <c r="AP15" s="205"/>
      <c r="AQ15" s="207"/>
      <c r="AR15" s="206"/>
      <c r="AS15" s="205"/>
      <c r="AT15" s="205"/>
      <c r="AU15" s="205"/>
      <c r="AV15" s="205"/>
      <c r="AW15" s="205"/>
      <c r="AX15" s="207"/>
      <c r="AY15" s="206"/>
      <c r="AZ15" s="205"/>
      <c r="BA15" s="205"/>
      <c r="BB15" s="990"/>
      <c r="BC15" s="991"/>
      <c r="BD15" s="992"/>
      <c r="BE15" s="993"/>
      <c r="BF15" s="994"/>
      <c r="BG15" s="995"/>
      <c r="BH15" s="995"/>
      <c r="BI15" s="995"/>
      <c r="BJ15" s="996"/>
    </row>
    <row r="16" spans="2:67" ht="20.25" customHeight="1" x14ac:dyDescent="0.55000000000000004">
      <c r="B16" s="896"/>
      <c r="C16" s="897"/>
      <c r="D16" s="898"/>
      <c r="E16" s="899"/>
      <c r="F16" s="900"/>
      <c r="G16" s="903"/>
      <c r="H16" s="904"/>
      <c r="I16" s="907"/>
      <c r="J16" s="908"/>
      <c r="K16" s="963"/>
      <c r="L16" s="964"/>
      <c r="M16" s="964"/>
      <c r="N16" s="904"/>
      <c r="O16" s="965"/>
      <c r="P16" s="966"/>
      <c r="Q16" s="966"/>
      <c r="R16" s="966"/>
      <c r="S16" s="967"/>
      <c r="T16" s="204" t="s">
        <v>276</v>
      </c>
      <c r="U16" s="203"/>
      <c r="V16" s="202"/>
      <c r="W16" s="194"/>
      <c r="X16" s="193"/>
      <c r="Y16" s="193"/>
      <c r="Z16" s="193"/>
      <c r="AA16" s="193"/>
      <c r="AB16" s="193"/>
      <c r="AC16" s="195"/>
      <c r="AD16" s="194"/>
      <c r="AE16" s="193"/>
      <c r="AF16" s="193"/>
      <c r="AG16" s="193"/>
      <c r="AH16" s="193"/>
      <c r="AI16" s="193"/>
      <c r="AJ16" s="195"/>
      <c r="AK16" s="194"/>
      <c r="AL16" s="193"/>
      <c r="AM16" s="193"/>
      <c r="AN16" s="193"/>
      <c r="AO16" s="193"/>
      <c r="AP16" s="193"/>
      <c r="AQ16" s="195"/>
      <c r="AR16" s="194"/>
      <c r="AS16" s="193"/>
      <c r="AT16" s="193"/>
      <c r="AU16" s="193"/>
      <c r="AV16" s="193"/>
      <c r="AW16" s="193"/>
      <c r="AX16" s="195"/>
      <c r="AY16" s="194"/>
      <c r="AZ16" s="193"/>
      <c r="BA16" s="193"/>
      <c r="BB16" s="978"/>
      <c r="BC16" s="979"/>
      <c r="BD16" s="980"/>
      <c r="BE16" s="979"/>
      <c r="BF16" s="975"/>
      <c r="BG16" s="976"/>
      <c r="BH16" s="976"/>
      <c r="BI16" s="976"/>
      <c r="BJ16" s="977"/>
    </row>
    <row r="17" spans="2:62" ht="20.25" customHeight="1" x14ac:dyDescent="0.55000000000000004">
      <c r="B17" s="895">
        <f>B15+1</f>
        <v>2</v>
      </c>
      <c r="C17" s="897"/>
      <c r="D17" s="898"/>
      <c r="E17" s="899"/>
      <c r="F17" s="900"/>
      <c r="G17" s="901"/>
      <c r="H17" s="902"/>
      <c r="I17" s="905"/>
      <c r="J17" s="906"/>
      <c r="K17" s="961"/>
      <c r="L17" s="962"/>
      <c r="M17" s="962"/>
      <c r="N17" s="902"/>
      <c r="O17" s="965"/>
      <c r="P17" s="966"/>
      <c r="Q17" s="966"/>
      <c r="R17" s="966"/>
      <c r="S17" s="967"/>
      <c r="T17" s="192" t="s">
        <v>277</v>
      </c>
      <c r="U17" s="191"/>
      <c r="V17" s="190"/>
      <c r="W17" s="188"/>
      <c r="X17" s="187"/>
      <c r="Y17" s="187"/>
      <c r="Z17" s="187"/>
      <c r="AA17" s="187"/>
      <c r="AB17" s="187"/>
      <c r="AC17" s="189"/>
      <c r="AD17" s="188"/>
      <c r="AE17" s="187"/>
      <c r="AF17" s="187"/>
      <c r="AG17" s="187"/>
      <c r="AH17" s="187"/>
      <c r="AI17" s="187"/>
      <c r="AJ17" s="189"/>
      <c r="AK17" s="188"/>
      <c r="AL17" s="187"/>
      <c r="AM17" s="187"/>
      <c r="AN17" s="187"/>
      <c r="AO17" s="187"/>
      <c r="AP17" s="187"/>
      <c r="AQ17" s="189"/>
      <c r="AR17" s="188"/>
      <c r="AS17" s="187"/>
      <c r="AT17" s="187"/>
      <c r="AU17" s="187"/>
      <c r="AV17" s="187"/>
      <c r="AW17" s="187"/>
      <c r="AX17" s="189"/>
      <c r="AY17" s="188"/>
      <c r="AZ17" s="187"/>
      <c r="BA17" s="186"/>
      <c r="BB17" s="968"/>
      <c r="BC17" s="969"/>
      <c r="BD17" s="970"/>
      <c r="BE17" s="971"/>
      <c r="BF17" s="972"/>
      <c r="BG17" s="973"/>
      <c r="BH17" s="973"/>
      <c r="BI17" s="973"/>
      <c r="BJ17" s="974"/>
    </row>
    <row r="18" spans="2:62" ht="20.25" customHeight="1" x14ac:dyDescent="0.55000000000000004">
      <c r="B18" s="896"/>
      <c r="C18" s="897"/>
      <c r="D18" s="898"/>
      <c r="E18" s="899"/>
      <c r="F18" s="900"/>
      <c r="G18" s="903"/>
      <c r="H18" s="904"/>
      <c r="I18" s="907"/>
      <c r="J18" s="908"/>
      <c r="K18" s="963"/>
      <c r="L18" s="964"/>
      <c r="M18" s="964"/>
      <c r="N18" s="904"/>
      <c r="O18" s="965"/>
      <c r="P18" s="966"/>
      <c r="Q18" s="966"/>
      <c r="R18" s="966"/>
      <c r="S18" s="967"/>
      <c r="T18" s="204" t="s">
        <v>276</v>
      </c>
      <c r="U18" s="203"/>
      <c r="V18" s="202"/>
      <c r="W18" s="194"/>
      <c r="X18" s="193"/>
      <c r="Y18" s="193"/>
      <c r="Z18" s="193"/>
      <c r="AA18" s="193"/>
      <c r="AB18" s="193"/>
      <c r="AC18" s="195"/>
      <c r="AD18" s="194"/>
      <c r="AE18" s="193"/>
      <c r="AF18" s="193"/>
      <c r="AG18" s="193"/>
      <c r="AH18" s="193"/>
      <c r="AI18" s="193"/>
      <c r="AJ18" s="195"/>
      <c r="AK18" s="194"/>
      <c r="AL18" s="193"/>
      <c r="AM18" s="193"/>
      <c r="AN18" s="193"/>
      <c r="AO18" s="193"/>
      <c r="AP18" s="193"/>
      <c r="AQ18" s="195"/>
      <c r="AR18" s="194"/>
      <c r="AS18" s="193"/>
      <c r="AT18" s="193"/>
      <c r="AU18" s="193"/>
      <c r="AV18" s="193"/>
      <c r="AW18" s="193"/>
      <c r="AX18" s="195"/>
      <c r="AY18" s="194"/>
      <c r="AZ18" s="193"/>
      <c r="BA18" s="193"/>
      <c r="BB18" s="978"/>
      <c r="BC18" s="979"/>
      <c r="BD18" s="980"/>
      <c r="BE18" s="979"/>
      <c r="BF18" s="975"/>
      <c r="BG18" s="976"/>
      <c r="BH18" s="976"/>
      <c r="BI18" s="976"/>
      <c r="BJ18" s="977"/>
    </row>
    <row r="19" spans="2:62" ht="20.25" customHeight="1" x14ac:dyDescent="0.55000000000000004">
      <c r="B19" s="895">
        <f>B17+1</f>
        <v>3</v>
      </c>
      <c r="C19" s="897"/>
      <c r="D19" s="898"/>
      <c r="E19" s="899"/>
      <c r="F19" s="900"/>
      <c r="G19" s="901"/>
      <c r="H19" s="902"/>
      <c r="I19" s="905"/>
      <c r="J19" s="906"/>
      <c r="K19" s="961"/>
      <c r="L19" s="962"/>
      <c r="M19" s="962"/>
      <c r="N19" s="902"/>
      <c r="O19" s="965"/>
      <c r="P19" s="966"/>
      <c r="Q19" s="966"/>
      <c r="R19" s="966"/>
      <c r="S19" s="967"/>
      <c r="T19" s="192" t="s">
        <v>277</v>
      </c>
      <c r="U19" s="191"/>
      <c r="V19" s="190"/>
      <c r="W19" s="188"/>
      <c r="X19" s="187"/>
      <c r="Y19" s="187"/>
      <c r="Z19" s="187"/>
      <c r="AA19" s="187"/>
      <c r="AB19" s="187"/>
      <c r="AC19" s="189"/>
      <c r="AD19" s="188"/>
      <c r="AE19" s="187"/>
      <c r="AF19" s="187"/>
      <c r="AG19" s="187"/>
      <c r="AH19" s="187"/>
      <c r="AI19" s="187"/>
      <c r="AJ19" s="189"/>
      <c r="AK19" s="188"/>
      <c r="AL19" s="187"/>
      <c r="AM19" s="187"/>
      <c r="AN19" s="187"/>
      <c r="AO19" s="187"/>
      <c r="AP19" s="187"/>
      <c r="AQ19" s="189"/>
      <c r="AR19" s="188"/>
      <c r="AS19" s="187"/>
      <c r="AT19" s="187"/>
      <c r="AU19" s="187"/>
      <c r="AV19" s="187"/>
      <c r="AW19" s="187"/>
      <c r="AX19" s="189"/>
      <c r="AY19" s="188"/>
      <c r="AZ19" s="187"/>
      <c r="BA19" s="186"/>
      <c r="BB19" s="968"/>
      <c r="BC19" s="969"/>
      <c r="BD19" s="970"/>
      <c r="BE19" s="971"/>
      <c r="BF19" s="972"/>
      <c r="BG19" s="973"/>
      <c r="BH19" s="973"/>
      <c r="BI19" s="973"/>
      <c r="BJ19" s="974"/>
    </row>
    <row r="20" spans="2:62" ht="20.25" customHeight="1" x14ac:dyDescent="0.55000000000000004">
      <c r="B20" s="896"/>
      <c r="C20" s="897"/>
      <c r="D20" s="898"/>
      <c r="E20" s="899"/>
      <c r="F20" s="900"/>
      <c r="G20" s="903"/>
      <c r="H20" s="904"/>
      <c r="I20" s="907"/>
      <c r="J20" s="908"/>
      <c r="K20" s="963"/>
      <c r="L20" s="964"/>
      <c r="M20" s="964"/>
      <c r="N20" s="904"/>
      <c r="O20" s="965"/>
      <c r="P20" s="966"/>
      <c r="Q20" s="966"/>
      <c r="R20" s="966"/>
      <c r="S20" s="967"/>
      <c r="T20" s="204" t="s">
        <v>276</v>
      </c>
      <c r="U20" s="203"/>
      <c r="V20" s="202"/>
      <c r="W20" s="194"/>
      <c r="X20" s="193"/>
      <c r="Y20" s="193"/>
      <c r="Z20" s="193"/>
      <c r="AA20" s="193"/>
      <c r="AB20" s="193"/>
      <c r="AC20" s="195"/>
      <c r="AD20" s="194"/>
      <c r="AE20" s="193"/>
      <c r="AF20" s="193"/>
      <c r="AG20" s="193"/>
      <c r="AH20" s="193"/>
      <c r="AI20" s="193"/>
      <c r="AJ20" s="195"/>
      <c r="AK20" s="194"/>
      <c r="AL20" s="193"/>
      <c r="AM20" s="193"/>
      <c r="AN20" s="193"/>
      <c r="AO20" s="193"/>
      <c r="AP20" s="193"/>
      <c r="AQ20" s="195"/>
      <c r="AR20" s="194"/>
      <c r="AS20" s="193"/>
      <c r="AT20" s="193"/>
      <c r="AU20" s="193"/>
      <c r="AV20" s="193"/>
      <c r="AW20" s="193"/>
      <c r="AX20" s="195"/>
      <c r="AY20" s="194"/>
      <c r="AZ20" s="193"/>
      <c r="BA20" s="193"/>
      <c r="BB20" s="978"/>
      <c r="BC20" s="979"/>
      <c r="BD20" s="980"/>
      <c r="BE20" s="979"/>
      <c r="BF20" s="975"/>
      <c r="BG20" s="976"/>
      <c r="BH20" s="976"/>
      <c r="BI20" s="976"/>
      <c r="BJ20" s="977"/>
    </row>
    <row r="21" spans="2:62" ht="20.25" customHeight="1" x14ac:dyDescent="0.55000000000000004">
      <c r="B21" s="895">
        <f>B19+1</f>
        <v>4</v>
      </c>
      <c r="C21" s="897"/>
      <c r="D21" s="898"/>
      <c r="E21" s="899"/>
      <c r="F21" s="900"/>
      <c r="G21" s="901"/>
      <c r="H21" s="902"/>
      <c r="I21" s="905"/>
      <c r="J21" s="906"/>
      <c r="K21" s="961"/>
      <c r="L21" s="962"/>
      <c r="M21" s="962"/>
      <c r="N21" s="902"/>
      <c r="O21" s="965"/>
      <c r="P21" s="966"/>
      <c r="Q21" s="966"/>
      <c r="R21" s="966"/>
      <c r="S21" s="967"/>
      <c r="T21" s="192" t="s">
        <v>277</v>
      </c>
      <c r="U21" s="191"/>
      <c r="V21" s="190"/>
      <c r="W21" s="188"/>
      <c r="X21" s="187"/>
      <c r="Y21" s="187"/>
      <c r="Z21" s="187"/>
      <c r="AA21" s="187"/>
      <c r="AB21" s="187"/>
      <c r="AC21" s="189"/>
      <c r="AD21" s="188"/>
      <c r="AE21" s="187"/>
      <c r="AF21" s="187"/>
      <c r="AG21" s="187"/>
      <c r="AH21" s="187"/>
      <c r="AI21" s="187"/>
      <c r="AJ21" s="189"/>
      <c r="AK21" s="188"/>
      <c r="AL21" s="187"/>
      <c r="AM21" s="187"/>
      <c r="AN21" s="187"/>
      <c r="AO21" s="187"/>
      <c r="AP21" s="187"/>
      <c r="AQ21" s="189"/>
      <c r="AR21" s="188"/>
      <c r="AS21" s="187"/>
      <c r="AT21" s="187"/>
      <c r="AU21" s="187"/>
      <c r="AV21" s="187"/>
      <c r="AW21" s="187"/>
      <c r="AX21" s="189"/>
      <c r="AY21" s="188"/>
      <c r="AZ21" s="187"/>
      <c r="BA21" s="186"/>
      <c r="BB21" s="968"/>
      <c r="BC21" s="969"/>
      <c r="BD21" s="970"/>
      <c r="BE21" s="971"/>
      <c r="BF21" s="972"/>
      <c r="BG21" s="973"/>
      <c r="BH21" s="973"/>
      <c r="BI21" s="973"/>
      <c r="BJ21" s="974"/>
    </row>
    <row r="22" spans="2:62" ht="20.25" customHeight="1" x14ac:dyDescent="0.55000000000000004">
      <c r="B22" s="896"/>
      <c r="C22" s="897"/>
      <c r="D22" s="898"/>
      <c r="E22" s="899"/>
      <c r="F22" s="900"/>
      <c r="G22" s="903"/>
      <c r="H22" s="904"/>
      <c r="I22" s="907"/>
      <c r="J22" s="908"/>
      <c r="K22" s="963"/>
      <c r="L22" s="964"/>
      <c r="M22" s="964"/>
      <c r="N22" s="904"/>
      <c r="O22" s="965"/>
      <c r="P22" s="966"/>
      <c r="Q22" s="966"/>
      <c r="R22" s="966"/>
      <c r="S22" s="967"/>
      <c r="T22" s="204" t="s">
        <v>276</v>
      </c>
      <c r="U22" s="203"/>
      <c r="V22" s="202"/>
      <c r="W22" s="194"/>
      <c r="X22" s="193"/>
      <c r="Y22" s="193"/>
      <c r="Z22" s="193"/>
      <c r="AA22" s="193"/>
      <c r="AB22" s="193"/>
      <c r="AC22" s="195"/>
      <c r="AD22" s="194"/>
      <c r="AE22" s="193"/>
      <c r="AF22" s="193"/>
      <c r="AG22" s="193"/>
      <c r="AH22" s="193"/>
      <c r="AI22" s="193"/>
      <c r="AJ22" s="195"/>
      <c r="AK22" s="194"/>
      <c r="AL22" s="193"/>
      <c r="AM22" s="193"/>
      <c r="AN22" s="193"/>
      <c r="AO22" s="193"/>
      <c r="AP22" s="193"/>
      <c r="AQ22" s="195"/>
      <c r="AR22" s="194"/>
      <c r="AS22" s="193"/>
      <c r="AT22" s="193"/>
      <c r="AU22" s="193"/>
      <c r="AV22" s="193"/>
      <c r="AW22" s="193"/>
      <c r="AX22" s="195"/>
      <c r="AY22" s="194"/>
      <c r="AZ22" s="193"/>
      <c r="BA22" s="193"/>
      <c r="BB22" s="978"/>
      <c r="BC22" s="979"/>
      <c r="BD22" s="980"/>
      <c r="BE22" s="979"/>
      <c r="BF22" s="975"/>
      <c r="BG22" s="976"/>
      <c r="BH22" s="976"/>
      <c r="BI22" s="976"/>
      <c r="BJ22" s="977"/>
    </row>
    <row r="23" spans="2:62" ht="20.25" customHeight="1" x14ac:dyDescent="0.55000000000000004">
      <c r="B23" s="895">
        <f>B21+1</f>
        <v>5</v>
      </c>
      <c r="C23" s="897"/>
      <c r="D23" s="898"/>
      <c r="E23" s="899"/>
      <c r="F23" s="900"/>
      <c r="G23" s="901"/>
      <c r="H23" s="902"/>
      <c r="I23" s="905"/>
      <c r="J23" s="906"/>
      <c r="K23" s="961"/>
      <c r="L23" s="962"/>
      <c r="M23" s="962"/>
      <c r="N23" s="902"/>
      <c r="O23" s="965"/>
      <c r="P23" s="966"/>
      <c r="Q23" s="966"/>
      <c r="R23" s="966"/>
      <c r="S23" s="967"/>
      <c r="T23" s="192" t="s">
        <v>277</v>
      </c>
      <c r="U23" s="191"/>
      <c r="V23" s="190"/>
      <c r="W23" s="188"/>
      <c r="X23" s="187"/>
      <c r="Y23" s="187"/>
      <c r="Z23" s="187"/>
      <c r="AA23" s="187"/>
      <c r="AB23" s="187"/>
      <c r="AC23" s="189"/>
      <c r="AD23" s="188"/>
      <c r="AE23" s="187"/>
      <c r="AF23" s="187"/>
      <c r="AG23" s="187"/>
      <c r="AH23" s="187"/>
      <c r="AI23" s="187"/>
      <c r="AJ23" s="189"/>
      <c r="AK23" s="188"/>
      <c r="AL23" s="187"/>
      <c r="AM23" s="187"/>
      <c r="AN23" s="187"/>
      <c r="AO23" s="187"/>
      <c r="AP23" s="187"/>
      <c r="AQ23" s="189"/>
      <c r="AR23" s="188"/>
      <c r="AS23" s="187"/>
      <c r="AT23" s="187"/>
      <c r="AU23" s="187"/>
      <c r="AV23" s="187"/>
      <c r="AW23" s="187"/>
      <c r="AX23" s="189"/>
      <c r="AY23" s="188"/>
      <c r="AZ23" s="187"/>
      <c r="BA23" s="186"/>
      <c r="BB23" s="968"/>
      <c r="BC23" s="969"/>
      <c r="BD23" s="970"/>
      <c r="BE23" s="971"/>
      <c r="BF23" s="972"/>
      <c r="BG23" s="973"/>
      <c r="BH23" s="973"/>
      <c r="BI23" s="973"/>
      <c r="BJ23" s="974"/>
    </row>
    <row r="24" spans="2:62" ht="20.25" customHeight="1" x14ac:dyDescent="0.55000000000000004">
      <c r="B24" s="896"/>
      <c r="C24" s="897"/>
      <c r="D24" s="898"/>
      <c r="E24" s="899"/>
      <c r="F24" s="900"/>
      <c r="G24" s="903"/>
      <c r="H24" s="904"/>
      <c r="I24" s="907"/>
      <c r="J24" s="908"/>
      <c r="K24" s="963"/>
      <c r="L24" s="964"/>
      <c r="M24" s="964"/>
      <c r="N24" s="904"/>
      <c r="O24" s="965"/>
      <c r="P24" s="966"/>
      <c r="Q24" s="966"/>
      <c r="R24" s="966"/>
      <c r="S24" s="967"/>
      <c r="T24" s="198" t="s">
        <v>276</v>
      </c>
      <c r="U24" s="197"/>
      <c r="V24" s="196"/>
      <c r="W24" s="194"/>
      <c r="X24" s="193"/>
      <c r="Y24" s="193"/>
      <c r="Z24" s="193"/>
      <c r="AA24" s="193"/>
      <c r="AB24" s="193"/>
      <c r="AC24" s="195"/>
      <c r="AD24" s="194"/>
      <c r="AE24" s="193"/>
      <c r="AF24" s="193"/>
      <c r="AG24" s="193"/>
      <c r="AH24" s="193"/>
      <c r="AI24" s="193"/>
      <c r="AJ24" s="195"/>
      <c r="AK24" s="194"/>
      <c r="AL24" s="193"/>
      <c r="AM24" s="193"/>
      <c r="AN24" s="193"/>
      <c r="AO24" s="193"/>
      <c r="AP24" s="193"/>
      <c r="AQ24" s="195"/>
      <c r="AR24" s="194"/>
      <c r="AS24" s="193"/>
      <c r="AT24" s="193"/>
      <c r="AU24" s="193"/>
      <c r="AV24" s="193"/>
      <c r="AW24" s="193"/>
      <c r="AX24" s="195"/>
      <c r="AY24" s="194"/>
      <c r="AZ24" s="193"/>
      <c r="BA24" s="193"/>
      <c r="BB24" s="978"/>
      <c r="BC24" s="979"/>
      <c r="BD24" s="980"/>
      <c r="BE24" s="979"/>
      <c r="BF24" s="975"/>
      <c r="BG24" s="976"/>
      <c r="BH24" s="976"/>
      <c r="BI24" s="976"/>
      <c r="BJ24" s="977"/>
    </row>
    <row r="25" spans="2:62" ht="20.25" customHeight="1" x14ac:dyDescent="0.55000000000000004">
      <c r="B25" s="895">
        <f>B23+1</f>
        <v>6</v>
      </c>
      <c r="C25" s="897"/>
      <c r="D25" s="898"/>
      <c r="E25" s="899"/>
      <c r="F25" s="900"/>
      <c r="G25" s="901"/>
      <c r="H25" s="902"/>
      <c r="I25" s="905"/>
      <c r="J25" s="906"/>
      <c r="K25" s="961"/>
      <c r="L25" s="962"/>
      <c r="M25" s="962"/>
      <c r="N25" s="902"/>
      <c r="O25" s="965"/>
      <c r="P25" s="966"/>
      <c r="Q25" s="966"/>
      <c r="R25" s="966"/>
      <c r="S25" s="967"/>
      <c r="T25" s="201" t="s">
        <v>277</v>
      </c>
      <c r="U25" s="200"/>
      <c r="V25" s="199"/>
      <c r="W25" s="188"/>
      <c r="X25" s="187"/>
      <c r="Y25" s="187"/>
      <c r="Z25" s="187"/>
      <c r="AA25" s="187"/>
      <c r="AB25" s="187"/>
      <c r="AC25" s="189"/>
      <c r="AD25" s="188"/>
      <c r="AE25" s="187"/>
      <c r="AF25" s="187"/>
      <c r="AG25" s="187"/>
      <c r="AH25" s="187"/>
      <c r="AI25" s="187"/>
      <c r="AJ25" s="189"/>
      <c r="AK25" s="188"/>
      <c r="AL25" s="187"/>
      <c r="AM25" s="187"/>
      <c r="AN25" s="187"/>
      <c r="AO25" s="187"/>
      <c r="AP25" s="187"/>
      <c r="AQ25" s="189"/>
      <c r="AR25" s="188"/>
      <c r="AS25" s="187"/>
      <c r="AT25" s="187"/>
      <c r="AU25" s="187"/>
      <c r="AV25" s="187"/>
      <c r="AW25" s="187"/>
      <c r="AX25" s="189"/>
      <c r="AY25" s="188"/>
      <c r="AZ25" s="187"/>
      <c r="BA25" s="186"/>
      <c r="BB25" s="968"/>
      <c r="BC25" s="969"/>
      <c r="BD25" s="970"/>
      <c r="BE25" s="971"/>
      <c r="BF25" s="972"/>
      <c r="BG25" s="973"/>
      <c r="BH25" s="973"/>
      <c r="BI25" s="973"/>
      <c r="BJ25" s="974"/>
    </row>
    <row r="26" spans="2:62" ht="20.25" customHeight="1" x14ac:dyDescent="0.55000000000000004">
      <c r="B26" s="896"/>
      <c r="C26" s="897"/>
      <c r="D26" s="898"/>
      <c r="E26" s="899"/>
      <c r="F26" s="900"/>
      <c r="G26" s="903"/>
      <c r="H26" s="904"/>
      <c r="I26" s="907"/>
      <c r="J26" s="908"/>
      <c r="K26" s="963"/>
      <c r="L26" s="964"/>
      <c r="M26" s="964"/>
      <c r="N26" s="904"/>
      <c r="O26" s="965"/>
      <c r="P26" s="966"/>
      <c r="Q26" s="966"/>
      <c r="R26" s="966"/>
      <c r="S26" s="967"/>
      <c r="T26" s="204" t="s">
        <v>276</v>
      </c>
      <c r="U26" s="203"/>
      <c r="V26" s="202"/>
      <c r="W26" s="194"/>
      <c r="X26" s="193"/>
      <c r="Y26" s="193"/>
      <c r="Z26" s="193"/>
      <c r="AA26" s="193"/>
      <c r="AB26" s="193"/>
      <c r="AC26" s="195"/>
      <c r="AD26" s="194"/>
      <c r="AE26" s="193"/>
      <c r="AF26" s="193"/>
      <c r="AG26" s="193"/>
      <c r="AH26" s="193"/>
      <c r="AI26" s="193"/>
      <c r="AJ26" s="195"/>
      <c r="AK26" s="194"/>
      <c r="AL26" s="193"/>
      <c r="AM26" s="193"/>
      <c r="AN26" s="193"/>
      <c r="AO26" s="193"/>
      <c r="AP26" s="193"/>
      <c r="AQ26" s="195"/>
      <c r="AR26" s="194"/>
      <c r="AS26" s="193"/>
      <c r="AT26" s="193"/>
      <c r="AU26" s="193"/>
      <c r="AV26" s="193"/>
      <c r="AW26" s="193"/>
      <c r="AX26" s="195"/>
      <c r="AY26" s="194"/>
      <c r="AZ26" s="193"/>
      <c r="BA26" s="193"/>
      <c r="BB26" s="978"/>
      <c r="BC26" s="979"/>
      <c r="BD26" s="980"/>
      <c r="BE26" s="979"/>
      <c r="BF26" s="975"/>
      <c r="BG26" s="976"/>
      <c r="BH26" s="976"/>
      <c r="BI26" s="976"/>
      <c r="BJ26" s="977"/>
    </row>
    <row r="27" spans="2:62" ht="20.25" customHeight="1" x14ac:dyDescent="0.55000000000000004">
      <c r="B27" s="895">
        <f>B25+1</f>
        <v>7</v>
      </c>
      <c r="C27" s="897"/>
      <c r="D27" s="898"/>
      <c r="E27" s="899"/>
      <c r="F27" s="900"/>
      <c r="G27" s="901"/>
      <c r="H27" s="902"/>
      <c r="I27" s="905"/>
      <c r="J27" s="906"/>
      <c r="K27" s="961"/>
      <c r="L27" s="962"/>
      <c r="M27" s="962"/>
      <c r="N27" s="902"/>
      <c r="O27" s="965"/>
      <c r="P27" s="966"/>
      <c r="Q27" s="966"/>
      <c r="R27" s="966"/>
      <c r="S27" s="967"/>
      <c r="T27" s="192" t="s">
        <v>277</v>
      </c>
      <c r="U27" s="191"/>
      <c r="V27" s="190"/>
      <c r="W27" s="188"/>
      <c r="X27" s="187"/>
      <c r="Y27" s="187"/>
      <c r="Z27" s="187"/>
      <c r="AA27" s="187"/>
      <c r="AB27" s="187"/>
      <c r="AC27" s="189"/>
      <c r="AD27" s="188"/>
      <c r="AE27" s="187"/>
      <c r="AF27" s="187"/>
      <c r="AG27" s="187"/>
      <c r="AH27" s="187"/>
      <c r="AI27" s="187"/>
      <c r="AJ27" s="189"/>
      <c r="AK27" s="188"/>
      <c r="AL27" s="187"/>
      <c r="AM27" s="187"/>
      <c r="AN27" s="187"/>
      <c r="AO27" s="187"/>
      <c r="AP27" s="187"/>
      <c r="AQ27" s="189"/>
      <c r="AR27" s="188"/>
      <c r="AS27" s="187"/>
      <c r="AT27" s="187"/>
      <c r="AU27" s="187"/>
      <c r="AV27" s="187"/>
      <c r="AW27" s="187"/>
      <c r="AX27" s="189"/>
      <c r="AY27" s="188"/>
      <c r="AZ27" s="187"/>
      <c r="BA27" s="186"/>
      <c r="BB27" s="968"/>
      <c r="BC27" s="969"/>
      <c r="BD27" s="970"/>
      <c r="BE27" s="971"/>
      <c r="BF27" s="972"/>
      <c r="BG27" s="973"/>
      <c r="BH27" s="973"/>
      <c r="BI27" s="973"/>
      <c r="BJ27" s="974"/>
    </row>
    <row r="28" spans="2:62" ht="20.25" customHeight="1" x14ac:dyDescent="0.55000000000000004">
      <c r="B28" s="896"/>
      <c r="C28" s="897"/>
      <c r="D28" s="898"/>
      <c r="E28" s="899"/>
      <c r="F28" s="900"/>
      <c r="G28" s="903"/>
      <c r="H28" s="904"/>
      <c r="I28" s="907"/>
      <c r="J28" s="908"/>
      <c r="K28" s="963"/>
      <c r="L28" s="964"/>
      <c r="M28" s="964"/>
      <c r="N28" s="904"/>
      <c r="O28" s="965"/>
      <c r="P28" s="966"/>
      <c r="Q28" s="966"/>
      <c r="R28" s="966"/>
      <c r="S28" s="967"/>
      <c r="T28" s="204" t="s">
        <v>276</v>
      </c>
      <c r="U28" s="203"/>
      <c r="V28" s="202"/>
      <c r="W28" s="194"/>
      <c r="X28" s="193"/>
      <c r="Y28" s="193"/>
      <c r="Z28" s="193"/>
      <c r="AA28" s="193"/>
      <c r="AB28" s="193"/>
      <c r="AC28" s="195"/>
      <c r="AD28" s="194"/>
      <c r="AE28" s="193"/>
      <c r="AF28" s="193"/>
      <c r="AG28" s="193"/>
      <c r="AH28" s="193"/>
      <c r="AI28" s="193"/>
      <c r="AJ28" s="195"/>
      <c r="AK28" s="194"/>
      <c r="AL28" s="193"/>
      <c r="AM28" s="193"/>
      <c r="AN28" s="193"/>
      <c r="AO28" s="193"/>
      <c r="AP28" s="193"/>
      <c r="AQ28" s="195"/>
      <c r="AR28" s="194"/>
      <c r="AS28" s="193"/>
      <c r="AT28" s="193"/>
      <c r="AU28" s="193"/>
      <c r="AV28" s="193"/>
      <c r="AW28" s="193"/>
      <c r="AX28" s="195"/>
      <c r="AY28" s="194"/>
      <c r="AZ28" s="193"/>
      <c r="BA28" s="193"/>
      <c r="BB28" s="978"/>
      <c r="BC28" s="979"/>
      <c r="BD28" s="980"/>
      <c r="BE28" s="979"/>
      <c r="BF28" s="975"/>
      <c r="BG28" s="976"/>
      <c r="BH28" s="976"/>
      <c r="BI28" s="976"/>
      <c r="BJ28" s="977"/>
    </row>
    <row r="29" spans="2:62" ht="20.25" customHeight="1" x14ac:dyDescent="0.55000000000000004">
      <c r="B29" s="895">
        <f>B27+1</f>
        <v>8</v>
      </c>
      <c r="C29" s="897"/>
      <c r="D29" s="898"/>
      <c r="E29" s="899"/>
      <c r="F29" s="900"/>
      <c r="G29" s="901"/>
      <c r="H29" s="902"/>
      <c r="I29" s="905"/>
      <c r="J29" s="906"/>
      <c r="K29" s="961"/>
      <c r="L29" s="962"/>
      <c r="M29" s="962"/>
      <c r="N29" s="902"/>
      <c r="O29" s="965"/>
      <c r="P29" s="966"/>
      <c r="Q29" s="966"/>
      <c r="R29" s="966"/>
      <c r="S29" s="967"/>
      <c r="T29" s="192" t="s">
        <v>277</v>
      </c>
      <c r="U29" s="191"/>
      <c r="V29" s="190"/>
      <c r="W29" s="188"/>
      <c r="X29" s="187"/>
      <c r="Y29" s="187"/>
      <c r="Z29" s="187"/>
      <c r="AA29" s="187"/>
      <c r="AB29" s="187"/>
      <c r="AC29" s="189"/>
      <c r="AD29" s="188"/>
      <c r="AE29" s="187"/>
      <c r="AF29" s="187"/>
      <c r="AG29" s="187"/>
      <c r="AH29" s="187"/>
      <c r="AI29" s="187"/>
      <c r="AJ29" s="189"/>
      <c r="AK29" s="188"/>
      <c r="AL29" s="187"/>
      <c r="AM29" s="187"/>
      <c r="AN29" s="187"/>
      <c r="AO29" s="187"/>
      <c r="AP29" s="187"/>
      <c r="AQ29" s="189"/>
      <c r="AR29" s="188"/>
      <c r="AS29" s="187"/>
      <c r="AT29" s="187"/>
      <c r="AU29" s="187"/>
      <c r="AV29" s="187"/>
      <c r="AW29" s="187"/>
      <c r="AX29" s="189"/>
      <c r="AY29" s="188"/>
      <c r="AZ29" s="187"/>
      <c r="BA29" s="186"/>
      <c r="BB29" s="968"/>
      <c r="BC29" s="969"/>
      <c r="BD29" s="970"/>
      <c r="BE29" s="971"/>
      <c r="BF29" s="972"/>
      <c r="BG29" s="973"/>
      <c r="BH29" s="973"/>
      <c r="BI29" s="973"/>
      <c r="BJ29" s="974"/>
    </row>
    <row r="30" spans="2:62" ht="20.25" customHeight="1" x14ac:dyDescent="0.55000000000000004">
      <c r="B30" s="896"/>
      <c r="C30" s="897"/>
      <c r="D30" s="898"/>
      <c r="E30" s="899"/>
      <c r="F30" s="900"/>
      <c r="G30" s="903"/>
      <c r="H30" s="904"/>
      <c r="I30" s="907"/>
      <c r="J30" s="908"/>
      <c r="K30" s="963"/>
      <c r="L30" s="964"/>
      <c r="M30" s="964"/>
      <c r="N30" s="904"/>
      <c r="O30" s="965"/>
      <c r="P30" s="966"/>
      <c r="Q30" s="966"/>
      <c r="R30" s="966"/>
      <c r="S30" s="967"/>
      <c r="T30" s="204" t="s">
        <v>276</v>
      </c>
      <c r="U30" s="203"/>
      <c r="V30" s="202"/>
      <c r="W30" s="194"/>
      <c r="X30" s="193"/>
      <c r="Y30" s="193"/>
      <c r="Z30" s="193"/>
      <c r="AA30" s="193"/>
      <c r="AB30" s="193"/>
      <c r="AC30" s="195"/>
      <c r="AD30" s="194"/>
      <c r="AE30" s="193"/>
      <c r="AF30" s="193"/>
      <c r="AG30" s="193"/>
      <c r="AH30" s="193"/>
      <c r="AI30" s="193"/>
      <c r="AJ30" s="195"/>
      <c r="AK30" s="194"/>
      <c r="AL30" s="193"/>
      <c r="AM30" s="193"/>
      <c r="AN30" s="193"/>
      <c r="AO30" s="193"/>
      <c r="AP30" s="193"/>
      <c r="AQ30" s="195"/>
      <c r="AR30" s="194"/>
      <c r="AS30" s="193"/>
      <c r="AT30" s="193"/>
      <c r="AU30" s="193"/>
      <c r="AV30" s="193"/>
      <c r="AW30" s="193"/>
      <c r="AX30" s="195"/>
      <c r="AY30" s="194"/>
      <c r="AZ30" s="193"/>
      <c r="BA30" s="193"/>
      <c r="BB30" s="978"/>
      <c r="BC30" s="979"/>
      <c r="BD30" s="980"/>
      <c r="BE30" s="979"/>
      <c r="BF30" s="975"/>
      <c r="BG30" s="976"/>
      <c r="BH30" s="976"/>
      <c r="BI30" s="976"/>
      <c r="BJ30" s="977"/>
    </row>
    <row r="31" spans="2:62" ht="20.25" customHeight="1" x14ac:dyDescent="0.55000000000000004">
      <c r="B31" s="895">
        <f>B29+1</f>
        <v>9</v>
      </c>
      <c r="C31" s="897"/>
      <c r="D31" s="898"/>
      <c r="E31" s="899"/>
      <c r="F31" s="900"/>
      <c r="G31" s="901"/>
      <c r="H31" s="902"/>
      <c r="I31" s="905"/>
      <c r="J31" s="906"/>
      <c r="K31" s="961"/>
      <c r="L31" s="962"/>
      <c r="M31" s="962"/>
      <c r="N31" s="902"/>
      <c r="O31" s="965"/>
      <c r="P31" s="966"/>
      <c r="Q31" s="966"/>
      <c r="R31" s="966"/>
      <c r="S31" s="967"/>
      <c r="T31" s="192" t="s">
        <v>277</v>
      </c>
      <c r="U31" s="191"/>
      <c r="V31" s="190"/>
      <c r="W31" s="188"/>
      <c r="X31" s="187"/>
      <c r="Y31" s="187"/>
      <c r="Z31" s="187"/>
      <c r="AA31" s="187"/>
      <c r="AB31" s="187"/>
      <c r="AC31" s="189"/>
      <c r="AD31" s="188"/>
      <c r="AE31" s="187"/>
      <c r="AF31" s="187"/>
      <c r="AG31" s="187"/>
      <c r="AH31" s="187"/>
      <c r="AI31" s="187"/>
      <c r="AJ31" s="189"/>
      <c r="AK31" s="188"/>
      <c r="AL31" s="187"/>
      <c r="AM31" s="187"/>
      <c r="AN31" s="187"/>
      <c r="AO31" s="187"/>
      <c r="AP31" s="187"/>
      <c r="AQ31" s="189"/>
      <c r="AR31" s="188"/>
      <c r="AS31" s="187"/>
      <c r="AT31" s="187"/>
      <c r="AU31" s="187"/>
      <c r="AV31" s="187"/>
      <c r="AW31" s="187"/>
      <c r="AX31" s="189"/>
      <c r="AY31" s="188"/>
      <c r="AZ31" s="187"/>
      <c r="BA31" s="186"/>
      <c r="BB31" s="968"/>
      <c r="BC31" s="969"/>
      <c r="BD31" s="970"/>
      <c r="BE31" s="971"/>
      <c r="BF31" s="972"/>
      <c r="BG31" s="973"/>
      <c r="BH31" s="973"/>
      <c r="BI31" s="973"/>
      <c r="BJ31" s="974"/>
    </row>
    <row r="32" spans="2:62" ht="20.25" customHeight="1" x14ac:dyDescent="0.55000000000000004">
      <c r="B32" s="896"/>
      <c r="C32" s="897"/>
      <c r="D32" s="898"/>
      <c r="E32" s="899"/>
      <c r="F32" s="900"/>
      <c r="G32" s="903"/>
      <c r="H32" s="904"/>
      <c r="I32" s="907"/>
      <c r="J32" s="908"/>
      <c r="K32" s="963"/>
      <c r="L32" s="964"/>
      <c r="M32" s="964"/>
      <c r="N32" s="904"/>
      <c r="O32" s="965"/>
      <c r="P32" s="966"/>
      <c r="Q32" s="966"/>
      <c r="R32" s="966"/>
      <c r="S32" s="967"/>
      <c r="T32" s="198" t="s">
        <v>276</v>
      </c>
      <c r="U32" s="197"/>
      <c r="V32" s="196"/>
      <c r="W32" s="194"/>
      <c r="X32" s="193"/>
      <c r="Y32" s="193"/>
      <c r="Z32" s="193"/>
      <c r="AA32" s="193"/>
      <c r="AB32" s="193"/>
      <c r="AC32" s="195"/>
      <c r="AD32" s="194"/>
      <c r="AE32" s="193"/>
      <c r="AF32" s="193"/>
      <c r="AG32" s="193"/>
      <c r="AH32" s="193"/>
      <c r="AI32" s="193"/>
      <c r="AJ32" s="195"/>
      <c r="AK32" s="194"/>
      <c r="AL32" s="193"/>
      <c r="AM32" s="193"/>
      <c r="AN32" s="193"/>
      <c r="AO32" s="193"/>
      <c r="AP32" s="193"/>
      <c r="AQ32" s="195"/>
      <c r="AR32" s="194"/>
      <c r="AS32" s="193"/>
      <c r="AT32" s="193"/>
      <c r="AU32" s="193"/>
      <c r="AV32" s="193"/>
      <c r="AW32" s="193"/>
      <c r="AX32" s="195"/>
      <c r="AY32" s="194"/>
      <c r="AZ32" s="193"/>
      <c r="BA32" s="193"/>
      <c r="BB32" s="978"/>
      <c r="BC32" s="979"/>
      <c r="BD32" s="980"/>
      <c r="BE32" s="979"/>
      <c r="BF32" s="975"/>
      <c r="BG32" s="976"/>
      <c r="BH32" s="976"/>
      <c r="BI32" s="976"/>
      <c r="BJ32" s="977"/>
    </row>
    <row r="33" spans="2:62" ht="20.25" customHeight="1" x14ac:dyDescent="0.55000000000000004">
      <c r="B33" s="895">
        <f>B31+1</f>
        <v>10</v>
      </c>
      <c r="C33" s="897"/>
      <c r="D33" s="898"/>
      <c r="E33" s="899"/>
      <c r="F33" s="900"/>
      <c r="G33" s="901"/>
      <c r="H33" s="902"/>
      <c r="I33" s="905"/>
      <c r="J33" s="906"/>
      <c r="K33" s="961"/>
      <c r="L33" s="962"/>
      <c r="M33" s="962"/>
      <c r="N33" s="902"/>
      <c r="O33" s="965"/>
      <c r="P33" s="966"/>
      <c r="Q33" s="966"/>
      <c r="R33" s="966"/>
      <c r="S33" s="967"/>
      <c r="T33" s="201" t="s">
        <v>277</v>
      </c>
      <c r="U33" s="200"/>
      <c r="V33" s="199"/>
      <c r="W33" s="188"/>
      <c r="X33" s="187"/>
      <c r="Y33" s="187"/>
      <c r="Z33" s="187"/>
      <c r="AA33" s="187"/>
      <c r="AB33" s="187"/>
      <c r="AC33" s="189"/>
      <c r="AD33" s="188"/>
      <c r="AE33" s="187"/>
      <c r="AF33" s="187"/>
      <c r="AG33" s="187"/>
      <c r="AH33" s="187"/>
      <c r="AI33" s="187"/>
      <c r="AJ33" s="189"/>
      <c r="AK33" s="188"/>
      <c r="AL33" s="187"/>
      <c r="AM33" s="187"/>
      <c r="AN33" s="187"/>
      <c r="AO33" s="187"/>
      <c r="AP33" s="187"/>
      <c r="AQ33" s="189"/>
      <c r="AR33" s="188"/>
      <c r="AS33" s="187"/>
      <c r="AT33" s="187"/>
      <c r="AU33" s="187"/>
      <c r="AV33" s="187"/>
      <c r="AW33" s="187"/>
      <c r="AX33" s="189"/>
      <c r="AY33" s="188"/>
      <c r="AZ33" s="187"/>
      <c r="BA33" s="186"/>
      <c r="BB33" s="968"/>
      <c r="BC33" s="969"/>
      <c r="BD33" s="970"/>
      <c r="BE33" s="971"/>
      <c r="BF33" s="972"/>
      <c r="BG33" s="973"/>
      <c r="BH33" s="973"/>
      <c r="BI33" s="973"/>
      <c r="BJ33" s="974"/>
    </row>
    <row r="34" spans="2:62" ht="20.25" customHeight="1" x14ac:dyDescent="0.55000000000000004">
      <c r="B34" s="896"/>
      <c r="C34" s="897"/>
      <c r="D34" s="898"/>
      <c r="E34" s="899"/>
      <c r="F34" s="900"/>
      <c r="G34" s="903"/>
      <c r="H34" s="904"/>
      <c r="I34" s="907"/>
      <c r="J34" s="908"/>
      <c r="K34" s="963"/>
      <c r="L34" s="964"/>
      <c r="M34" s="964"/>
      <c r="N34" s="904"/>
      <c r="O34" s="965"/>
      <c r="P34" s="966"/>
      <c r="Q34" s="966"/>
      <c r="R34" s="966"/>
      <c r="S34" s="967"/>
      <c r="T34" s="198" t="s">
        <v>276</v>
      </c>
      <c r="U34" s="197"/>
      <c r="V34" s="196"/>
      <c r="W34" s="194"/>
      <c r="X34" s="193"/>
      <c r="Y34" s="193"/>
      <c r="Z34" s="193"/>
      <c r="AA34" s="193"/>
      <c r="AB34" s="193"/>
      <c r="AC34" s="195"/>
      <c r="AD34" s="194"/>
      <c r="AE34" s="193"/>
      <c r="AF34" s="193"/>
      <c r="AG34" s="193"/>
      <c r="AH34" s="193"/>
      <c r="AI34" s="193"/>
      <c r="AJ34" s="195"/>
      <c r="AK34" s="194"/>
      <c r="AL34" s="193"/>
      <c r="AM34" s="193"/>
      <c r="AN34" s="193"/>
      <c r="AO34" s="193"/>
      <c r="AP34" s="193"/>
      <c r="AQ34" s="195"/>
      <c r="AR34" s="194"/>
      <c r="AS34" s="193"/>
      <c r="AT34" s="193"/>
      <c r="AU34" s="193"/>
      <c r="AV34" s="193"/>
      <c r="AW34" s="193"/>
      <c r="AX34" s="195"/>
      <c r="AY34" s="194"/>
      <c r="AZ34" s="193"/>
      <c r="BA34" s="193"/>
      <c r="BB34" s="978"/>
      <c r="BC34" s="979"/>
      <c r="BD34" s="980"/>
      <c r="BE34" s="979"/>
      <c r="BF34" s="975"/>
      <c r="BG34" s="976"/>
      <c r="BH34" s="976"/>
      <c r="BI34" s="976"/>
      <c r="BJ34" s="977"/>
    </row>
    <row r="35" spans="2:62" ht="20.25" customHeight="1" x14ac:dyDescent="0.55000000000000004">
      <c r="B35" s="895">
        <f>B33+1</f>
        <v>11</v>
      </c>
      <c r="C35" s="897"/>
      <c r="D35" s="898"/>
      <c r="E35" s="899"/>
      <c r="F35" s="900"/>
      <c r="G35" s="901"/>
      <c r="H35" s="902"/>
      <c r="I35" s="905"/>
      <c r="J35" s="906"/>
      <c r="K35" s="961"/>
      <c r="L35" s="962"/>
      <c r="M35" s="962"/>
      <c r="N35" s="902"/>
      <c r="O35" s="965"/>
      <c r="P35" s="966"/>
      <c r="Q35" s="966"/>
      <c r="R35" s="966"/>
      <c r="S35" s="967"/>
      <c r="T35" s="201" t="s">
        <v>277</v>
      </c>
      <c r="U35" s="200"/>
      <c r="V35" s="199"/>
      <c r="W35" s="188"/>
      <c r="X35" s="187"/>
      <c r="Y35" s="187"/>
      <c r="Z35" s="187"/>
      <c r="AA35" s="187"/>
      <c r="AB35" s="187"/>
      <c r="AC35" s="189"/>
      <c r="AD35" s="188"/>
      <c r="AE35" s="187"/>
      <c r="AF35" s="187"/>
      <c r="AG35" s="187"/>
      <c r="AH35" s="187"/>
      <c r="AI35" s="187"/>
      <c r="AJ35" s="189"/>
      <c r="AK35" s="188"/>
      <c r="AL35" s="187"/>
      <c r="AM35" s="187"/>
      <c r="AN35" s="187"/>
      <c r="AO35" s="187"/>
      <c r="AP35" s="187"/>
      <c r="AQ35" s="189"/>
      <c r="AR35" s="188"/>
      <c r="AS35" s="187"/>
      <c r="AT35" s="187"/>
      <c r="AU35" s="187"/>
      <c r="AV35" s="187"/>
      <c r="AW35" s="187"/>
      <c r="AX35" s="189"/>
      <c r="AY35" s="188"/>
      <c r="AZ35" s="187"/>
      <c r="BA35" s="186"/>
      <c r="BB35" s="968"/>
      <c r="BC35" s="969"/>
      <c r="BD35" s="970"/>
      <c r="BE35" s="971"/>
      <c r="BF35" s="972"/>
      <c r="BG35" s="973"/>
      <c r="BH35" s="973"/>
      <c r="BI35" s="973"/>
      <c r="BJ35" s="974"/>
    </row>
    <row r="36" spans="2:62" ht="20.25" customHeight="1" x14ac:dyDescent="0.55000000000000004">
      <c r="B36" s="896"/>
      <c r="C36" s="897"/>
      <c r="D36" s="898"/>
      <c r="E36" s="899"/>
      <c r="F36" s="900"/>
      <c r="G36" s="903"/>
      <c r="H36" s="904"/>
      <c r="I36" s="907"/>
      <c r="J36" s="908"/>
      <c r="K36" s="963"/>
      <c r="L36" s="964"/>
      <c r="M36" s="964"/>
      <c r="N36" s="904"/>
      <c r="O36" s="965"/>
      <c r="P36" s="966"/>
      <c r="Q36" s="966"/>
      <c r="R36" s="966"/>
      <c r="S36" s="967"/>
      <c r="T36" s="198" t="s">
        <v>276</v>
      </c>
      <c r="U36" s="197"/>
      <c r="V36" s="196"/>
      <c r="W36" s="194"/>
      <c r="X36" s="193"/>
      <c r="Y36" s="193"/>
      <c r="Z36" s="193"/>
      <c r="AA36" s="193"/>
      <c r="AB36" s="193"/>
      <c r="AC36" s="195"/>
      <c r="AD36" s="194"/>
      <c r="AE36" s="193"/>
      <c r="AF36" s="193"/>
      <c r="AG36" s="193"/>
      <c r="AH36" s="193"/>
      <c r="AI36" s="193"/>
      <c r="AJ36" s="195"/>
      <c r="AK36" s="194"/>
      <c r="AL36" s="193"/>
      <c r="AM36" s="193"/>
      <c r="AN36" s="193"/>
      <c r="AO36" s="193"/>
      <c r="AP36" s="193"/>
      <c r="AQ36" s="195"/>
      <c r="AR36" s="194"/>
      <c r="AS36" s="193"/>
      <c r="AT36" s="193"/>
      <c r="AU36" s="193"/>
      <c r="AV36" s="193"/>
      <c r="AW36" s="193"/>
      <c r="AX36" s="195"/>
      <c r="AY36" s="194"/>
      <c r="AZ36" s="193"/>
      <c r="BA36" s="193"/>
      <c r="BB36" s="978"/>
      <c r="BC36" s="979"/>
      <c r="BD36" s="980"/>
      <c r="BE36" s="979"/>
      <c r="BF36" s="975"/>
      <c r="BG36" s="976"/>
      <c r="BH36" s="976"/>
      <c r="BI36" s="976"/>
      <c r="BJ36" s="977"/>
    </row>
    <row r="37" spans="2:62" ht="20.25" customHeight="1" x14ac:dyDescent="0.55000000000000004">
      <c r="B37" s="895">
        <f>B35+1</f>
        <v>12</v>
      </c>
      <c r="C37" s="897"/>
      <c r="D37" s="898"/>
      <c r="E37" s="899"/>
      <c r="F37" s="900"/>
      <c r="G37" s="901"/>
      <c r="H37" s="902"/>
      <c r="I37" s="905"/>
      <c r="J37" s="906"/>
      <c r="K37" s="961"/>
      <c r="L37" s="962"/>
      <c r="M37" s="962"/>
      <c r="N37" s="902"/>
      <c r="O37" s="965"/>
      <c r="P37" s="966"/>
      <c r="Q37" s="966"/>
      <c r="R37" s="966"/>
      <c r="S37" s="967"/>
      <c r="T37" s="201" t="s">
        <v>277</v>
      </c>
      <c r="U37" s="200"/>
      <c r="V37" s="199"/>
      <c r="W37" s="188"/>
      <c r="X37" s="187"/>
      <c r="Y37" s="187"/>
      <c r="Z37" s="187"/>
      <c r="AA37" s="187"/>
      <c r="AB37" s="187"/>
      <c r="AC37" s="189"/>
      <c r="AD37" s="188"/>
      <c r="AE37" s="187"/>
      <c r="AF37" s="187"/>
      <c r="AG37" s="187"/>
      <c r="AH37" s="187"/>
      <c r="AI37" s="187"/>
      <c r="AJ37" s="189"/>
      <c r="AK37" s="188"/>
      <c r="AL37" s="187"/>
      <c r="AM37" s="187"/>
      <c r="AN37" s="187"/>
      <c r="AO37" s="187"/>
      <c r="AP37" s="187"/>
      <c r="AQ37" s="189"/>
      <c r="AR37" s="188"/>
      <c r="AS37" s="187"/>
      <c r="AT37" s="187"/>
      <c r="AU37" s="187"/>
      <c r="AV37" s="187"/>
      <c r="AW37" s="187"/>
      <c r="AX37" s="189"/>
      <c r="AY37" s="188"/>
      <c r="AZ37" s="187"/>
      <c r="BA37" s="186"/>
      <c r="BB37" s="968"/>
      <c r="BC37" s="969"/>
      <c r="BD37" s="970"/>
      <c r="BE37" s="971"/>
      <c r="BF37" s="972"/>
      <c r="BG37" s="973"/>
      <c r="BH37" s="973"/>
      <c r="BI37" s="973"/>
      <c r="BJ37" s="974"/>
    </row>
    <row r="38" spans="2:62" ht="20.25" customHeight="1" x14ac:dyDescent="0.55000000000000004">
      <c r="B38" s="896"/>
      <c r="C38" s="897"/>
      <c r="D38" s="898"/>
      <c r="E38" s="899"/>
      <c r="F38" s="900"/>
      <c r="G38" s="903"/>
      <c r="H38" s="904"/>
      <c r="I38" s="907"/>
      <c r="J38" s="908"/>
      <c r="K38" s="963"/>
      <c r="L38" s="964"/>
      <c r="M38" s="964"/>
      <c r="N38" s="904"/>
      <c r="O38" s="965"/>
      <c r="P38" s="966"/>
      <c r="Q38" s="966"/>
      <c r="R38" s="966"/>
      <c r="S38" s="967"/>
      <c r="T38" s="198" t="s">
        <v>276</v>
      </c>
      <c r="U38" s="197"/>
      <c r="V38" s="196"/>
      <c r="W38" s="194"/>
      <c r="X38" s="193"/>
      <c r="Y38" s="193"/>
      <c r="Z38" s="193"/>
      <c r="AA38" s="193"/>
      <c r="AB38" s="193"/>
      <c r="AC38" s="195"/>
      <c r="AD38" s="194"/>
      <c r="AE38" s="193"/>
      <c r="AF38" s="193"/>
      <c r="AG38" s="193"/>
      <c r="AH38" s="193"/>
      <c r="AI38" s="193"/>
      <c r="AJ38" s="195"/>
      <c r="AK38" s="194"/>
      <c r="AL38" s="193"/>
      <c r="AM38" s="193"/>
      <c r="AN38" s="193"/>
      <c r="AO38" s="193"/>
      <c r="AP38" s="193"/>
      <c r="AQ38" s="195"/>
      <c r="AR38" s="194"/>
      <c r="AS38" s="193"/>
      <c r="AT38" s="193"/>
      <c r="AU38" s="193"/>
      <c r="AV38" s="193"/>
      <c r="AW38" s="193"/>
      <c r="AX38" s="195"/>
      <c r="AY38" s="194"/>
      <c r="AZ38" s="193"/>
      <c r="BA38" s="193"/>
      <c r="BB38" s="978"/>
      <c r="BC38" s="979"/>
      <c r="BD38" s="980"/>
      <c r="BE38" s="979"/>
      <c r="BF38" s="975"/>
      <c r="BG38" s="976"/>
      <c r="BH38" s="976"/>
      <c r="BI38" s="976"/>
      <c r="BJ38" s="977"/>
    </row>
    <row r="39" spans="2:62" ht="20.25" customHeight="1" x14ac:dyDescent="0.55000000000000004">
      <c r="B39" s="895">
        <f>B37+1</f>
        <v>13</v>
      </c>
      <c r="C39" s="897"/>
      <c r="D39" s="898"/>
      <c r="E39" s="899"/>
      <c r="F39" s="900"/>
      <c r="G39" s="901"/>
      <c r="H39" s="902"/>
      <c r="I39" s="905"/>
      <c r="J39" s="906"/>
      <c r="K39" s="961"/>
      <c r="L39" s="962"/>
      <c r="M39" s="962"/>
      <c r="N39" s="902"/>
      <c r="O39" s="965"/>
      <c r="P39" s="966"/>
      <c r="Q39" s="966"/>
      <c r="R39" s="966"/>
      <c r="S39" s="967"/>
      <c r="T39" s="201" t="s">
        <v>277</v>
      </c>
      <c r="U39" s="200"/>
      <c r="V39" s="199"/>
      <c r="W39" s="188"/>
      <c r="X39" s="187"/>
      <c r="Y39" s="187"/>
      <c r="Z39" s="187"/>
      <c r="AA39" s="187"/>
      <c r="AB39" s="187"/>
      <c r="AC39" s="189"/>
      <c r="AD39" s="188"/>
      <c r="AE39" s="187"/>
      <c r="AF39" s="187"/>
      <c r="AG39" s="187"/>
      <c r="AH39" s="187"/>
      <c r="AI39" s="187"/>
      <c r="AJ39" s="189"/>
      <c r="AK39" s="188"/>
      <c r="AL39" s="187"/>
      <c r="AM39" s="187"/>
      <c r="AN39" s="187"/>
      <c r="AO39" s="187"/>
      <c r="AP39" s="187"/>
      <c r="AQ39" s="189"/>
      <c r="AR39" s="188"/>
      <c r="AS39" s="187"/>
      <c r="AT39" s="187"/>
      <c r="AU39" s="187"/>
      <c r="AV39" s="187"/>
      <c r="AW39" s="187"/>
      <c r="AX39" s="189"/>
      <c r="AY39" s="188"/>
      <c r="AZ39" s="187"/>
      <c r="BA39" s="186"/>
      <c r="BB39" s="968"/>
      <c r="BC39" s="969"/>
      <c r="BD39" s="970"/>
      <c r="BE39" s="971"/>
      <c r="BF39" s="972"/>
      <c r="BG39" s="973"/>
      <c r="BH39" s="973"/>
      <c r="BI39" s="973"/>
      <c r="BJ39" s="974"/>
    </row>
    <row r="40" spans="2:62" ht="20.25" customHeight="1" x14ac:dyDescent="0.55000000000000004">
      <c r="B40" s="896"/>
      <c r="C40" s="897"/>
      <c r="D40" s="898"/>
      <c r="E40" s="899"/>
      <c r="F40" s="900"/>
      <c r="G40" s="903"/>
      <c r="H40" s="904"/>
      <c r="I40" s="907"/>
      <c r="J40" s="908"/>
      <c r="K40" s="963"/>
      <c r="L40" s="964"/>
      <c r="M40" s="964"/>
      <c r="N40" s="904"/>
      <c r="O40" s="965"/>
      <c r="P40" s="966"/>
      <c r="Q40" s="966"/>
      <c r="R40" s="966"/>
      <c r="S40" s="967"/>
      <c r="T40" s="198" t="s">
        <v>276</v>
      </c>
      <c r="U40" s="197"/>
      <c r="V40" s="196"/>
      <c r="W40" s="194"/>
      <c r="X40" s="193"/>
      <c r="Y40" s="193"/>
      <c r="Z40" s="193"/>
      <c r="AA40" s="193"/>
      <c r="AB40" s="193"/>
      <c r="AC40" s="195"/>
      <c r="AD40" s="194"/>
      <c r="AE40" s="193"/>
      <c r="AF40" s="193"/>
      <c r="AG40" s="193"/>
      <c r="AH40" s="193"/>
      <c r="AI40" s="193"/>
      <c r="AJ40" s="195"/>
      <c r="AK40" s="194"/>
      <c r="AL40" s="193"/>
      <c r="AM40" s="193"/>
      <c r="AN40" s="193"/>
      <c r="AO40" s="193"/>
      <c r="AP40" s="193"/>
      <c r="AQ40" s="195"/>
      <c r="AR40" s="194"/>
      <c r="AS40" s="193"/>
      <c r="AT40" s="193"/>
      <c r="AU40" s="193"/>
      <c r="AV40" s="193"/>
      <c r="AW40" s="193"/>
      <c r="AX40" s="195"/>
      <c r="AY40" s="194"/>
      <c r="AZ40" s="193"/>
      <c r="BA40" s="193"/>
      <c r="BB40" s="978"/>
      <c r="BC40" s="979"/>
      <c r="BD40" s="980"/>
      <c r="BE40" s="979"/>
      <c r="BF40" s="975"/>
      <c r="BG40" s="976"/>
      <c r="BH40" s="976"/>
      <c r="BI40" s="976"/>
      <c r="BJ40" s="977"/>
    </row>
    <row r="41" spans="2:62" ht="20.25" customHeight="1" x14ac:dyDescent="0.55000000000000004">
      <c r="B41" s="895">
        <f>B39+1</f>
        <v>14</v>
      </c>
      <c r="C41" s="897"/>
      <c r="D41" s="898"/>
      <c r="E41" s="899"/>
      <c r="F41" s="900"/>
      <c r="G41" s="901"/>
      <c r="H41" s="902"/>
      <c r="I41" s="905"/>
      <c r="J41" s="906"/>
      <c r="K41" s="961"/>
      <c r="L41" s="962"/>
      <c r="M41" s="962"/>
      <c r="N41" s="902"/>
      <c r="O41" s="965"/>
      <c r="P41" s="966"/>
      <c r="Q41" s="966"/>
      <c r="R41" s="966"/>
      <c r="S41" s="967"/>
      <c r="T41" s="201" t="s">
        <v>277</v>
      </c>
      <c r="U41" s="200"/>
      <c r="V41" s="199"/>
      <c r="W41" s="188"/>
      <c r="X41" s="187"/>
      <c r="Y41" s="187"/>
      <c r="Z41" s="187"/>
      <c r="AA41" s="187"/>
      <c r="AB41" s="187"/>
      <c r="AC41" s="189"/>
      <c r="AD41" s="188"/>
      <c r="AE41" s="187"/>
      <c r="AF41" s="187"/>
      <c r="AG41" s="187"/>
      <c r="AH41" s="187"/>
      <c r="AI41" s="187"/>
      <c r="AJ41" s="189"/>
      <c r="AK41" s="188"/>
      <c r="AL41" s="187"/>
      <c r="AM41" s="187"/>
      <c r="AN41" s="187"/>
      <c r="AO41" s="187"/>
      <c r="AP41" s="187"/>
      <c r="AQ41" s="189"/>
      <c r="AR41" s="188"/>
      <c r="AS41" s="187"/>
      <c r="AT41" s="187"/>
      <c r="AU41" s="187"/>
      <c r="AV41" s="187"/>
      <c r="AW41" s="187"/>
      <c r="AX41" s="189"/>
      <c r="AY41" s="188"/>
      <c r="AZ41" s="187"/>
      <c r="BA41" s="186"/>
      <c r="BB41" s="968"/>
      <c r="BC41" s="969"/>
      <c r="BD41" s="970"/>
      <c r="BE41" s="971"/>
      <c r="BF41" s="972"/>
      <c r="BG41" s="973"/>
      <c r="BH41" s="973"/>
      <c r="BI41" s="973"/>
      <c r="BJ41" s="974"/>
    </row>
    <row r="42" spans="2:62" ht="20.25" customHeight="1" x14ac:dyDescent="0.55000000000000004">
      <c r="B42" s="896"/>
      <c r="C42" s="897"/>
      <c r="D42" s="898"/>
      <c r="E42" s="899"/>
      <c r="F42" s="900"/>
      <c r="G42" s="903"/>
      <c r="H42" s="904"/>
      <c r="I42" s="907"/>
      <c r="J42" s="908"/>
      <c r="K42" s="963"/>
      <c r="L42" s="964"/>
      <c r="M42" s="964"/>
      <c r="N42" s="904"/>
      <c r="O42" s="965"/>
      <c r="P42" s="966"/>
      <c r="Q42" s="966"/>
      <c r="R42" s="966"/>
      <c r="S42" s="967"/>
      <c r="T42" s="198" t="s">
        <v>276</v>
      </c>
      <c r="U42" s="197"/>
      <c r="V42" s="196"/>
      <c r="W42" s="194"/>
      <c r="X42" s="193"/>
      <c r="Y42" s="193"/>
      <c r="Z42" s="193"/>
      <c r="AA42" s="193"/>
      <c r="AB42" s="193"/>
      <c r="AC42" s="195"/>
      <c r="AD42" s="194"/>
      <c r="AE42" s="193"/>
      <c r="AF42" s="193"/>
      <c r="AG42" s="193"/>
      <c r="AH42" s="193"/>
      <c r="AI42" s="193"/>
      <c r="AJ42" s="195"/>
      <c r="AK42" s="194"/>
      <c r="AL42" s="193"/>
      <c r="AM42" s="193"/>
      <c r="AN42" s="193"/>
      <c r="AO42" s="193"/>
      <c r="AP42" s="193"/>
      <c r="AQ42" s="195"/>
      <c r="AR42" s="194"/>
      <c r="AS42" s="193"/>
      <c r="AT42" s="193"/>
      <c r="AU42" s="193"/>
      <c r="AV42" s="193"/>
      <c r="AW42" s="193"/>
      <c r="AX42" s="195"/>
      <c r="AY42" s="194"/>
      <c r="AZ42" s="193"/>
      <c r="BA42" s="193"/>
      <c r="BB42" s="978"/>
      <c r="BC42" s="979"/>
      <c r="BD42" s="980"/>
      <c r="BE42" s="979"/>
      <c r="BF42" s="975"/>
      <c r="BG42" s="976"/>
      <c r="BH42" s="976"/>
      <c r="BI42" s="976"/>
      <c r="BJ42" s="977"/>
    </row>
    <row r="43" spans="2:62" ht="20.25" customHeight="1" x14ac:dyDescent="0.55000000000000004">
      <c r="B43" s="895">
        <f>B41+1</f>
        <v>15</v>
      </c>
      <c r="C43" s="897"/>
      <c r="D43" s="898"/>
      <c r="E43" s="899"/>
      <c r="F43" s="900"/>
      <c r="G43" s="901"/>
      <c r="H43" s="902"/>
      <c r="I43" s="905"/>
      <c r="J43" s="906"/>
      <c r="K43" s="961"/>
      <c r="L43" s="962"/>
      <c r="M43" s="962"/>
      <c r="N43" s="902"/>
      <c r="O43" s="965"/>
      <c r="P43" s="966"/>
      <c r="Q43" s="966"/>
      <c r="R43" s="966"/>
      <c r="S43" s="967"/>
      <c r="T43" s="201" t="s">
        <v>277</v>
      </c>
      <c r="U43" s="200"/>
      <c r="V43" s="199"/>
      <c r="W43" s="188"/>
      <c r="X43" s="187"/>
      <c r="Y43" s="187"/>
      <c r="Z43" s="187"/>
      <c r="AA43" s="187"/>
      <c r="AB43" s="187"/>
      <c r="AC43" s="189"/>
      <c r="AD43" s="188"/>
      <c r="AE43" s="187"/>
      <c r="AF43" s="187"/>
      <c r="AG43" s="187"/>
      <c r="AH43" s="187"/>
      <c r="AI43" s="187"/>
      <c r="AJ43" s="189"/>
      <c r="AK43" s="188"/>
      <c r="AL43" s="187"/>
      <c r="AM43" s="187"/>
      <c r="AN43" s="187"/>
      <c r="AO43" s="187"/>
      <c r="AP43" s="187"/>
      <c r="AQ43" s="189"/>
      <c r="AR43" s="188"/>
      <c r="AS43" s="187"/>
      <c r="AT43" s="187"/>
      <c r="AU43" s="187"/>
      <c r="AV43" s="187"/>
      <c r="AW43" s="187"/>
      <c r="AX43" s="189"/>
      <c r="AY43" s="188"/>
      <c r="AZ43" s="187"/>
      <c r="BA43" s="186"/>
      <c r="BB43" s="968"/>
      <c r="BC43" s="969"/>
      <c r="BD43" s="970"/>
      <c r="BE43" s="971"/>
      <c r="BF43" s="972"/>
      <c r="BG43" s="973"/>
      <c r="BH43" s="973"/>
      <c r="BI43" s="973"/>
      <c r="BJ43" s="974"/>
    </row>
    <row r="44" spans="2:62" ht="20.25" customHeight="1" x14ac:dyDescent="0.55000000000000004">
      <c r="B44" s="896"/>
      <c r="C44" s="897"/>
      <c r="D44" s="898"/>
      <c r="E44" s="899"/>
      <c r="F44" s="900"/>
      <c r="G44" s="903"/>
      <c r="H44" s="904"/>
      <c r="I44" s="907"/>
      <c r="J44" s="908"/>
      <c r="K44" s="963"/>
      <c r="L44" s="964"/>
      <c r="M44" s="964"/>
      <c r="N44" s="904"/>
      <c r="O44" s="965"/>
      <c r="P44" s="966"/>
      <c r="Q44" s="966"/>
      <c r="R44" s="966"/>
      <c r="S44" s="967"/>
      <c r="T44" s="198" t="s">
        <v>276</v>
      </c>
      <c r="U44" s="197"/>
      <c r="V44" s="196"/>
      <c r="W44" s="194"/>
      <c r="X44" s="193"/>
      <c r="Y44" s="193"/>
      <c r="Z44" s="193"/>
      <c r="AA44" s="193"/>
      <c r="AB44" s="193"/>
      <c r="AC44" s="195"/>
      <c r="AD44" s="194"/>
      <c r="AE44" s="193"/>
      <c r="AF44" s="193"/>
      <c r="AG44" s="193"/>
      <c r="AH44" s="193"/>
      <c r="AI44" s="193"/>
      <c r="AJ44" s="195"/>
      <c r="AK44" s="194"/>
      <c r="AL44" s="193"/>
      <c r="AM44" s="193"/>
      <c r="AN44" s="193"/>
      <c r="AO44" s="193"/>
      <c r="AP44" s="193"/>
      <c r="AQ44" s="195"/>
      <c r="AR44" s="194"/>
      <c r="AS44" s="193"/>
      <c r="AT44" s="193"/>
      <c r="AU44" s="193"/>
      <c r="AV44" s="193"/>
      <c r="AW44" s="193"/>
      <c r="AX44" s="195"/>
      <c r="AY44" s="194"/>
      <c r="AZ44" s="193"/>
      <c r="BA44" s="193"/>
      <c r="BB44" s="978"/>
      <c r="BC44" s="979"/>
      <c r="BD44" s="980"/>
      <c r="BE44" s="979"/>
      <c r="BF44" s="975"/>
      <c r="BG44" s="976"/>
      <c r="BH44" s="976"/>
      <c r="BI44" s="976"/>
      <c r="BJ44" s="977"/>
    </row>
    <row r="45" spans="2:62" ht="20.25" customHeight="1" x14ac:dyDescent="0.55000000000000004">
      <c r="B45" s="895">
        <f>B43+1</f>
        <v>16</v>
      </c>
      <c r="C45" s="897"/>
      <c r="D45" s="898"/>
      <c r="E45" s="899"/>
      <c r="F45" s="900"/>
      <c r="G45" s="901"/>
      <c r="H45" s="902"/>
      <c r="I45" s="905"/>
      <c r="J45" s="906"/>
      <c r="K45" s="961"/>
      <c r="L45" s="962"/>
      <c r="M45" s="962"/>
      <c r="N45" s="902"/>
      <c r="O45" s="965"/>
      <c r="P45" s="966"/>
      <c r="Q45" s="966"/>
      <c r="R45" s="966"/>
      <c r="S45" s="967"/>
      <c r="T45" s="201" t="s">
        <v>277</v>
      </c>
      <c r="U45" s="200"/>
      <c r="V45" s="199"/>
      <c r="W45" s="188"/>
      <c r="X45" s="187"/>
      <c r="Y45" s="187"/>
      <c r="Z45" s="187"/>
      <c r="AA45" s="187"/>
      <c r="AB45" s="187"/>
      <c r="AC45" s="189"/>
      <c r="AD45" s="188"/>
      <c r="AE45" s="187"/>
      <c r="AF45" s="187"/>
      <c r="AG45" s="187"/>
      <c r="AH45" s="187"/>
      <c r="AI45" s="187"/>
      <c r="AJ45" s="189"/>
      <c r="AK45" s="188"/>
      <c r="AL45" s="187"/>
      <c r="AM45" s="187"/>
      <c r="AN45" s="187"/>
      <c r="AO45" s="187"/>
      <c r="AP45" s="187"/>
      <c r="AQ45" s="189"/>
      <c r="AR45" s="188"/>
      <c r="AS45" s="187"/>
      <c r="AT45" s="187"/>
      <c r="AU45" s="187"/>
      <c r="AV45" s="187"/>
      <c r="AW45" s="187"/>
      <c r="AX45" s="189"/>
      <c r="AY45" s="188"/>
      <c r="AZ45" s="187"/>
      <c r="BA45" s="186"/>
      <c r="BB45" s="968"/>
      <c r="BC45" s="969"/>
      <c r="BD45" s="970"/>
      <c r="BE45" s="971"/>
      <c r="BF45" s="972"/>
      <c r="BG45" s="973"/>
      <c r="BH45" s="973"/>
      <c r="BI45" s="973"/>
      <c r="BJ45" s="974"/>
    </row>
    <row r="46" spans="2:62" ht="20.25" customHeight="1" x14ac:dyDescent="0.55000000000000004">
      <c r="B46" s="896"/>
      <c r="C46" s="897"/>
      <c r="D46" s="898"/>
      <c r="E46" s="899"/>
      <c r="F46" s="900"/>
      <c r="G46" s="903"/>
      <c r="H46" s="904"/>
      <c r="I46" s="907"/>
      <c r="J46" s="908"/>
      <c r="K46" s="963"/>
      <c r="L46" s="964"/>
      <c r="M46" s="964"/>
      <c r="N46" s="904"/>
      <c r="O46" s="965"/>
      <c r="P46" s="966"/>
      <c r="Q46" s="966"/>
      <c r="R46" s="966"/>
      <c r="S46" s="967"/>
      <c r="T46" s="198" t="s">
        <v>276</v>
      </c>
      <c r="U46" s="197"/>
      <c r="V46" s="196"/>
      <c r="W46" s="194"/>
      <c r="X46" s="193"/>
      <c r="Y46" s="193"/>
      <c r="Z46" s="193"/>
      <c r="AA46" s="193"/>
      <c r="AB46" s="193"/>
      <c r="AC46" s="195"/>
      <c r="AD46" s="194"/>
      <c r="AE46" s="193"/>
      <c r="AF46" s="193"/>
      <c r="AG46" s="193"/>
      <c r="AH46" s="193"/>
      <c r="AI46" s="193"/>
      <c r="AJ46" s="195"/>
      <c r="AK46" s="194"/>
      <c r="AL46" s="193"/>
      <c r="AM46" s="193"/>
      <c r="AN46" s="193"/>
      <c r="AO46" s="193"/>
      <c r="AP46" s="193"/>
      <c r="AQ46" s="195"/>
      <c r="AR46" s="194"/>
      <c r="AS46" s="193"/>
      <c r="AT46" s="193"/>
      <c r="AU46" s="193"/>
      <c r="AV46" s="193"/>
      <c r="AW46" s="193"/>
      <c r="AX46" s="195"/>
      <c r="AY46" s="194"/>
      <c r="AZ46" s="193"/>
      <c r="BA46" s="193"/>
      <c r="BB46" s="978"/>
      <c r="BC46" s="979"/>
      <c r="BD46" s="980"/>
      <c r="BE46" s="979"/>
      <c r="BF46" s="975"/>
      <c r="BG46" s="976"/>
      <c r="BH46" s="976"/>
      <c r="BI46" s="976"/>
      <c r="BJ46" s="977"/>
    </row>
    <row r="47" spans="2:62" ht="20.25" customHeight="1" x14ac:dyDescent="0.55000000000000004">
      <c r="B47" s="895">
        <f>B45+1</f>
        <v>17</v>
      </c>
      <c r="C47" s="897"/>
      <c r="D47" s="898"/>
      <c r="E47" s="899"/>
      <c r="F47" s="900"/>
      <c r="G47" s="901"/>
      <c r="H47" s="902"/>
      <c r="I47" s="905"/>
      <c r="J47" s="906"/>
      <c r="K47" s="961"/>
      <c r="L47" s="962"/>
      <c r="M47" s="962"/>
      <c r="N47" s="902"/>
      <c r="O47" s="965"/>
      <c r="P47" s="966"/>
      <c r="Q47" s="966"/>
      <c r="R47" s="966"/>
      <c r="S47" s="967"/>
      <c r="T47" s="201" t="s">
        <v>277</v>
      </c>
      <c r="U47" s="200"/>
      <c r="V47" s="199"/>
      <c r="W47" s="188"/>
      <c r="X47" s="187"/>
      <c r="Y47" s="187"/>
      <c r="Z47" s="187"/>
      <c r="AA47" s="187"/>
      <c r="AB47" s="187"/>
      <c r="AC47" s="189"/>
      <c r="AD47" s="188"/>
      <c r="AE47" s="187"/>
      <c r="AF47" s="187"/>
      <c r="AG47" s="187"/>
      <c r="AH47" s="187"/>
      <c r="AI47" s="187"/>
      <c r="AJ47" s="189"/>
      <c r="AK47" s="188"/>
      <c r="AL47" s="187"/>
      <c r="AM47" s="187"/>
      <c r="AN47" s="187"/>
      <c r="AO47" s="187"/>
      <c r="AP47" s="187"/>
      <c r="AQ47" s="189"/>
      <c r="AR47" s="188"/>
      <c r="AS47" s="187"/>
      <c r="AT47" s="187"/>
      <c r="AU47" s="187"/>
      <c r="AV47" s="187"/>
      <c r="AW47" s="187"/>
      <c r="AX47" s="189"/>
      <c r="AY47" s="188"/>
      <c r="AZ47" s="187"/>
      <c r="BA47" s="186"/>
      <c r="BB47" s="968"/>
      <c r="BC47" s="969"/>
      <c r="BD47" s="970"/>
      <c r="BE47" s="971"/>
      <c r="BF47" s="972"/>
      <c r="BG47" s="973"/>
      <c r="BH47" s="973"/>
      <c r="BI47" s="973"/>
      <c r="BJ47" s="974"/>
    </row>
    <row r="48" spans="2:62" ht="20.25" customHeight="1" x14ac:dyDescent="0.55000000000000004">
      <c r="B48" s="896"/>
      <c r="C48" s="897"/>
      <c r="D48" s="898"/>
      <c r="E48" s="899"/>
      <c r="F48" s="900"/>
      <c r="G48" s="903"/>
      <c r="H48" s="904"/>
      <c r="I48" s="907"/>
      <c r="J48" s="908"/>
      <c r="K48" s="963"/>
      <c r="L48" s="964"/>
      <c r="M48" s="964"/>
      <c r="N48" s="904"/>
      <c r="O48" s="965"/>
      <c r="P48" s="966"/>
      <c r="Q48" s="966"/>
      <c r="R48" s="966"/>
      <c r="S48" s="967"/>
      <c r="T48" s="198" t="s">
        <v>276</v>
      </c>
      <c r="U48" s="197"/>
      <c r="V48" s="196"/>
      <c r="W48" s="194"/>
      <c r="X48" s="193"/>
      <c r="Y48" s="193"/>
      <c r="Z48" s="193"/>
      <c r="AA48" s="193"/>
      <c r="AB48" s="193"/>
      <c r="AC48" s="195"/>
      <c r="AD48" s="194"/>
      <c r="AE48" s="193"/>
      <c r="AF48" s="193"/>
      <c r="AG48" s="193"/>
      <c r="AH48" s="193"/>
      <c r="AI48" s="193"/>
      <c r="AJ48" s="195"/>
      <c r="AK48" s="194"/>
      <c r="AL48" s="193"/>
      <c r="AM48" s="193"/>
      <c r="AN48" s="193"/>
      <c r="AO48" s="193"/>
      <c r="AP48" s="193"/>
      <c r="AQ48" s="195"/>
      <c r="AR48" s="194"/>
      <c r="AS48" s="193"/>
      <c r="AT48" s="193"/>
      <c r="AU48" s="193"/>
      <c r="AV48" s="193"/>
      <c r="AW48" s="193"/>
      <c r="AX48" s="195"/>
      <c r="AY48" s="194"/>
      <c r="AZ48" s="193"/>
      <c r="BA48" s="193"/>
      <c r="BB48" s="978"/>
      <c r="BC48" s="979"/>
      <c r="BD48" s="980"/>
      <c r="BE48" s="979"/>
      <c r="BF48" s="975"/>
      <c r="BG48" s="976"/>
      <c r="BH48" s="976"/>
      <c r="BI48" s="976"/>
      <c r="BJ48" s="977"/>
    </row>
    <row r="49" spans="2:62" ht="20.25" customHeight="1" x14ac:dyDescent="0.55000000000000004">
      <c r="B49" s="895">
        <f>B47+1</f>
        <v>18</v>
      </c>
      <c r="C49" s="897"/>
      <c r="D49" s="898"/>
      <c r="E49" s="899"/>
      <c r="F49" s="900"/>
      <c r="G49" s="901"/>
      <c r="H49" s="902"/>
      <c r="I49" s="905"/>
      <c r="J49" s="906"/>
      <c r="K49" s="961"/>
      <c r="L49" s="962"/>
      <c r="M49" s="962"/>
      <c r="N49" s="902"/>
      <c r="O49" s="965"/>
      <c r="P49" s="966"/>
      <c r="Q49" s="966"/>
      <c r="R49" s="966"/>
      <c r="S49" s="967"/>
      <c r="T49" s="201" t="s">
        <v>277</v>
      </c>
      <c r="U49" s="200"/>
      <c r="V49" s="199"/>
      <c r="W49" s="188"/>
      <c r="X49" s="187"/>
      <c r="Y49" s="187"/>
      <c r="Z49" s="187"/>
      <c r="AA49" s="187"/>
      <c r="AB49" s="187"/>
      <c r="AC49" s="189"/>
      <c r="AD49" s="188"/>
      <c r="AE49" s="187"/>
      <c r="AF49" s="187"/>
      <c r="AG49" s="187"/>
      <c r="AH49" s="187"/>
      <c r="AI49" s="187"/>
      <c r="AJ49" s="189"/>
      <c r="AK49" s="188"/>
      <c r="AL49" s="187"/>
      <c r="AM49" s="187"/>
      <c r="AN49" s="187"/>
      <c r="AO49" s="187"/>
      <c r="AP49" s="187"/>
      <c r="AQ49" s="189"/>
      <c r="AR49" s="188"/>
      <c r="AS49" s="187"/>
      <c r="AT49" s="187"/>
      <c r="AU49" s="187"/>
      <c r="AV49" s="187"/>
      <c r="AW49" s="187"/>
      <c r="AX49" s="189"/>
      <c r="AY49" s="188"/>
      <c r="AZ49" s="187"/>
      <c r="BA49" s="186"/>
      <c r="BB49" s="968"/>
      <c r="BC49" s="969"/>
      <c r="BD49" s="970"/>
      <c r="BE49" s="971"/>
      <c r="BF49" s="972"/>
      <c r="BG49" s="973"/>
      <c r="BH49" s="973"/>
      <c r="BI49" s="973"/>
      <c r="BJ49" s="974"/>
    </row>
    <row r="50" spans="2:62" ht="20.25" customHeight="1" x14ac:dyDescent="0.55000000000000004">
      <c r="B50" s="896"/>
      <c r="C50" s="897"/>
      <c r="D50" s="898"/>
      <c r="E50" s="899"/>
      <c r="F50" s="900"/>
      <c r="G50" s="903"/>
      <c r="H50" s="904"/>
      <c r="I50" s="907"/>
      <c r="J50" s="908"/>
      <c r="K50" s="963"/>
      <c r="L50" s="964"/>
      <c r="M50" s="964"/>
      <c r="N50" s="904"/>
      <c r="O50" s="965"/>
      <c r="P50" s="966"/>
      <c r="Q50" s="966"/>
      <c r="R50" s="966"/>
      <c r="S50" s="967"/>
      <c r="T50" s="198" t="s">
        <v>276</v>
      </c>
      <c r="U50" s="197"/>
      <c r="V50" s="196"/>
      <c r="W50" s="194"/>
      <c r="X50" s="193"/>
      <c r="Y50" s="193"/>
      <c r="Z50" s="193"/>
      <c r="AA50" s="193"/>
      <c r="AB50" s="193"/>
      <c r="AC50" s="195"/>
      <c r="AD50" s="194"/>
      <c r="AE50" s="193"/>
      <c r="AF50" s="193"/>
      <c r="AG50" s="193"/>
      <c r="AH50" s="193"/>
      <c r="AI50" s="193"/>
      <c r="AJ50" s="195"/>
      <c r="AK50" s="194"/>
      <c r="AL50" s="193"/>
      <c r="AM50" s="193"/>
      <c r="AN50" s="193"/>
      <c r="AO50" s="193"/>
      <c r="AP50" s="193"/>
      <c r="AQ50" s="195"/>
      <c r="AR50" s="194"/>
      <c r="AS50" s="193"/>
      <c r="AT50" s="193"/>
      <c r="AU50" s="193"/>
      <c r="AV50" s="193"/>
      <c r="AW50" s="193"/>
      <c r="AX50" s="195"/>
      <c r="AY50" s="194"/>
      <c r="AZ50" s="193"/>
      <c r="BA50" s="193"/>
      <c r="BB50" s="978"/>
      <c r="BC50" s="979"/>
      <c r="BD50" s="980"/>
      <c r="BE50" s="979"/>
      <c r="BF50" s="975"/>
      <c r="BG50" s="976"/>
      <c r="BH50" s="976"/>
      <c r="BI50" s="976"/>
      <c r="BJ50" s="977"/>
    </row>
    <row r="51" spans="2:62" ht="20.25" customHeight="1" x14ac:dyDescent="0.55000000000000004">
      <c r="B51" s="895">
        <f>B49+1</f>
        <v>19</v>
      </c>
      <c r="C51" s="897"/>
      <c r="D51" s="898"/>
      <c r="E51" s="899"/>
      <c r="F51" s="900"/>
      <c r="G51" s="901"/>
      <c r="H51" s="902"/>
      <c r="I51" s="905"/>
      <c r="J51" s="906"/>
      <c r="K51" s="961"/>
      <c r="L51" s="962"/>
      <c r="M51" s="962"/>
      <c r="N51" s="902"/>
      <c r="O51" s="965"/>
      <c r="P51" s="966"/>
      <c r="Q51" s="966"/>
      <c r="R51" s="966"/>
      <c r="S51" s="967"/>
      <c r="T51" s="192" t="s">
        <v>277</v>
      </c>
      <c r="U51" s="191"/>
      <c r="V51" s="190"/>
      <c r="W51" s="188"/>
      <c r="X51" s="187"/>
      <c r="Y51" s="187"/>
      <c r="Z51" s="187"/>
      <c r="AA51" s="187"/>
      <c r="AB51" s="187"/>
      <c r="AC51" s="189"/>
      <c r="AD51" s="188"/>
      <c r="AE51" s="187"/>
      <c r="AF51" s="187"/>
      <c r="AG51" s="187"/>
      <c r="AH51" s="187"/>
      <c r="AI51" s="187"/>
      <c r="AJ51" s="189"/>
      <c r="AK51" s="188"/>
      <c r="AL51" s="187"/>
      <c r="AM51" s="187"/>
      <c r="AN51" s="187"/>
      <c r="AO51" s="187"/>
      <c r="AP51" s="187"/>
      <c r="AQ51" s="189"/>
      <c r="AR51" s="188"/>
      <c r="AS51" s="187"/>
      <c r="AT51" s="187"/>
      <c r="AU51" s="187"/>
      <c r="AV51" s="187"/>
      <c r="AW51" s="187"/>
      <c r="AX51" s="189"/>
      <c r="AY51" s="188"/>
      <c r="AZ51" s="187"/>
      <c r="BA51" s="186"/>
      <c r="BB51" s="968"/>
      <c r="BC51" s="969"/>
      <c r="BD51" s="970"/>
      <c r="BE51" s="971"/>
      <c r="BF51" s="972"/>
      <c r="BG51" s="973"/>
      <c r="BH51" s="973"/>
      <c r="BI51" s="973"/>
      <c r="BJ51" s="974"/>
    </row>
    <row r="52" spans="2:62" ht="20.25" customHeight="1" x14ac:dyDescent="0.55000000000000004">
      <c r="B52" s="896"/>
      <c r="C52" s="897"/>
      <c r="D52" s="898"/>
      <c r="E52" s="899"/>
      <c r="F52" s="900"/>
      <c r="G52" s="903"/>
      <c r="H52" s="904"/>
      <c r="I52" s="907"/>
      <c r="J52" s="908"/>
      <c r="K52" s="963"/>
      <c r="L52" s="964"/>
      <c r="M52" s="964"/>
      <c r="N52" s="904"/>
      <c r="O52" s="965"/>
      <c r="P52" s="966"/>
      <c r="Q52" s="966"/>
      <c r="R52" s="966"/>
      <c r="S52" s="967"/>
      <c r="T52" s="198" t="s">
        <v>276</v>
      </c>
      <c r="U52" s="203"/>
      <c r="V52" s="202"/>
      <c r="W52" s="194"/>
      <c r="X52" s="193"/>
      <c r="Y52" s="193"/>
      <c r="Z52" s="193"/>
      <c r="AA52" s="193"/>
      <c r="AB52" s="193"/>
      <c r="AC52" s="195"/>
      <c r="AD52" s="194"/>
      <c r="AE52" s="193"/>
      <c r="AF52" s="193"/>
      <c r="AG52" s="193"/>
      <c r="AH52" s="193"/>
      <c r="AI52" s="193"/>
      <c r="AJ52" s="195"/>
      <c r="AK52" s="194"/>
      <c r="AL52" s="193"/>
      <c r="AM52" s="193"/>
      <c r="AN52" s="193"/>
      <c r="AO52" s="193"/>
      <c r="AP52" s="193"/>
      <c r="AQ52" s="195"/>
      <c r="AR52" s="194"/>
      <c r="AS52" s="193"/>
      <c r="AT52" s="193"/>
      <c r="AU52" s="193"/>
      <c r="AV52" s="193"/>
      <c r="AW52" s="193"/>
      <c r="AX52" s="195"/>
      <c r="AY52" s="194"/>
      <c r="AZ52" s="193"/>
      <c r="BA52" s="193"/>
      <c r="BB52" s="978"/>
      <c r="BC52" s="979"/>
      <c r="BD52" s="980"/>
      <c r="BE52" s="979"/>
      <c r="BF52" s="975"/>
      <c r="BG52" s="976"/>
      <c r="BH52" s="976"/>
      <c r="BI52" s="976"/>
      <c r="BJ52" s="977"/>
    </row>
    <row r="53" spans="2:62" ht="20.25" customHeight="1" x14ac:dyDescent="0.55000000000000004">
      <c r="B53" s="895">
        <f>B51+1</f>
        <v>20</v>
      </c>
      <c r="C53" s="897"/>
      <c r="D53" s="898"/>
      <c r="E53" s="899"/>
      <c r="F53" s="900"/>
      <c r="G53" s="901"/>
      <c r="H53" s="902"/>
      <c r="I53" s="905"/>
      <c r="J53" s="906"/>
      <c r="K53" s="961"/>
      <c r="L53" s="962"/>
      <c r="M53" s="962"/>
      <c r="N53" s="902"/>
      <c r="O53" s="965"/>
      <c r="P53" s="966"/>
      <c r="Q53" s="966"/>
      <c r="R53" s="966"/>
      <c r="S53" s="967"/>
      <c r="T53" s="192" t="s">
        <v>277</v>
      </c>
      <c r="U53" s="191"/>
      <c r="V53" s="190"/>
      <c r="W53" s="188"/>
      <c r="X53" s="187"/>
      <c r="Y53" s="187"/>
      <c r="Z53" s="187"/>
      <c r="AA53" s="187"/>
      <c r="AB53" s="187"/>
      <c r="AC53" s="189"/>
      <c r="AD53" s="188"/>
      <c r="AE53" s="187"/>
      <c r="AF53" s="187"/>
      <c r="AG53" s="187"/>
      <c r="AH53" s="187"/>
      <c r="AI53" s="187"/>
      <c r="AJ53" s="189"/>
      <c r="AK53" s="188"/>
      <c r="AL53" s="187"/>
      <c r="AM53" s="187"/>
      <c r="AN53" s="187"/>
      <c r="AO53" s="187"/>
      <c r="AP53" s="187"/>
      <c r="AQ53" s="189"/>
      <c r="AR53" s="188"/>
      <c r="AS53" s="187"/>
      <c r="AT53" s="187"/>
      <c r="AU53" s="187"/>
      <c r="AV53" s="187"/>
      <c r="AW53" s="187"/>
      <c r="AX53" s="189"/>
      <c r="AY53" s="188"/>
      <c r="AZ53" s="187"/>
      <c r="BA53" s="186"/>
      <c r="BB53" s="968"/>
      <c r="BC53" s="969"/>
      <c r="BD53" s="970"/>
      <c r="BE53" s="971"/>
      <c r="BF53" s="972"/>
      <c r="BG53" s="973"/>
      <c r="BH53" s="973"/>
      <c r="BI53" s="973"/>
      <c r="BJ53" s="974"/>
    </row>
    <row r="54" spans="2:62" ht="20.25" customHeight="1" x14ac:dyDescent="0.55000000000000004">
      <c r="B54" s="896"/>
      <c r="C54" s="897"/>
      <c r="D54" s="898"/>
      <c r="E54" s="899"/>
      <c r="F54" s="900"/>
      <c r="G54" s="903"/>
      <c r="H54" s="904"/>
      <c r="I54" s="907"/>
      <c r="J54" s="908"/>
      <c r="K54" s="963"/>
      <c r="L54" s="964"/>
      <c r="M54" s="964"/>
      <c r="N54" s="904"/>
      <c r="O54" s="965"/>
      <c r="P54" s="966"/>
      <c r="Q54" s="966"/>
      <c r="R54" s="966"/>
      <c r="S54" s="967"/>
      <c r="T54" s="198" t="s">
        <v>276</v>
      </c>
      <c r="U54" s="197"/>
      <c r="V54" s="196"/>
      <c r="W54" s="194"/>
      <c r="X54" s="193"/>
      <c r="Y54" s="193"/>
      <c r="Z54" s="193"/>
      <c r="AA54" s="193"/>
      <c r="AB54" s="193"/>
      <c r="AC54" s="195"/>
      <c r="AD54" s="194"/>
      <c r="AE54" s="193"/>
      <c r="AF54" s="193"/>
      <c r="AG54" s="193"/>
      <c r="AH54" s="193"/>
      <c r="AI54" s="193"/>
      <c r="AJ54" s="195"/>
      <c r="AK54" s="194"/>
      <c r="AL54" s="193"/>
      <c r="AM54" s="193"/>
      <c r="AN54" s="193"/>
      <c r="AO54" s="193"/>
      <c r="AP54" s="193"/>
      <c r="AQ54" s="195"/>
      <c r="AR54" s="194"/>
      <c r="AS54" s="193"/>
      <c r="AT54" s="193"/>
      <c r="AU54" s="193"/>
      <c r="AV54" s="193"/>
      <c r="AW54" s="193"/>
      <c r="AX54" s="195"/>
      <c r="AY54" s="194"/>
      <c r="AZ54" s="193"/>
      <c r="BA54" s="193"/>
      <c r="BB54" s="978"/>
      <c r="BC54" s="979"/>
      <c r="BD54" s="980"/>
      <c r="BE54" s="979"/>
      <c r="BF54" s="975"/>
      <c r="BG54" s="976"/>
      <c r="BH54" s="976"/>
      <c r="BI54" s="976"/>
      <c r="BJ54" s="977"/>
    </row>
    <row r="55" spans="2:62" ht="20.25" customHeight="1" x14ac:dyDescent="0.55000000000000004">
      <c r="B55" s="895">
        <f>B53+1</f>
        <v>21</v>
      </c>
      <c r="C55" s="897"/>
      <c r="D55" s="898"/>
      <c r="E55" s="899"/>
      <c r="F55" s="900"/>
      <c r="G55" s="901"/>
      <c r="H55" s="902"/>
      <c r="I55" s="905"/>
      <c r="J55" s="906"/>
      <c r="K55" s="961"/>
      <c r="L55" s="962"/>
      <c r="M55" s="962"/>
      <c r="N55" s="902"/>
      <c r="O55" s="965"/>
      <c r="P55" s="966"/>
      <c r="Q55" s="966"/>
      <c r="R55" s="966"/>
      <c r="S55" s="967"/>
      <c r="T55" s="201" t="s">
        <v>277</v>
      </c>
      <c r="U55" s="200"/>
      <c r="V55" s="199"/>
      <c r="W55" s="188"/>
      <c r="X55" s="187"/>
      <c r="Y55" s="187"/>
      <c r="Z55" s="187"/>
      <c r="AA55" s="187"/>
      <c r="AB55" s="187"/>
      <c r="AC55" s="189"/>
      <c r="AD55" s="188"/>
      <c r="AE55" s="187"/>
      <c r="AF55" s="187"/>
      <c r="AG55" s="187"/>
      <c r="AH55" s="187"/>
      <c r="AI55" s="187"/>
      <c r="AJ55" s="189"/>
      <c r="AK55" s="188"/>
      <c r="AL55" s="187"/>
      <c r="AM55" s="187"/>
      <c r="AN55" s="187"/>
      <c r="AO55" s="187"/>
      <c r="AP55" s="187"/>
      <c r="AQ55" s="189"/>
      <c r="AR55" s="188"/>
      <c r="AS55" s="187"/>
      <c r="AT55" s="187"/>
      <c r="AU55" s="187"/>
      <c r="AV55" s="187"/>
      <c r="AW55" s="187"/>
      <c r="AX55" s="189"/>
      <c r="AY55" s="188"/>
      <c r="AZ55" s="187"/>
      <c r="BA55" s="186"/>
      <c r="BB55" s="968"/>
      <c r="BC55" s="969"/>
      <c r="BD55" s="970"/>
      <c r="BE55" s="971"/>
      <c r="BF55" s="972"/>
      <c r="BG55" s="973"/>
      <c r="BH55" s="973"/>
      <c r="BI55" s="973"/>
      <c r="BJ55" s="974"/>
    </row>
    <row r="56" spans="2:62" ht="20.25" customHeight="1" x14ac:dyDescent="0.55000000000000004">
      <c r="B56" s="896"/>
      <c r="C56" s="897"/>
      <c r="D56" s="898"/>
      <c r="E56" s="899"/>
      <c r="F56" s="900"/>
      <c r="G56" s="903"/>
      <c r="H56" s="904"/>
      <c r="I56" s="907"/>
      <c r="J56" s="908"/>
      <c r="K56" s="963"/>
      <c r="L56" s="964"/>
      <c r="M56" s="964"/>
      <c r="N56" s="904"/>
      <c r="O56" s="965"/>
      <c r="P56" s="966"/>
      <c r="Q56" s="966"/>
      <c r="R56" s="966"/>
      <c r="S56" s="967"/>
      <c r="T56" s="198" t="s">
        <v>276</v>
      </c>
      <c r="U56" s="197"/>
      <c r="V56" s="196"/>
      <c r="W56" s="194"/>
      <c r="X56" s="193"/>
      <c r="Y56" s="193"/>
      <c r="Z56" s="193"/>
      <c r="AA56" s="193"/>
      <c r="AB56" s="193"/>
      <c r="AC56" s="195"/>
      <c r="AD56" s="194"/>
      <c r="AE56" s="193"/>
      <c r="AF56" s="193"/>
      <c r="AG56" s="193"/>
      <c r="AH56" s="193"/>
      <c r="AI56" s="193"/>
      <c r="AJ56" s="195"/>
      <c r="AK56" s="194"/>
      <c r="AL56" s="193"/>
      <c r="AM56" s="193"/>
      <c r="AN56" s="193"/>
      <c r="AO56" s="193"/>
      <c r="AP56" s="193"/>
      <c r="AQ56" s="195"/>
      <c r="AR56" s="194"/>
      <c r="AS56" s="193"/>
      <c r="AT56" s="193"/>
      <c r="AU56" s="193"/>
      <c r="AV56" s="193"/>
      <c r="AW56" s="193"/>
      <c r="AX56" s="195"/>
      <c r="AY56" s="194"/>
      <c r="AZ56" s="193"/>
      <c r="BA56" s="193"/>
      <c r="BB56" s="978"/>
      <c r="BC56" s="979"/>
      <c r="BD56" s="980"/>
      <c r="BE56" s="979"/>
      <c r="BF56" s="975"/>
      <c r="BG56" s="976"/>
      <c r="BH56" s="976"/>
      <c r="BI56" s="976"/>
      <c r="BJ56" s="977"/>
    </row>
    <row r="57" spans="2:62" ht="20.25" customHeight="1" x14ac:dyDescent="0.55000000000000004">
      <c r="B57" s="895">
        <f>B55+1</f>
        <v>22</v>
      </c>
      <c r="C57" s="897"/>
      <c r="D57" s="898"/>
      <c r="E57" s="899"/>
      <c r="F57" s="900"/>
      <c r="G57" s="901"/>
      <c r="H57" s="902"/>
      <c r="I57" s="905"/>
      <c r="J57" s="906"/>
      <c r="K57" s="961"/>
      <c r="L57" s="962"/>
      <c r="M57" s="962"/>
      <c r="N57" s="902"/>
      <c r="O57" s="965"/>
      <c r="P57" s="966"/>
      <c r="Q57" s="966"/>
      <c r="R57" s="966"/>
      <c r="S57" s="967"/>
      <c r="T57" s="201" t="s">
        <v>277</v>
      </c>
      <c r="U57" s="200"/>
      <c r="V57" s="199"/>
      <c r="W57" s="188"/>
      <c r="X57" s="187"/>
      <c r="Y57" s="187"/>
      <c r="Z57" s="187"/>
      <c r="AA57" s="187"/>
      <c r="AB57" s="187"/>
      <c r="AC57" s="189"/>
      <c r="AD57" s="188"/>
      <c r="AE57" s="187"/>
      <c r="AF57" s="187"/>
      <c r="AG57" s="187"/>
      <c r="AH57" s="187"/>
      <c r="AI57" s="187"/>
      <c r="AJ57" s="189"/>
      <c r="AK57" s="188"/>
      <c r="AL57" s="187"/>
      <c r="AM57" s="187"/>
      <c r="AN57" s="187"/>
      <c r="AO57" s="187"/>
      <c r="AP57" s="187"/>
      <c r="AQ57" s="189"/>
      <c r="AR57" s="188"/>
      <c r="AS57" s="187"/>
      <c r="AT57" s="187"/>
      <c r="AU57" s="187"/>
      <c r="AV57" s="187"/>
      <c r="AW57" s="187"/>
      <c r="AX57" s="189"/>
      <c r="AY57" s="188"/>
      <c r="AZ57" s="187"/>
      <c r="BA57" s="186"/>
      <c r="BB57" s="968"/>
      <c r="BC57" s="969"/>
      <c r="BD57" s="970"/>
      <c r="BE57" s="971"/>
      <c r="BF57" s="972"/>
      <c r="BG57" s="973"/>
      <c r="BH57" s="973"/>
      <c r="BI57" s="973"/>
      <c r="BJ57" s="974"/>
    </row>
    <row r="58" spans="2:62" ht="20.25" customHeight="1" x14ac:dyDescent="0.55000000000000004">
      <c r="B58" s="896"/>
      <c r="C58" s="897"/>
      <c r="D58" s="898"/>
      <c r="E58" s="899"/>
      <c r="F58" s="900"/>
      <c r="G58" s="903"/>
      <c r="H58" s="904"/>
      <c r="I58" s="907"/>
      <c r="J58" s="908"/>
      <c r="K58" s="963"/>
      <c r="L58" s="964"/>
      <c r="M58" s="964"/>
      <c r="N58" s="904"/>
      <c r="O58" s="965"/>
      <c r="P58" s="966"/>
      <c r="Q58" s="966"/>
      <c r="R58" s="966"/>
      <c r="S58" s="967"/>
      <c r="T58" s="198" t="s">
        <v>276</v>
      </c>
      <c r="U58" s="197"/>
      <c r="V58" s="196"/>
      <c r="W58" s="194"/>
      <c r="X58" s="193"/>
      <c r="Y58" s="193"/>
      <c r="Z58" s="193"/>
      <c r="AA58" s="193"/>
      <c r="AB58" s="193"/>
      <c r="AC58" s="195"/>
      <c r="AD58" s="194"/>
      <c r="AE58" s="193"/>
      <c r="AF58" s="193"/>
      <c r="AG58" s="193"/>
      <c r="AH58" s="193"/>
      <c r="AI58" s="193"/>
      <c r="AJ58" s="195"/>
      <c r="AK58" s="194"/>
      <c r="AL58" s="193"/>
      <c r="AM58" s="193"/>
      <c r="AN58" s="193"/>
      <c r="AO58" s="193"/>
      <c r="AP58" s="193"/>
      <c r="AQ58" s="195"/>
      <c r="AR58" s="194"/>
      <c r="AS58" s="193"/>
      <c r="AT58" s="193"/>
      <c r="AU58" s="193"/>
      <c r="AV58" s="193"/>
      <c r="AW58" s="193"/>
      <c r="AX58" s="195"/>
      <c r="AY58" s="194"/>
      <c r="AZ58" s="193"/>
      <c r="BA58" s="193"/>
      <c r="BB58" s="978"/>
      <c r="BC58" s="979"/>
      <c r="BD58" s="980"/>
      <c r="BE58" s="979"/>
      <c r="BF58" s="975"/>
      <c r="BG58" s="976"/>
      <c r="BH58" s="976"/>
      <c r="BI58" s="976"/>
      <c r="BJ58" s="977"/>
    </row>
    <row r="59" spans="2:62" ht="20.25" customHeight="1" x14ac:dyDescent="0.55000000000000004">
      <c r="B59" s="895">
        <f>B57+1</f>
        <v>23</v>
      </c>
      <c r="C59" s="897"/>
      <c r="D59" s="898"/>
      <c r="E59" s="899"/>
      <c r="F59" s="900"/>
      <c r="G59" s="901"/>
      <c r="H59" s="902"/>
      <c r="I59" s="905"/>
      <c r="J59" s="906"/>
      <c r="K59" s="961"/>
      <c r="L59" s="962"/>
      <c r="M59" s="962"/>
      <c r="N59" s="902"/>
      <c r="O59" s="965"/>
      <c r="P59" s="966"/>
      <c r="Q59" s="966"/>
      <c r="R59" s="966"/>
      <c r="S59" s="967"/>
      <c r="T59" s="201" t="s">
        <v>277</v>
      </c>
      <c r="U59" s="200"/>
      <c r="V59" s="199"/>
      <c r="W59" s="188"/>
      <c r="X59" s="187"/>
      <c r="Y59" s="187"/>
      <c r="Z59" s="187"/>
      <c r="AA59" s="187"/>
      <c r="AB59" s="187"/>
      <c r="AC59" s="189"/>
      <c r="AD59" s="188"/>
      <c r="AE59" s="187"/>
      <c r="AF59" s="187"/>
      <c r="AG59" s="187"/>
      <c r="AH59" s="187"/>
      <c r="AI59" s="187"/>
      <c r="AJ59" s="189"/>
      <c r="AK59" s="188"/>
      <c r="AL59" s="187"/>
      <c r="AM59" s="187"/>
      <c r="AN59" s="187"/>
      <c r="AO59" s="187"/>
      <c r="AP59" s="187"/>
      <c r="AQ59" s="189"/>
      <c r="AR59" s="188"/>
      <c r="AS59" s="187"/>
      <c r="AT59" s="187"/>
      <c r="AU59" s="187"/>
      <c r="AV59" s="187"/>
      <c r="AW59" s="187"/>
      <c r="AX59" s="189"/>
      <c r="AY59" s="188"/>
      <c r="AZ59" s="187"/>
      <c r="BA59" s="186"/>
      <c r="BB59" s="968"/>
      <c r="BC59" s="969"/>
      <c r="BD59" s="970"/>
      <c r="BE59" s="971"/>
      <c r="BF59" s="972"/>
      <c r="BG59" s="973"/>
      <c r="BH59" s="973"/>
      <c r="BI59" s="973"/>
      <c r="BJ59" s="974"/>
    </row>
    <row r="60" spans="2:62" ht="20.25" customHeight="1" x14ac:dyDescent="0.55000000000000004">
      <c r="B60" s="896"/>
      <c r="C60" s="897"/>
      <c r="D60" s="898"/>
      <c r="E60" s="899"/>
      <c r="F60" s="900"/>
      <c r="G60" s="903"/>
      <c r="H60" s="904"/>
      <c r="I60" s="907"/>
      <c r="J60" s="908"/>
      <c r="K60" s="963"/>
      <c r="L60" s="964"/>
      <c r="M60" s="964"/>
      <c r="N60" s="904"/>
      <c r="O60" s="965"/>
      <c r="P60" s="966"/>
      <c r="Q60" s="966"/>
      <c r="R60" s="966"/>
      <c r="S60" s="967"/>
      <c r="T60" s="198" t="s">
        <v>276</v>
      </c>
      <c r="U60" s="197"/>
      <c r="V60" s="196"/>
      <c r="W60" s="194"/>
      <c r="X60" s="193"/>
      <c r="Y60" s="193"/>
      <c r="Z60" s="193"/>
      <c r="AA60" s="193"/>
      <c r="AB60" s="193"/>
      <c r="AC60" s="195"/>
      <c r="AD60" s="194"/>
      <c r="AE60" s="193"/>
      <c r="AF60" s="193"/>
      <c r="AG60" s="193"/>
      <c r="AH60" s="193"/>
      <c r="AI60" s="193"/>
      <c r="AJ60" s="195"/>
      <c r="AK60" s="194"/>
      <c r="AL60" s="193"/>
      <c r="AM60" s="193"/>
      <c r="AN60" s="193"/>
      <c r="AO60" s="193"/>
      <c r="AP60" s="193"/>
      <c r="AQ60" s="195"/>
      <c r="AR60" s="194"/>
      <c r="AS60" s="193"/>
      <c r="AT60" s="193"/>
      <c r="AU60" s="193"/>
      <c r="AV60" s="193"/>
      <c r="AW60" s="193"/>
      <c r="AX60" s="195"/>
      <c r="AY60" s="194"/>
      <c r="AZ60" s="193"/>
      <c r="BA60" s="193"/>
      <c r="BB60" s="978"/>
      <c r="BC60" s="979"/>
      <c r="BD60" s="980"/>
      <c r="BE60" s="979"/>
      <c r="BF60" s="975"/>
      <c r="BG60" s="976"/>
      <c r="BH60" s="976"/>
      <c r="BI60" s="976"/>
      <c r="BJ60" s="977"/>
    </row>
    <row r="61" spans="2:62" ht="20.25" customHeight="1" x14ac:dyDescent="0.55000000000000004">
      <c r="B61" s="895">
        <f>B59+1</f>
        <v>24</v>
      </c>
      <c r="C61" s="897"/>
      <c r="D61" s="898"/>
      <c r="E61" s="899"/>
      <c r="F61" s="900"/>
      <c r="G61" s="901"/>
      <c r="H61" s="902"/>
      <c r="I61" s="905"/>
      <c r="J61" s="906"/>
      <c r="K61" s="961"/>
      <c r="L61" s="962"/>
      <c r="M61" s="962"/>
      <c r="N61" s="902"/>
      <c r="O61" s="965"/>
      <c r="P61" s="966"/>
      <c r="Q61" s="966"/>
      <c r="R61" s="966"/>
      <c r="S61" s="967"/>
      <c r="T61" s="201" t="s">
        <v>277</v>
      </c>
      <c r="U61" s="200"/>
      <c r="V61" s="199"/>
      <c r="W61" s="188"/>
      <c r="X61" s="187"/>
      <c r="Y61" s="187"/>
      <c r="Z61" s="187"/>
      <c r="AA61" s="187"/>
      <c r="AB61" s="187"/>
      <c r="AC61" s="189"/>
      <c r="AD61" s="188"/>
      <c r="AE61" s="187"/>
      <c r="AF61" s="187"/>
      <c r="AG61" s="187"/>
      <c r="AH61" s="187"/>
      <c r="AI61" s="187"/>
      <c r="AJ61" s="189"/>
      <c r="AK61" s="188"/>
      <c r="AL61" s="187"/>
      <c r="AM61" s="187"/>
      <c r="AN61" s="187"/>
      <c r="AO61" s="187"/>
      <c r="AP61" s="187"/>
      <c r="AQ61" s="189"/>
      <c r="AR61" s="188"/>
      <c r="AS61" s="187"/>
      <c r="AT61" s="187"/>
      <c r="AU61" s="187"/>
      <c r="AV61" s="187"/>
      <c r="AW61" s="187"/>
      <c r="AX61" s="189"/>
      <c r="AY61" s="188"/>
      <c r="AZ61" s="187"/>
      <c r="BA61" s="186"/>
      <c r="BB61" s="968"/>
      <c r="BC61" s="969"/>
      <c r="BD61" s="970"/>
      <c r="BE61" s="971"/>
      <c r="BF61" s="972"/>
      <c r="BG61" s="973"/>
      <c r="BH61" s="973"/>
      <c r="BI61" s="973"/>
      <c r="BJ61" s="974"/>
    </row>
    <row r="62" spans="2:62" ht="20.25" customHeight="1" x14ac:dyDescent="0.55000000000000004">
      <c r="B62" s="896"/>
      <c r="C62" s="897"/>
      <c r="D62" s="898"/>
      <c r="E62" s="899"/>
      <c r="F62" s="900"/>
      <c r="G62" s="903"/>
      <c r="H62" s="904"/>
      <c r="I62" s="907"/>
      <c r="J62" s="908"/>
      <c r="K62" s="963"/>
      <c r="L62" s="964"/>
      <c r="M62" s="964"/>
      <c r="N62" s="904"/>
      <c r="O62" s="965"/>
      <c r="P62" s="966"/>
      <c r="Q62" s="966"/>
      <c r="R62" s="966"/>
      <c r="S62" s="967"/>
      <c r="T62" s="198" t="s">
        <v>276</v>
      </c>
      <c r="U62" s="197"/>
      <c r="V62" s="196"/>
      <c r="W62" s="194"/>
      <c r="X62" s="193"/>
      <c r="Y62" s="193"/>
      <c r="Z62" s="193"/>
      <c r="AA62" s="193"/>
      <c r="AB62" s="193"/>
      <c r="AC62" s="195"/>
      <c r="AD62" s="194"/>
      <c r="AE62" s="193"/>
      <c r="AF62" s="193"/>
      <c r="AG62" s="193"/>
      <c r="AH62" s="193"/>
      <c r="AI62" s="193"/>
      <c r="AJ62" s="195"/>
      <c r="AK62" s="194"/>
      <c r="AL62" s="193"/>
      <c r="AM62" s="193"/>
      <c r="AN62" s="193"/>
      <c r="AO62" s="193"/>
      <c r="AP62" s="193"/>
      <c r="AQ62" s="195"/>
      <c r="AR62" s="194"/>
      <c r="AS62" s="193"/>
      <c r="AT62" s="193"/>
      <c r="AU62" s="193"/>
      <c r="AV62" s="193"/>
      <c r="AW62" s="193"/>
      <c r="AX62" s="195"/>
      <c r="AY62" s="194"/>
      <c r="AZ62" s="193"/>
      <c r="BA62" s="193"/>
      <c r="BB62" s="978"/>
      <c r="BC62" s="979"/>
      <c r="BD62" s="980"/>
      <c r="BE62" s="979"/>
      <c r="BF62" s="975"/>
      <c r="BG62" s="976"/>
      <c r="BH62" s="976"/>
      <c r="BI62" s="976"/>
      <c r="BJ62" s="977"/>
    </row>
    <row r="63" spans="2:62" ht="20.25" customHeight="1" x14ac:dyDescent="0.55000000000000004">
      <c r="B63" s="895">
        <f>B61+1</f>
        <v>25</v>
      </c>
      <c r="C63" s="897"/>
      <c r="D63" s="898"/>
      <c r="E63" s="899"/>
      <c r="F63" s="900"/>
      <c r="G63" s="901"/>
      <c r="H63" s="902"/>
      <c r="I63" s="905"/>
      <c r="J63" s="906"/>
      <c r="K63" s="961"/>
      <c r="L63" s="962"/>
      <c r="M63" s="962"/>
      <c r="N63" s="902"/>
      <c r="O63" s="965"/>
      <c r="P63" s="966"/>
      <c r="Q63" s="966"/>
      <c r="R63" s="966"/>
      <c r="S63" s="967"/>
      <c r="T63" s="201" t="s">
        <v>277</v>
      </c>
      <c r="U63" s="200"/>
      <c r="V63" s="199"/>
      <c r="W63" s="188"/>
      <c r="X63" s="187"/>
      <c r="Y63" s="187"/>
      <c r="Z63" s="187"/>
      <c r="AA63" s="187"/>
      <c r="AB63" s="187"/>
      <c r="AC63" s="189"/>
      <c r="AD63" s="188"/>
      <c r="AE63" s="187"/>
      <c r="AF63" s="187"/>
      <c r="AG63" s="187"/>
      <c r="AH63" s="187"/>
      <c r="AI63" s="187"/>
      <c r="AJ63" s="189"/>
      <c r="AK63" s="188"/>
      <c r="AL63" s="187"/>
      <c r="AM63" s="187"/>
      <c r="AN63" s="187"/>
      <c r="AO63" s="187"/>
      <c r="AP63" s="187"/>
      <c r="AQ63" s="189"/>
      <c r="AR63" s="188"/>
      <c r="AS63" s="187"/>
      <c r="AT63" s="187"/>
      <c r="AU63" s="187"/>
      <c r="AV63" s="187"/>
      <c r="AW63" s="187"/>
      <c r="AX63" s="189"/>
      <c r="AY63" s="188"/>
      <c r="AZ63" s="187"/>
      <c r="BA63" s="186"/>
      <c r="BB63" s="968"/>
      <c r="BC63" s="969"/>
      <c r="BD63" s="970"/>
      <c r="BE63" s="971"/>
      <c r="BF63" s="972"/>
      <c r="BG63" s="973"/>
      <c r="BH63" s="973"/>
      <c r="BI63" s="973"/>
      <c r="BJ63" s="974"/>
    </row>
    <row r="64" spans="2:62" ht="20.25" customHeight="1" x14ac:dyDescent="0.55000000000000004">
      <c r="B64" s="896"/>
      <c r="C64" s="897"/>
      <c r="D64" s="898"/>
      <c r="E64" s="899"/>
      <c r="F64" s="900"/>
      <c r="G64" s="903"/>
      <c r="H64" s="904"/>
      <c r="I64" s="907"/>
      <c r="J64" s="908"/>
      <c r="K64" s="963"/>
      <c r="L64" s="964"/>
      <c r="M64" s="964"/>
      <c r="N64" s="904"/>
      <c r="O64" s="965"/>
      <c r="P64" s="966"/>
      <c r="Q64" s="966"/>
      <c r="R64" s="966"/>
      <c r="S64" s="967"/>
      <c r="T64" s="198" t="s">
        <v>276</v>
      </c>
      <c r="U64" s="197"/>
      <c r="V64" s="196"/>
      <c r="W64" s="194"/>
      <c r="X64" s="193"/>
      <c r="Y64" s="193"/>
      <c r="Z64" s="193"/>
      <c r="AA64" s="193"/>
      <c r="AB64" s="193"/>
      <c r="AC64" s="195"/>
      <c r="AD64" s="194"/>
      <c r="AE64" s="193"/>
      <c r="AF64" s="193"/>
      <c r="AG64" s="193"/>
      <c r="AH64" s="193"/>
      <c r="AI64" s="193"/>
      <c r="AJ64" s="195"/>
      <c r="AK64" s="194"/>
      <c r="AL64" s="193"/>
      <c r="AM64" s="193"/>
      <c r="AN64" s="193"/>
      <c r="AO64" s="193"/>
      <c r="AP64" s="193"/>
      <c r="AQ64" s="195"/>
      <c r="AR64" s="194"/>
      <c r="AS64" s="193"/>
      <c r="AT64" s="193"/>
      <c r="AU64" s="193"/>
      <c r="AV64" s="193"/>
      <c r="AW64" s="193"/>
      <c r="AX64" s="195"/>
      <c r="AY64" s="194"/>
      <c r="AZ64" s="193"/>
      <c r="BA64" s="193"/>
      <c r="BB64" s="978"/>
      <c r="BC64" s="979"/>
      <c r="BD64" s="980"/>
      <c r="BE64" s="979"/>
      <c r="BF64" s="975"/>
      <c r="BG64" s="976"/>
      <c r="BH64" s="976"/>
      <c r="BI64" s="976"/>
      <c r="BJ64" s="977"/>
    </row>
    <row r="65" spans="2:62" ht="20.25" customHeight="1" x14ac:dyDescent="0.55000000000000004">
      <c r="B65" s="895">
        <f>B63+1</f>
        <v>26</v>
      </c>
      <c r="C65" s="897"/>
      <c r="D65" s="898"/>
      <c r="E65" s="899"/>
      <c r="F65" s="900"/>
      <c r="G65" s="901"/>
      <c r="H65" s="902"/>
      <c r="I65" s="905"/>
      <c r="J65" s="906"/>
      <c r="K65" s="961"/>
      <c r="L65" s="962"/>
      <c r="M65" s="962"/>
      <c r="N65" s="902"/>
      <c r="O65" s="965"/>
      <c r="P65" s="966"/>
      <c r="Q65" s="966"/>
      <c r="R65" s="966"/>
      <c r="S65" s="967"/>
      <c r="T65" s="201" t="s">
        <v>277</v>
      </c>
      <c r="U65" s="200"/>
      <c r="V65" s="199"/>
      <c r="W65" s="188"/>
      <c r="X65" s="187"/>
      <c r="Y65" s="187"/>
      <c r="Z65" s="187"/>
      <c r="AA65" s="187"/>
      <c r="AB65" s="187"/>
      <c r="AC65" s="189"/>
      <c r="AD65" s="188"/>
      <c r="AE65" s="187"/>
      <c r="AF65" s="187"/>
      <c r="AG65" s="187"/>
      <c r="AH65" s="187"/>
      <c r="AI65" s="187"/>
      <c r="AJ65" s="189"/>
      <c r="AK65" s="188"/>
      <c r="AL65" s="187"/>
      <c r="AM65" s="187"/>
      <c r="AN65" s="187"/>
      <c r="AO65" s="187"/>
      <c r="AP65" s="187"/>
      <c r="AQ65" s="189"/>
      <c r="AR65" s="188"/>
      <c r="AS65" s="187"/>
      <c r="AT65" s="187"/>
      <c r="AU65" s="187"/>
      <c r="AV65" s="187"/>
      <c r="AW65" s="187"/>
      <c r="AX65" s="189"/>
      <c r="AY65" s="188"/>
      <c r="AZ65" s="187"/>
      <c r="BA65" s="186"/>
      <c r="BB65" s="968"/>
      <c r="BC65" s="969"/>
      <c r="BD65" s="970"/>
      <c r="BE65" s="971"/>
      <c r="BF65" s="972"/>
      <c r="BG65" s="973"/>
      <c r="BH65" s="973"/>
      <c r="BI65" s="973"/>
      <c r="BJ65" s="974"/>
    </row>
    <row r="66" spans="2:62" ht="20.25" customHeight="1" x14ac:dyDescent="0.55000000000000004">
      <c r="B66" s="896"/>
      <c r="C66" s="897"/>
      <c r="D66" s="898"/>
      <c r="E66" s="899"/>
      <c r="F66" s="900"/>
      <c r="G66" s="903"/>
      <c r="H66" s="904"/>
      <c r="I66" s="907"/>
      <c r="J66" s="908"/>
      <c r="K66" s="963"/>
      <c r="L66" s="964"/>
      <c r="M66" s="964"/>
      <c r="N66" s="904"/>
      <c r="O66" s="965"/>
      <c r="P66" s="966"/>
      <c r="Q66" s="966"/>
      <c r="R66" s="966"/>
      <c r="S66" s="967"/>
      <c r="T66" s="198" t="s">
        <v>276</v>
      </c>
      <c r="U66" s="197"/>
      <c r="V66" s="196"/>
      <c r="W66" s="194"/>
      <c r="X66" s="193"/>
      <c r="Y66" s="193"/>
      <c r="Z66" s="193"/>
      <c r="AA66" s="193"/>
      <c r="AB66" s="193"/>
      <c r="AC66" s="195"/>
      <c r="AD66" s="194"/>
      <c r="AE66" s="193"/>
      <c r="AF66" s="193"/>
      <c r="AG66" s="193"/>
      <c r="AH66" s="193"/>
      <c r="AI66" s="193"/>
      <c r="AJ66" s="195"/>
      <c r="AK66" s="194"/>
      <c r="AL66" s="193"/>
      <c r="AM66" s="193"/>
      <c r="AN66" s="193"/>
      <c r="AO66" s="193"/>
      <c r="AP66" s="193"/>
      <c r="AQ66" s="195"/>
      <c r="AR66" s="194"/>
      <c r="AS66" s="193"/>
      <c r="AT66" s="193"/>
      <c r="AU66" s="193"/>
      <c r="AV66" s="193"/>
      <c r="AW66" s="193"/>
      <c r="AX66" s="195"/>
      <c r="AY66" s="194"/>
      <c r="AZ66" s="193"/>
      <c r="BA66" s="193"/>
      <c r="BB66" s="978"/>
      <c r="BC66" s="979"/>
      <c r="BD66" s="980"/>
      <c r="BE66" s="979"/>
      <c r="BF66" s="975"/>
      <c r="BG66" s="976"/>
      <c r="BH66" s="976"/>
      <c r="BI66" s="976"/>
      <c r="BJ66" s="977"/>
    </row>
    <row r="67" spans="2:62" ht="20.25" customHeight="1" x14ac:dyDescent="0.55000000000000004">
      <c r="B67" s="895">
        <f>B65+1</f>
        <v>27</v>
      </c>
      <c r="C67" s="897"/>
      <c r="D67" s="898"/>
      <c r="E67" s="899"/>
      <c r="F67" s="900"/>
      <c r="G67" s="901"/>
      <c r="H67" s="902"/>
      <c r="I67" s="905"/>
      <c r="J67" s="906"/>
      <c r="K67" s="961"/>
      <c r="L67" s="962"/>
      <c r="M67" s="962"/>
      <c r="N67" s="902"/>
      <c r="O67" s="965"/>
      <c r="P67" s="966"/>
      <c r="Q67" s="966"/>
      <c r="R67" s="966"/>
      <c r="S67" s="967"/>
      <c r="T67" s="201" t="s">
        <v>277</v>
      </c>
      <c r="U67" s="200"/>
      <c r="V67" s="199"/>
      <c r="W67" s="188"/>
      <c r="X67" s="187"/>
      <c r="Y67" s="187"/>
      <c r="Z67" s="187"/>
      <c r="AA67" s="187"/>
      <c r="AB67" s="187"/>
      <c r="AC67" s="189"/>
      <c r="AD67" s="188"/>
      <c r="AE67" s="187"/>
      <c r="AF67" s="187"/>
      <c r="AG67" s="187"/>
      <c r="AH67" s="187"/>
      <c r="AI67" s="187"/>
      <c r="AJ67" s="189"/>
      <c r="AK67" s="188"/>
      <c r="AL67" s="187"/>
      <c r="AM67" s="187"/>
      <c r="AN67" s="187"/>
      <c r="AO67" s="187"/>
      <c r="AP67" s="187"/>
      <c r="AQ67" s="189"/>
      <c r="AR67" s="188"/>
      <c r="AS67" s="187"/>
      <c r="AT67" s="187"/>
      <c r="AU67" s="187"/>
      <c r="AV67" s="187"/>
      <c r="AW67" s="187"/>
      <c r="AX67" s="189"/>
      <c r="AY67" s="188"/>
      <c r="AZ67" s="187"/>
      <c r="BA67" s="186"/>
      <c r="BB67" s="968"/>
      <c r="BC67" s="969"/>
      <c r="BD67" s="970"/>
      <c r="BE67" s="971"/>
      <c r="BF67" s="972"/>
      <c r="BG67" s="973"/>
      <c r="BH67" s="973"/>
      <c r="BI67" s="973"/>
      <c r="BJ67" s="974"/>
    </row>
    <row r="68" spans="2:62" ht="20.25" customHeight="1" x14ac:dyDescent="0.55000000000000004">
      <c r="B68" s="896"/>
      <c r="C68" s="897"/>
      <c r="D68" s="898"/>
      <c r="E68" s="899"/>
      <c r="F68" s="900"/>
      <c r="G68" s="903"/>
      <c r="H68" s="904"/>
      <c r="I68" s="907"/>
      <c r="J68" s="908"/>
      <c r="K68" s="963"/>
      <c r="L68" s="964"/>
      <c r="M68" s="964"/>
      <c r="N68" s="904"/>
      <c r="O68" s="965"/>
      <c r="P68" s="966"/>
      <c r="Q68" s="966"/>
      <c r="R68" s="966"/>
      <c r="S68" s="967"/>
      <c r="T68" s="198" t="s">
        <v>276</v>
      </c>
      <c r="U68" s="197"/>
      <c r="V68" s="196"/>
      <c r="W68" s="194"/>
      <c r="X68" s="193"/>
      <c r="Y68" s="193"/>
      <c r="Z68" s="193"/>
      <c r="AA68" s="193"/>
      <c r="AB68" s="193"/>
      <c r="AC68" s="195"/>
      <c r="AD68" s="194"/>
      <c r="AE68" s="193"/>
      <c r="AF68" s="193"/>
      <c r="AG68" s="193"/>
      <c r="AH68" s="193"/>
      <c r="AI68" s="193"/>
      <c r="AJ68" s="195"/>
      <c r="AK68" s="194"/>
      <c r="AL68" s="193"/>
      <c r="AM68" s="193"/>
      <c r="AN68" s="193"/>
      <c r="AO68" s="193"/>
      <c r="AP68" s="193"/>
      <c r="AQ68" s="195"/>
      <c r="AR68" s="194"/>
      <c r="AS68" s="193"/>
      <c r="AT68" s="193"/>
      <c r="AU68" s="193"/>
      <c r="AV68" s="193"/>
      <c r="AW68" s="193"/>
      <c r="AX68" s="195"/>
      <c r="AY68" s="194"/>
      <c r="AZ68" s="193"/>
      <c r="BA68" s="193"/>
      <c r="BB68" s="978"/>
      <c r="BC68" s="979"/>
      <c r="BD68" s="980"/>
      <c r="BE68" s="979"/>
      <c r="BF68" s="975"/>
      <c r="BG68" s="976"/>
      <c r="BH68" s="976"/>
      <c r="BI68" s="976"/>
      <c r="BJ68" s="977"/>
    </row>
    <row r="69" spans="2:62" ht="20.25" customHeight="1" x14ac:dyDescent="0.55000000000000004">
      <c r="B69" s="895">
        <f>B67+1</f>
        <v>28</v>
      </c>
      <c r="C69" s="897"/>
      <c r="D69" s="898"/>
      <c r="E69" s="899"/>
      <c r="F69" s="900"/>
      <c r="G69" s="901"/>
      <c r="H69" s="902"/>
      <c r="I69" s="905"/>
      <c r="J69" s="906"/>
      <c r="K69" s="961"/>
      <c r="L69" s="962"/>
      <c r="M69" s="962"/>
      <c r="N69" s="902"/>
      <c r="O69" s="965"/>
      <c r="P69" s="966"/>
      <c r="Q69" s="966"/>
      <c r="R69" s="966"/>
      <c r="S69" s="967"/>
      <c r="T69" s="201" t="s">
        <v>277</v>
      </c>
      <c r="U69" s="200"/>
      <c r="V69" s="199"/>
      <c r="W69" s="188"/>
      <c r="X69" s="187"/>
      <c r="Y69" s="187"/>
      <c r="Z69" s="187"/>
      <c r="AA69" s="187"/>
      <c r="AB69" s="187"/>
      <c r="AC69" s="189"/>
      <c r="AD69" s="188"/>
      <c r="AE69" s="187"/>
      <c r="AF69" s="187"/>
      <c r="AG69" s="187"/>
      <c r="AH69" s="187"/>
      <c r="AI69" s="187"/>
      <c r="AJ69" s="189"/>
      <c r="AK69" s="188"/>
      <c r="AL69" s="187"/>
      <c r="AM69" s="187"/>
      <c r="AN69" s="187"/>
      <c r="AO69" s="187"/>
      <c r="AP69" s="187"/>
      <c r="AQ69" s="189"/>
      <c r="AR69" s="188"/>
      <c r="AS69" s="187"/>
      <c r="AT69" s="187"/>
      <c r="AU69" s="187"/>
      <c r="AV69" s="187"/>
      <c r="AW69" s="187"/>
      <c r="AX69" s="189"/>
      <c r="AY69" s="188"/>
      <c r="AZ69" s="187"/>
      <c r="BA69" s="186"/>
      <c r="BB69" s="968"/>
      <c r="BC69" s="969"/>
      <c r="BD69" s="970"/>
      <c r="BE69" s="971"/>
      <c r="BF69" s="972"/>
      <c r="BG69" s="973"/>
      <c r="BH69" s="973"/>
      <c r="BI69" s="973"/>
      <c r="BJ69" s="974"/>
    </row>
    <row r="70" spans="2:62" ht="20.25" customHeight="1" x14ac:dyDescent="0.55000000000000004">
      <c r="B70" s="896"/>
      <c r="C70" s="897"/>
      <c r="D70" s="898"/>
      <c r="E70" s="899"/>
      <c r="F70" s="900"/>
      <c r="G70" s="903"/>
      <c r="H70" s="904"/>
      <c r="I70" s="907"/>
      <c r="J70" s="908"/>
      <c r="K70" s="963"/>
      <c r="L70" s="964"/>
      <c r="M70" s="964"/>
      <c r="N70" s="904"/>
      <c r="O70" s="965"/>
      <c r="P70" s="966"/>
      <c r="Q70" s="966"/>
      <c r="R70" s="966"/>
      <c r="S70" s="967"/>
      <c r="T70" s="198" t="s">
        <v>276</v>
      </c>
      <c r="U70" s="197"/>
      <c r="V70" s="196"/>
      <c r="W70" s="194"/>
      <c r="X70" s="193"/>
      <c r="Y70" s="193"/>
      <c r="Z70" s="193"/>
      <c r="AA70" s="193"/>
      <c r="AB70" s="193"/>
      <c r="AC70" s="195"/>
      <c r="AD70" s="194"/>
      <c r="AE70" s="193"/>
      <c r="AF70" s="193"/>
      <c r="AG70" s="193"/>
      <c r="AH70" s="193"/>
      <c r="AI70" s="193"/>
      <c r="AJ70" s="195"/>
      <c r="AK70" s="194"/>
      <c r="AL70" s="193"/>
      <c r="AM70" s="193"/>
      <c r="AN70" s="193"/>
      <c r="AO70" s="193"/>
      <c r="AP70" s="193"/>
      <c r="AQ70" s="195"/>
      <c r="AR70" s="194"/>
      <c r="AS70" s="193"/>
      <c r="AT70" s="193"/>
      <c r="AU70" s="193"/>
      <c r="AV70" s="193"/>
      <c r="AW70" s="193"/>
      <c r="AX70" s="195"/>
      <c r="AY70" s="194"/>
      <c r="AZ70" s="193"/>
      <c r="BA70" s="193"/>
      <c r="BB70" s="978"/>
      <c r="BC70" s="979"/>
      <c r="BD70" s="980"/>
      <c r="BE70" s="979"/>
      <c r="BF70" s="975"/>
      <c r="BG70" s="976"/>
      <c r="BH70" s="976"/>
      <c r="BI70" s="976"/>
      <c r="BJ70" s="977"/>
    </row>
    <row r="71" spans="2:62" ht="20.25" customHeight="1" x14ac:dyDescent="0.55000000000000004">
      <c r="B71" s="895">
        <f>B69+1</f>
        <v>29</v>
      </c>
      <c r="C71" s="897"/>
      <c r="D71" s="898"/>
      <c r="E71" s="899"/>
      <c r="F71" s="900"/>
      <c r="G71" s="901"/>
      <c r="H71" s="902"/>
      <c r="I71" s="905"/>
      <c r="J71" s="906"/>
      <c r="K71" s="961"/>
      <c r="L71" s="962"/>
      <c r="M71" s="962"/>
      <c r="N71" s="902"/>
      <c r="O71" s="965"/>
      <c r="P71" s="966"/>
      <c r="Q71" s="966"/>
      <c r="R71" s="966"/>
      <c r="S71" s="967"/>
      <c r="T71" s="201" t="s">
        <v>277</v>
      </c>
      <c r="U71" s="200"/>
      <c r="V71" s="199"/>
      <c r="W71" s="188"/>
      <c r="X71" s="187"/>
      <c r="Y71" s="187"/>
      <c r="Z71" s="187"/>
      <c r="AA71" s="187"/>
      <c r="AB71" s="187"/>
      <c r="AC71" s="189"/>
      <c r="AD71" s="188"/>
      <c r="AE71" s="187"/>
      <c r="AF71" s="187"/>
      <c r="AG71" s="187"/>
      <c r="AH71" s="187"/>
      <c r="AI71" s="187"/>
      <c r="AJ71" s="189"/>
      <c r="AK71" s="188"/>
      <c r="AL71" s="187"/>
      <c r="AM71" s="187"/>
      <c r="AN71" s="187"/>
      <c r="AO71" s="187"/>
      <c r="AP71" s="187"/>
      <c r="AQ71" s="189"/>
      <c r="AR71" s="188"/>
      <c r="AS71" s="187"/>
      <c r="AT71" s="187"/>
      <c r="AU71" s="187"/>
      <c r="AV71" s="187"/>
      <c r="AW71" s="187"/>
      <c r="AX71" s="189"/>
      <c r="AY71" s="188"/>
      <c r="AZ71" s="187"/>
      <c r="BA71" s="186"/>
      <c r="BB71" s="968"/>
      <c r="BC71" s="969"/>
      <c r="BD71" s="970"/>
      <c r="BE71" s="971"/>
      <c r="BF71" s="972"/>
      <c r="BG71" s="973"/>
      <c r="BH71" s="973"/>
      <c r="BI71" s="973"/>
      <c r="BJ71" s="974"/>
    </row>
    <row r="72" spans="2:62" ht="20.25" customHeight="1" x14ac:dyDescent="0.55000000000000004">
      <c r="B72" s="896"/>
      <c r="C72" s="897"/>
      <c r="D72" s="898"/>
      <c r="E72" s="899"/>
      <c r="F72" s="900"/>
      <c r="G72" s="1014"/>
      <c r="H72" s="1015"/>
      <c r="I72" s="1016"/>
      <c r="J72" s="1017"/>
      <c r="K72" s="1018"/>
      <c r="L72" s="1019"/>
      <c r="M72" s="1019"/>
      <c r="N72" s="1015"/>
      <c r="O72" s="965"/>
      <c r="P72" s="966"/>
      <c r="Q72" s="966"/>
      <c r="R72" s="966"/>
      <c r="S72" s="967"/>
      <c r="T72" s="198" t="s">
        <v>276</v>
      </c>
      <c r="U72" s="197"/>
      <c r="V72" s="196"/>
      <c r="W72" s="194"/>
      <c r="X72" s="193"/>
      <c r="Y72" s="193"/>
      <c r="Z72" s="193"/>
      <c r="AA72" s="193"/>
      <c r="AB72" s="193"/>
      <c r="AC72" s="195"/>
      <c r="AD72" s="194"/>
      <c r="AE72" s="193"/>
      <c r="AF72" s="193"/>
      <c r="AG72" s="193"/>
      <c r="AH72" s="193"/>
      <c r="AI72" s="193"/>
      <c r="AJ72" s="195"/>
      <c r="AK72" s="194"/>
      <c r="AL72" s="193"/>
      <c r="AM72" s="193"/>
      <c r="AN72" s="193"/>
      <c r="AO72" s="193"/>
      <c r="AP72" s="193"/>
      <c r="AQ72" s="195"/>
      <c r="AR72" s="194"/>
      <c r="AS72" s="193"/>
      <c r="AT72" s="193"/>
      <c r="AU72" s="193"/>
      <c r="AV72" s="193"/>
      <c r="AW72" s="193"/>
      <c r="AX72" s="195"/>
      <c r="AY72" s="194"/>
      <c r="AZ72" s="193"/>
      <c r="BA72" s="193"/>
      <c r="BB72" s="1011"/>
      <c r="BC72" s="1012"/>
      <c r="BD72" s="1013"/>
      <c r="BE72" s="1012"/>
      <c r="BF72" s="1008"/>
      <c r="BG72" s="1009"/>
      <c r="BH72" s="1009"/>
      <c r="BI72" s="1009"/>
      <c r="BJ72" s="1010"/>
    </row>
    <row r="73" spans="2:62" ht="20.25" customHeight="1" x14ac:dyDescent="0.55000000000000004">
      <c r="B73" s="895">
        <f>B71+1</f>
        <v>30</v>
      </c>
      <c r="C73" s="897"/>
      <c r="D73" s="898"/>
      <c r="E73" s="899"/>
      <c r="F73" s="900"/>
      <c r="G73" s="901"/>
      <c r="H73" s="902"/>
      <c r="I73" s="905"/>
      <c r="J73" s="906"/>
      <c r="K73" s="961"/>
      <c r="L73" s="962"/>
      <c r="M73" s="962"/>
      <c r="N73" s="902"/>
      <c r="O73" s="965"/>
      <c r="P73" s="966"/>
      <c r="Q73" s="966"/>
      <c r="R73" s="966"/>
      <c r="S73" s="967"/>
      <c r="T73" s="192" t="s">
        <v>277</v>
      </c>
      <c r="U73" s="191"/>
      <c r="V73" s="190"/>
      <c r="W73" s="188"/>
      <c r="X73" s="187"/>
      <c r="Y73" s="187"/>
      <c r="Z73" s="187"/>
      <c r="AA73" s="187"/>
      <c r="AB73" s="187"/>
      <c r="AC73" s="189"/>
      <c r="AD73" s="188"/>
      <c r="AE73" s="187"/>
      <c r="AF73" s="187"/>
      <c r="AG73" s="187"/>
      <c r="AH73" s="187"/>
      <c r="AI73" s="187"/>
      <c r="AJ73" s="189"/>
      <c r="AK73" s="188"/>
      <c r="AL73" s="187"/>
      <c r="AM73" s="187"/>
      <c r="AN73" s="187"/>
      <c r="AO73" s="187"/>
      <c r="AP73" s="187"/>
      <c r="AQ73" s="189"/>
      <c r="AR73" s="188"/>
      <c r="AS73" s="187"/>
      <c r="AT73" s="187"/>
      <c r="AU73" s="187"/>
      <c r="AV73" s="187"/>
      <c r="AW73" s="187"/>
      <c r="AX73" s="189"/>
      <c r="AY73" s="188"/>
      <c r="AZ73" s="187"/>
      <c r="BA73" s="186"/>
      <c r="BB73" s="968"/>
      <c r="BC73" s="969"/>
      <c r="BD73" s="970"/>
      <c r="BE73" s="971"/>
      <c r="BF73" s="972"/>
      <c r="BG73" s="973"/>
      <c r="BH73" s="973"/>
      <c r="BI73" s="973"/>
      <c r="BJ73" s="974"/>
    </row>
    <row r="74" spans="2:62" ht="20.25" customHeight="1" thickBot="1" x14ac:dyDescent="0.6">
      <c r="B74" s="997"/>
      <c r="C74" s="998"/>
      <c r="D74" s="999"/>
      <c r="E74" s="1000"/>
      <c r="F74" s="1001"/>
      <c r="G74" s="1002"/>
      <c r="H74" s="1003"/>
      <c r="I74" s="1004"/>
      <c r="J74" s="1005"/>
      <c r="K74" s="1006"/>
      <c r="L74" s="1007"/>
      <c r="M74" s="1007"/>
      <c r="N74" s="1003"/>
      <c r="O74" s="1027"/>
      <c r="P74" s="1028"/>
      <c r="Q74" s="1028"/>
      <c r="R74" s="1028"/>
      <c r="S74" s="1029"/>
      <c r="T74" s="185" t="s">
        <v>276</v>
      </c>
      <c r="U74" s="184"/>
      <c r="V74" s="183"/>
      <c r="W74" s="181"/>
      <c r="X74" s="180"/>
      <c r="Y74" s="180"/>
      <c r="Z74" s="180"/>
      <c r="AA74" s="180"/>
      <c r="AB74" s="180"/>
      <c r="AC74" s="182"/>
      <c r="AD74" s="181"/>
      <c r="AE74" s="180"/>
      <c r="AF74" s="180"/>
      <c r="AG74" s="180"/>
      <c r="AH74" s="180"/>
      <c r="AI74" s="180"/>
      <c r="AJ74" s="182"/>
      <c r="AK74" s="181"/>
      <c r="AL74" s="180"/>
      <c r="AM74" s="180"/>
      <c r="AN74" s="180"/>
      <c r="AO74" s="180"/>
      <c r="AP74" s="180"/>
      <c r="AQ74" s="182"/>
      <c r="AR74" s="181"/>
      <c r="AS74" s="180"/>
      <c r="AT74" s="180"/>
      <c r="AU74" s="180"/>
      <c r="AV74" s="180"/>
      <c r="AW74" s="180"/>
      <c r="AX74" s="182"/>
      <c r="AY74" s="181"/>
      <c r="AZ74" s="180"/>
      <c r="BA74" s="180"/>
      <c r="BB74" s="1023"/>
      <c r="BC74" s="1024"/>
      <c r="BD74" s="1025"/>
      <c r="BE74" s="1024"/>
      <c r="BF74" s="1020"/>
      <c r="BG74" s="1021"/>
      <c r="BH74" s="1021"/>
      <c r="BI74" s="1021"/>
      <c r="BJ74" s="1022"/>
    </row>
    <row r="75" spans="2:62" ht="20.25" customHeight="1" x14ac:dyDescent="0.55000000000000004">
      <c r="B75" s="179"/>
      <c r="C75" s="179"/>
      <c r="D75" s="179"/>
      <c r="E75" s="179"/>
      <c r="F75" s="179"/>
      <c r="G75" s="177"/>
      <c r="H75" s="177"/>
      <c r="I75" s="178"/>
      <c r="J75" s="178"/>
      <c r="K75" s="177"/>
      <c r="L75" s="177"/>
      <c r="M75" s="177"/>
      <c r="N75" s="177"/>
      <c r="O75" s="171"/>
      <c r="P75" s="171"/>
      <c r="Q75" s="171"/>
      <c r="R75" s="176"/>
      <c r="S75" s="176"/>
      <c r="T75" s="176"/>
      <c r="U75" s="175"/>
      <c r="V75" s="174"/>
      <c r="W75" s="173"/>
      <c r="X75" s="173"/>
      <c r="Y75" s="173"/>
      <c r="Z75" s="173"/>
      <c r="AA75" s="173"/>
      <c r="AB75" s="173"/>
      <c r="AC75" s="173"/>
      <c r="AD75" s="173"/>
      <c r="AE75" s="173"/>
      <c r="AF75" s="173"/>
      <c r="AG75" s="173"/>
      <c r="AH75" s="173"/>
      <c r="AI75" s="173"/>
      <c r="AJ75" s="173"/>
      <c r="AK75" s="173"/>
      <c r="AL75" s="173"/>
      <c r="AM75" s="173"/>
      <c r="AN75" s="173"/>
      <c r="AO75" s="173"/>
      <c r="AP75" s="173"/>
      <c r="AQ75" s="173"/>
      <c r="AR75" s="173"/>
      <c r="AS75" s="173"/>
      <c r="AT75" s="173"/>
      <c r="AU75" s="173"/>
      <c r="AV75" s="173"/>
      <c r="AW75" s="173"/>
      <c r="AX75" s="173"/>
      <c r="AY75" s="173"/>
      <c r="AZ75" s="173"/>
      <c r="BA75" s="173"/>
      <c r="BB75" s="173"/>
      <c r="BC75" s="173"/>
      <c r="BD75" s="172"/>
      <c r="BE75" s="172"/>
      <c r="BF75" s="171"/>
      <c r="BG75" s="171"/>
      <c r="BH75" s="171"/>
      <c r="BI75" s="171"/>
      <c r="BJ75" s="171"/>
    </row>
    <row r="76" spans="2:62" ht="24.9" customHeight="1" x14ac:dyDescent="0.55000000000000004"/>
    <row r="77" spans="2:62" ht="24.9" customHeight="1" x14ac:dyDescent="0.55000000000000004">
      <c r="B77" s="163" t="s">
        <v>275</v>
      </c>
      <c r="C77" s="163"/>
      <c r="D77" s="163"/>
      <c r="E77" s="163"/>
      <c r="F77" s="163"/>
      <c r="G77" s="163"/>
      <c r="H77" s="163"/>
      <c r="I77" s="163"/>
      <c r="J77" s="163"/>
    </row>
    <row r="78" spans="2:62" ht="24.9" customHeight="1" x14ac:dyDescent="0.55000000000000004">
      <c r="B78" s="163" t="s">
        <v>274</v>
      </c>
      <c r="C78" s="163"/>
      <c r="D78" s="163"/>
      <c r="E78" s="163"/>
      <c r="F78" s="163"/>
      <c r="G78" s="163"/>
      <c r="H78" s="163"/>
      <c r="I78" s="163"/>
      <c r="J78" s="163"/>
    </row>
    <row r="79" spans="2:62" ht="24.9" customHeight="1" x14ac:dyDescent="0.55000000000000004">
      <c r="B79" s="163" t="s">
        <v>273</v>
      </c>
      <c r="C79" s="163"/>
      <c r="D79" s="163"/>
      <c r="E79" s="163"/>
      <c r="F79" s="163"/>
      <c r="G79" s="163"/>
      <c r="H79" s="163"/>
      <c r="I79" s="163"/>
      <c r="J79" s="163"/>
    </row>
    <row r="80" spans="2:62" ht="24.9" customHeight="1" x14ac:dyDescent="0.55000000000000004">
      <c r="B80" s="163" t="s">
        <v>272</v>
      </c>
      <c r="C80" s="163"/>
      <c r="D80" s="163"/>
      <c r="E80" s="163"/>
      <c r="F80" s="163"/>
      <c r="G80" s="163"/>
      <c r="H80" s="163"/>
      <c r="I80" s="163"/>
      <c r="J80" s="163"/>
    </row>
    <row r="81" spans="2:10" ht="24.9" customHeight="1" x14ac:dyDescent="0.55000000000000004">
      <c r="B81" s="163" t="s">
        <v>271</v>
      </c>
      <c r="C81" s="163"/>
      <c r="D81" s="163"/>
      <c r="E81" s="163"/>
      <c r="F81" s="163"/>
      <c r="G81" s="163"/>
      <c r="H81" s="163"/>
      <c r="I81" s="163"/>
      <c r="J81" s="163"/>
    </row>
    <row r="82" spans="2:10" ht="24.9" customHeight="1" x14ac:dyDescent="0.55000000000000004">
      <c r="B82" s="163" t="s">
        <v>270</v>
      </c>
      <c r="C82" s="163"/>
      <c r="D82" s="163"/>
      <c r="E82" s="163"/>
      <c r="F82" s="163"/>
      <c r="G82" s="163"/>
      <c r="H82" s="163"/>
      <c r="I82" s="163"/>
      <c r="J82" s="163"/>
    </row>
    <row r="83" spans="2:10" ht="24.9" customHeight="1" x14ac:dyDescent="0.55000000000000004">
      <c r="B83" s="163" t="s">
        <v>269</v>
      </c>
      <c r="C83" s="163"/>
      <c r="D83" s="163"/>
      <c r="E83" s="163"/>
      <c r="F83" s="163"/>
      <c r="G83" s="163"/>
      <c r="H83" s="163"/>
      <c r="I83" s="163"/>
      <c r="J83" s="163"/>
    </row>
    <row r="84" spans="2:10" ht="24.9" customHeight="1" x14ac:dyDescent="0.55000000000000004">
      <c r="B84" s="163" t="s">
        <v>268</v>
      </c>
      <c r="C84" s="163"/>
      <c r="D84" s="163"/>
      <c r="E84" s="163"/>
      <c r="F84" s="163"/>
      <c r="G84" s="163"/>
      <c r="H84" s="163"/>
      <c r="I84" s="163"/>
      <c r="J84" s="163"/>
    </row>
    <row r="85" spans="2:10" ht="24.9" customHeight="1" x14ac:dyDescent="0.55000000000000004">
      <c r="B85" s="163" t="s">
        <v>267</v>
      </c>
      <c r="C85" s="163"/>
      <c r="D85" s="163"/>
      <c r="E85" s="163"/>
      <c r="F85" s="163"/>
      <c r="G85" s="163"/>
      <c r="H85" s="163"/>
      <c r="I85" s="163"/>
      <c r="J85" s="163"/>
    </row>
    <row r="86" spans="2:10" ht="24.9" customHeight="1" x14ac:dyDescent="0.55000000000000004">
      <c r="B86" s="163" t="s">
        <v>266</v>
      </c>
      <c r="C86" s="163"/>
      <c r="D86" s="163"/>
      <c r="E86" s="163"/>
      <c r="F86" s="163"/>
      <c r="G86" s="163"/>
      <c r="H86" s="163"/>
      <c r="I86" s="163"/>
      <c r="J86" s="163"/>
    </row>
    <row r="87" spans="2:10" ht="24.9" customHeight="1" x14ac:dyDescent="0.55000000000000004">
      <c r="B87" s="163" t="s">
        <v>265</v>
      </c>
      <c r="C87" s="163"/>
      <c r="D87" s="163"/>
      <c r="E87" s="163"/>
      <c r="F87" s="163"/>
      <c r="G87" s="163"/>
      <c r="H87" s="163"/>
      <c r="I87" s="163"/>
      <c r="J87" s="163"/>
    </row>
    <row r="88" spans="2:10" ht="24.9" customHeight="1" x14ac:dyDescent="0.55000000000000004">
      <c r="B88" s="163" t="s">
        <v>264</v>
      </c>
      <c r="C88" s="163"/>
      <c r="D88" s="163"/>
      <c r="E88" s="163"/>
      <c r="F88" s="163"/>
      <c r="G88" s="163"/>
      <c r="H88" s="163"/>
      <c r="I88" s="163"/>
      <c r="J88" s="163"/>
    </row>
    <row r="89" spans="2:10" ht="24.9" customHeight="1" x14ac:dyDescent="0.55000000000000004">
      <c r="B89" s="163" t="s">
        <v>263</v>
      </c>
      <c r="C89" s="163"/>
      <c r="D89" s="163"/>
      <c r="E89" s="163"/>
      <c r="F89" s="163"/>
      <c r="G89" s="163"/>
      <c r="H89" s="163"/>
      <c r="I89" s="163"/>
      <c r="J89" s="163"/>
    </row>
    <row r="90" spans="2:10" ht="24.9" customHeight="1" x14ac:dyDescent="0.55000000000000004">
      <c r="B90" s="163" t="s">
        <v>262</v>
      </c>
      <c r="C90" s="163"/>
      <c r="D90" s="163"/>
      <c r="E90" s="163"/>
      <c r="F90" s="163"/>
      <c r="G90" s="163"/>
      <c r="H90" s="163"/>
      <c r="I90" s="163"/>
      <c r="J90" s="163"/>
    </row>
    <row r="91" spans="2:10" ht="24.9" customHeight="1" x14ac:dyDescent="0.55000000000000004">
      <c r="B91" s="163" t="s">
        <v>261</v>
      </c>
      <c r="C91" s="163"/>
      <c r="D91" s="163"/>
      <c r="E91" s="163"/>
      <c r="F91" s="163"/>
      <c r="G91" s="163"/>
      <c r="H91" s="163"/>
      <c r="I91" s="163"/>
      <c r="J91" s="163"/>
    </row>
    <row r="92" spans="2:10" ht="24.9" customHeight="1" x14ac:dyDescent="0.55000000000000004">
      <c r="B92" s="163" t="s">
        <v>260</v>
      </c>
      <c r="C92" s="163"/>
      <c r="D92" s="163"/>
      <c r="E92" s="163"/>
      <c r="F92" s="163"/>
      <c r="G92" s="163"/>
      <c r="H92" s="163"/>
      <c r="I92" s="163"/>
      <c r="J92" s="163"/>
    </row>
    <row r="93" spans="2:10" ht="24.9" customHeight="1" x14ac:dyDescent="0.55000000000000004">
      <c r="B93" s="163"/>
      <c r="C93" s="163"/>
      <c r="D93" s="163"/>
      <c r="E93" s="163"/>
      <c r="F93" s="163"/>
      <c r="G93" s="163"/>
      <c r="H93" s="163"/>
      <c r="I93" s="163"/>
      <c r="J93" s="163"/>
    </row>
    <row r="94" spans="2:10" ht="24.9" customHeight="1" x14ac:dyDescent="0.55000000000000004">
      <c r="B94" s="163"/>
      <c r="C94" s="170" t="s">
        <v>259</v>
      </c>
      <c r="D94" s="1026" t="s">
        <v>258</v>
      </c>
      <c r="E94" s="1026"/>
      <c r="F94" s="1026"/>
      <c r="G94" s="1026"/>
      <c r="H94" s="1026"/>
      <c r="I94" s="163"/>
      <c r="J94" s="163"/>
    </row>
    <row r="95" spans="2:10" ht="24.9" customHeight="1" x14ac:dyDescent="0.55000000000000004">
      <c r="B95" s="163"/>
      <c r="C95" s="169" t="s">
        <v>257</v>
      </c>
      <c r="D95" s="1026" t="s">
        <v>256</v>
      </c>
      <c r="E95" s="1026"/>
      <c r="F95" s="1026"/>
      <c r="G95" s="1026"/>
      <c r="H95" s="1026"/>
      <c r="I95" s="163"/>
      <c r="J95" s="163"/>
    </row>
    <row r="96" spans="2:10" ht="24.9" customHeight="1" x14ac:dyDescent="0.55000000000000004">
      <c r="B96" s="163"/>
      <c r="C96" s="169" t="s">
        <v>255</v>
      </c>
      <c r="D96" s="1026" t="s">
        <v>254</v>
      </c>
      <c r="E96" s="1026"/>
      <c r="F96" s="1026"/>
      <c r="G96" s="1026"/>
      <c r="H96" s="1026"/>
      <c r="I96" s="163"/>
      <c r="J96" s="163"/>
    </row>
    <row r="97" spans="2:59" ht="24.9" customHeight="1" x14ac:dyDescent="0.55000000000000004">
      <c r="B97" s="163"/>
      <c r="C97" s="169" t="s">
        <v>253</v>
      </c>
      <c r="D97" s="1026" t="s">
        <v>252</v>
      </c>
      <c r="E97" s="1026"/>
      <c r="F97" s="1026"/>
      <c r="G97" s="1026"/>
      <c r="H97" s="1026"/>
      <c r="I97" s="163"/>
      <c r="J97" s="163"/>
    </row>
    <row r="98" spans="2:59" ht="24.9" customHeight="1" x14ac:dyDescent="0.55000000000000004">
      <c r="B98" s="163"/>
      <c r="C98" s="169" t="s">
        <v>251</v>
      </c>
      <c r="D98" s="1026" t="s">
        <v>250</v>
      </c>
      <c r="E98" s="1026"/>
      <c r="F98" s="1026"/>
      <c r="G98" s="1026"/>
      <c r="H98" s="1026"/>
      <c r="I98" s="163"/>
      <c r="J98" s="163"/>
    </row>
    <row r="99" spans="2:59" ht="24.9" customHeight="1" x14ac:dyDescent="0.55000000000000004">
      <c r="B99" s="163"/>
      <c r="C99" s="163"/>
      <c r="D99" s="163"/>
      <c r="E99" s="163"/>
      <c r="F99" s="163"/>
      <c r="G99" s="163"/>
      <c r="H99" s="163"/>
      <c r="I99" s="163"/>
      <c r="J99" s="163"/>
    </row>
    <row r="100" spans="2:59" ht="24.9" customHeight="1" x14ac:dyDescent="0.55000000000000004">
      <c r="B100" s="163"/>
      <c r="C100" s="163" t="s">
        <v>249</v>
      </c>
      <c r="D100" s="163"/>
      <c r="E100" s="163"/>
      <c r="F100" s="163"/>
      <c r="G100" s="163"/>
      <c r="H100" s="163"/>
      <c r="I100" s="163"/>
      <c r="J100" s="163"/>
    </row>
    <row r="101" spans="2:59" ht="24.9" customHeight="1" x14ac:dyDescent="0.55000000000000004">
      <c r="B101" s="163"/>
      <c r="C101" s="163" t="s">
        <v>248</v>
      </c>
      <c r="D101" s="163"/>
      <c r="E101" s="163"/>
      <c r="F101" s="163"/>
      <c r="G101" s="163"/>
      <c r="H101" s="163"/>
      <c r="I101" s="163"/>
      <c r="J101" s="163"/>
    </row>
    <row r="102" spans="2:59" ht="24.9" customHeight="1" x14ac:dyDescent="0.55000000000000004">
      <c r="B102" s="163"/>
      <c r="C102" s="163" t="s">
        <v>247</v>
      </c>
      <c r="D102" s="163"/>
      <c r="E102" s="163"/>
      <c r="F102" s="163"/>
      <c r="G102" s="165"/>
      <c r="H102" s="165"/>
      <c r="I102" s="165"/>
      <c r="J102" s="165"/>
      <c r="K102" s="168"/>
      <c r="L102" s="168"/>
      <c r="M102" s="168"/>
      <c r="N102" s="168"/>
      <c r="O102" s="168"/>
      <c r="P102" s="168"/>
      <c r="Q102" s="168"/>
      <c r="R102" s="168"/>
      <c r="S102" s="168"/>
      <c r="T102" s="168"/>
      <c r="U102" s="168"/>
      <c r="V102" s="168"/>
      <c r="W102" s="168"/>
      <c r="X102" s="168"/>
      <c r="Y102" s="168"/>
      <c r="Z102" s="168"/>
      <c r="AA102" s="168"/>
      <c r="AB102" s="168"/>
      <c r="AC102" s="168"/>
      <c r="AD102" s="168"/>
      <c r="AE102" s="168"/>
      <c r="AF102" s="168"/>
      <c r="AG102" s="168"/>
      <c r="AH102" s="168"/>
      <c r="AI102" s="168"/>
      <c r="AJ102" s="168"/>
      <c r="AK102" s="168"/>
      <c r="AL102" s="168"/>
      <c r="AM102" s="168"/>
      <c r="AN102" s="168"/>
      <c r="AO102" s="168"/>
      <c r="AP102" s="168"/>
      <c r="AQ102" s="168"/>
      <c r="AR102" s="168"/>
      <c r="AS102" s="168"/>
      <c r="AT102" s="168"/>
      <c r="AU102" s="168"/>
      <c r="AV102" s="168"/>
      <c r="AW102" s="168"/>
      <c r="AX102" s="168"/>
      <c r="AY102" s="168"/>
      <c r="AZ102" s="168"/>
      <c r="BA102" s="168"/>
      <c r="BB102" s="168"/>
      <c r="BC102" s="168"/>
      <c r="BD102" s="168"/>
      <c r="BE102" s="168"/>
      <c r="BF102" s="168"/>
      <c r="BG102" s="168"/>
    </row>
    <row r="103" spans="2:59" ht="24.9" customHeight="1" x14ac:dyDescent="0.55000000000000004">
      <c r="B103" s="163"/>
      <c r="C103" s="163"/>
      <c r="D103" s="163"/>
      <c r="E103" s="163"/>
      <c r="F103" s="163"/>
      <c r="G103" s="165"/>
      <c r="H103" s="165"/>
      <c r="I103" s="165"/>
      <c r="J103" s="165"/>
      <c r="K103" s="168"/>
      <c r="L103" s="168"/>
      <c r="M103" s="168"/>
      <c r="N103" s="168"/>
      <c r="O103" s="168"/>
      <c r="P103" s="168"/>
      <c r="Q103" s="168"/>
      <c r="R103" s="168"/>
      <c r="S103" s="168"/>
      <c r="T103" s="168"/>
      <c r="U103" s="168"/>
      <c r="V103" s="168"/>
      <c r="W103" s="168"/>
      <c r="X103" s="168"/>
      <c r="Y103" s="168"/>
      <c r="Z103" s="168"/>
      <c r="AA103" s="168"/>
      <c r="AB103" s="168"/>
      <c r="AC103" s="168"/>
      <c r="AD103" s="168"/>
      <c r="AE103" s="168"/>
      <c r="AF103" s="168"/>
      <c r="AG103" s="168"/>
      <c r="AH103" s="168"/>
      <c r="AI103" s="168"/>
      <c r="AJ103" s="168"/>
      <c r="AK103" s="168"/>
      <c r="AL103" s="168"/>
      <c r="AM103" s="168"/>
      <c r="AN103" s="168"/>
      <c r="AO103" s="168"/>
      <c r="AP103" s="168"/>
      <c r="AQ103" s="168"/>
      <c r="AR103" s="168"/>
      <c r="AS103" s="168"/>
      <c r="AT103" s="168"/>
      <c r="AU103" s="168"/>
      <c r="AV103" s="168"/>
      <c r="AW103" s="168"/>
      <c r="AX103" s="168"/>
      <c r="AY103" s="168"/>
      <c r="AZ103" s="168"/>
      <c r="BA103" s="168"/>
      <c r="BB103" s="168"/>
      <c r="BC103" s="168"/>
      <c r="BD103" s="168"/>
      <c r="BE103" s="168"/>
      <c r="BF103" s="168"/>
      <c r="BG103" s="168"/>
    </row>
    <row r="104" spans="2:59" ht="24.9" customHeight="1" x14ac:dyDescent="0.55000000000000004">
      <c r="B104" s="163" t="s">
        <v>246</v>
      </c>
      <c r="C104" s="163"/>
      <c r="D104" s="163"/>
      <c r="E104" s="163"/>
      <c r="F104" s="163"/>
      <c r="G104" s="167"/>
      <c r="H104" s="167"/>
      <c r="I104" s="167"/>
      <c r="J104" s="167"/>
      <c r="K104" s="166"/>
      <c r="L104" s="166"/>
    </row>
    <row r="105" spans="2:59" ht="24.9" customHeight="1" x14ac:dyDescent="0.55000000000000004">
      <c r="B105" s="163" t="s">
        <v>245</v>
      </c>
      <c r="C105" s="163"/>
      <c r="D105" s="163"/>
      <c r="E105" s="163"/>
      <c r="F105" s="163"/>
      <c r="G105" s="167"/>
      <c r="H105" s="167"/>
      <c r="I105" s="167"/>
      <c r="J105" s="167"/>
      <c r="K105" s="166"/>
      <c r="L105" s="166"/>
    </row>
    <row r="106" spans="2:59" ht="24.9" customHeight="1" x14ac:dyDescent="0.55000000000000004">
      <c r="B106" s="163" t="s">
        <v>244</v>
      </c>
      <c r="C106" s="163"/>
      <c r="D106" s="163"/>
      <c r="E106" s="163"/>
      <c r="F106" s="163"/>
      <c r="G106" s="165"/>
      <c r="H106" s="165"/>
      <c r="I106" s="165"/>
      <c r="J106" s="165"/>
    </row>
    <row r="107" spans="2:59" ht="24.9" customHeight="1" x14ac:dyDescent="0.55000000000000004">
      <c r="B107" s="163" t="s">
        <v>243</v>
      </c>
      <c r="C107" s="163"/>
      <c r="D107" s="163"/>
      <c r="E107" s="163"/>
      <c r="F107" s="163"/>
      <c r="G107" s="165"/>
      <c r="H107" s="165"/>
      <c r="I107" s="165"/>
      <c r="J107" s="165"/>
    </row>
    <row r="108" spans="2:59" ht="24.9" customHeight="1" x14ac:dyDescent="0.55000000000000004">
      <c r="B108" s="163" t="s">
        <v>242</v>
      </c>
      <c r="C108" s="163"/>
      <c r="D108" s="163"/>
      <c r="E108" s="163"/>
      <c r="F108" s="163"/>
      <c r="G108" s="165"/>
      <c r="H108" s="165"/>
      <c r="I108" s="165"/>
      <c r="J108" s="165"/>
    </row>
    <row r="109" spans="2:59" ht="24.9" customHeight="1" x14ac:dyDescent="0.55000000000000004">
      <c r="B109" s="163" t="s">
        <v>241</v>
      </c>
      <c r="C109" s="163"/>
      <c r="D109" s="163"/>
      <c r="E109" s="163"/>
      <c r="F109" s="163"/>
      <c r="G109" s="163"/>
      <c r="H109" s="163"/>
      <c r="I109" s="163"/>
      <c r="J109" s="163"/>
    </row>
    <row r="110" spans="2:59" ht="24.9" customHeight="1" x14ac:dyDescent="0.55000000000000004">
      <c r="B110" s="163" t="s">
        <v>240</v>
      </c>
      <c r="C110" s="163"/>
      <c r="D110" s="163"/>
      <c r="E110" s="163"/>
      <c r="F110" s="163"/>
      <c r="G110" s="163"/>
      <c r="H110" s="163"/>
      <c r="I110" s="163"/>
      <c r="J110" s="163"/>
    </row>
    <row r="111" spans="2:59" ht="24.9" customHeight="1" x14ac:dyDescent="0.55000000000000004">
      <c r="B111" s="163" t="s">
        <v>239</v>
      </c>
      <c r="C111" s="163"/>
      <c r="D111" s="163"/>
      <c r="E111" s="163"/>
      <c r="F111" s="163"/>
      <c r="G111" s="163"/>
      <c r="H111" s="163"/>
      <c r="I111" s="163"/>
      <c r="J111" s="163"/>
    </row>
    <row r="112" spans="2:59" ht="24.9" customHeight="1" x14ac:dyDescent="0.55000000000000004">
      <c r="B112" s="163" t="s">
        <v>238</v>
      </c>
      <c r="C112" s="163"/>
      <c r="D112" s="163"/>
      <c r="E112" s="163"/>
      <c r="F112" s="163"/>
      <c r="G112" s="163"/>
      <c r="H112" s="163"/>
      <c r="I112" s="163"/>
      <c r="J112" s="163"/>
    </row>
    <row r="113" spans="2:10" ht="24.9" customHeight="1" x14ac:dyDescent="0.55000000000000004">
      <c r="B113" s="163" t="s">
        <v>237</v>
      </c>
      <c r="C113" s="163"/>
      <c r="D113" s="163"/>
      <c r="E113" s="163"/>
      <c r="F113" s="163"/>
      <c r="G113" s="163"/>
      <c r="H113" s="163"/>
      <c r="I113" s="163"/>
      <c r="J113" s="163"/>
    </row>
    <row r="114" spans="2:10" ht="24.9" customHeight="1" x14ac:dyDescent="0.55000000000000004">
      <c r="B114" s="163" t="s">
        <v>236</v>
      </c>
      <c r="C114" s="163"/>
      <c r="D114" s="163"/>
      <c r="E114" s="163"/>
      <c r="F114" s="163"/>
      <c r="G114" s="163"/>
      <c r="H114" s="163"/>
      <c r="I114" s="163"/>
      <c r="J114" s="163"/>
    </row>
    <row r="115" spans="2:10" ht="24.9" customHeight="1" x14ac:dyDescent="0.55000000000000004">
      <c r="B115" s="163" t="s">
        <v>235</v>
      </c>
      <c r="C115" s="163"/>
      <c r="D115" s="163"/>
      <c r="E115" s="163"/>
      <c r="F115" s="163"/>
      <c r="G115" s="163"/>
      <c r="H115" s="163"/>
      <c r="I115" s="163"/>
      <c r="J115" s="163"/>
    </row>
    <row r="116" spans="2:10" ht="24.9" customHeight="1" x14ac:dyDescent="0.55000000000000004">
      <c r="B116" s="163" t="s">
        <v>234</v>
      </c>
      <c r="C116" s="163"/>
      <c r="D116" s="163"/>
      <c r="E116" s="163"/>
      <c r="F116" s="163"/>
      <c r="G116" s="163"/>
      <c r="H116" s="163"/>
      <c r="I116" s="163"/>
      <c r="J116" s="163"/>
    </row>
    <row r="117" spans="2:10" ht="24.9" customHeight="1" x14ac:dyDescent="0.55000000000000004">
      <c r="B117" s="164" t="s">
        <v>233</v>
      </c>
      <c r="C117" s="163"/>
      <c r="D117" s="163"/>
      <c r="E117" s="163"/>
      <c r="F117" s="163"/>
      <c r="G117" s="163"/>
      <c r="H117" s="163"/>
      <c r="I117" s="163"/>
      <c r="J117" s="163"/>
    </row>
    <row r="118" spans="2:10" ht="24.9" customHeight="1" x14ac:dyDescent="0.55000000000000004">
      <c r="B118" s="164" t="s">
        <v>232</v>
      </c>
      <c r="C118" s="163"/>
      <c r="D118" s="163"/>
      <c r="E118" s="163"/>
      <c r="F118" s="163"/>
      <c r="G118" s="163"/>
      <c r="H118" s="163"/>
      <c r="I118" s="163"/>
      <c r="J118" s="163"/>
    </row>
    <row r="119" spans="2:10" ht="24.9" customHeight="1" x14ac:dyDescent="0.55000000000000004">
      <c r="B119" s="163" t="s">
        <v>231</v>
      </c>
    </row>
  </sheetData>
  <sheetProtection insertRows="0" deleteRows="0"/>
  <mergeCells count="391">
    <mergeCell ref="D97:H97"/>
    <mergeCell ref="D98:H98"/>
    <mergeCell ref="D95:H95"/>
    <mergeCell ref="D96:H96"/>
    <mergeCell ref="D94:H94"/>
    <mergeCell ref="O73:S74"/>
    <mergeCell ref="BB73:BC73"/>
    <mergeCell ref="BD73:BE73"/>
    <mergeCell ref="B73:B74"/>
    <mergeCell ref="C73:C74"/>
    <mergeCell ref="D73:F74"/>
    <mergeCell ref="G73:H74"/>
    <mergeCell ref="I73:J74"/>
    <mergeCell ref="K73:N74"/>
    <mergeCell ref="BF71:BJ72"/>
    <mergeCell ref="BB72:BC72"/>
    <mergeCell ref="BD72:BE72"/>
    <mergeCell ref="B71:B72"/>
    <mergeCell ref="C71:C72"/>
    <mergeCell ref="D71:F72"/>
    <mergeCell ref="G71:H72"/>
    <mergeCell ref="I71:J72"/>
    <mergeCell ref="K71:N72"/>
    <mergeCell ref="O71:S72"/>
    <mergeCell ref="BF73:BJ74"/>
    <mergeCell ref="BB74:BC74"/>
    <mergeCell ref="BD74:BE74"/>
    <mergeCell ref="BB71:BC71"/>
    <mergeCell ref="BD71:BE71"/>
    <mergeCell ref="BF69:BJ70"/>
    <mergeCell ref="BB70:BC70"/>
    <mergeCell ref="BD70:BE70"/>
    <mergeCell ref="B67:B68"/>
    <mergeCell ref="C67:C68"/>
    <mergeCell ref="D67:F68"/>
    <mergeCell ref="G67:H68"/>
    <mergeCell ref="I67:J68"/>
    <mergeCell ref="K67:N68"/>
    <mergeCell ref="O67:S68"/>
    <mergeCell ref="BB67:BC67"/>
    <mergeCell ref="BD67:BE67"/>
    <mergeCell ref="BF67:BJ68"/>
    <mergeCell ref="BB68:BC68"/>
    <mergeCell ref="BD68:BE68"/>
    <mergeCell ref="B69:B70"/>
    <mergeCell ref="C69:C70"/>
    <mergeCell ref="D69:F70"/>
    <mergeCell ref="G69:H70"/>
    <mergeCell ref="I69:J70"/>
    <mergeCell ref="K69:N70"/>
    <mergeCell ref="O69:S70"/>
    <mergeCell ref="BB69:BC69"/>
    <mergeCell ref="BD69:BE69"/>
    <mergeCell ref="BF65:BJ66"/>
    <mergeCell ref="BB66:BC66"/>
    <mergeCell ref="BD66:BE66"/>
    <mergeCell ref="B63:B64"/>
    <mergeCell ref="C63:C64"/>
    <mergeCell ref="D63:F64"/>
    <mergeCell ref="G63:H64"/>
    <mergeCell ref="I63:J64"/>
    <mergeCell ref="K63:N64"/>
    <mergeCell ref="O63:S64"/>
    <mergeCell ref="BB63:BC63"/>
    <mergeCell ref="BD63:BE63"/>
    <mergeCell ref="BF63:BJ64"/>
    <mergeCell ref="BB64:BC64"/>
    <mergeCell ref="BD64:BE64"/>
    <mergeCell ref="B65:B66"/>
    <mergeCell ref="C65:C66"/>
    <mergeCell ref="D65:F66"/>
    <mergeCell ref="G65:H66"/>
    <mergeCell ref="I65:J66"/>
    <mergeCell ref="K65:N66"/>
    <mergeCell ref="O65:S66"/>
    <mergeCell ref="BB65:BC65"/>
    <mergeCell ref="BD65:BE65"/>
    <mergeCell ref="BF61:BJ62"/>
    <mergeCell ref="BB62:BC62"/>
    <mergeCell ref="BD62:BE62"/>
    <mergeCell ref="B59:B60"/>
    <mergeCell ref="C59:C60"/>
    <mergeCell ref="D59:F60"/>
    <mergeCell ref="G59:H60"/>
    <mergeCell ref="I59:J60"/>
    <mergeCell ref="K59:N60"/>
    <mergeCell ref="O59:S60"/>
    <mergeCell ref="BB59:BC59"/>
    <mergeCell ref="BD59:BE59"/>
    <mergeCell ref="BF59:BJ60"/>
    <mergeCell ref="BB60:BC60"/>
    <mergeCell ref="BD60:BE60"/>
    <mergeCell ref="B61:B62"/>
    <mergeCell ref="C61:C62"/>
    <mergeCell ref="D61:F62"/>
    <mergeCell ref="G61:H62"/>
    <mergeCell ref="I61:J62"/>
    <mergeCell ref="K61:N62"/>
    <mergeCell ref="O61:S62"/>
    <mergeCell ref="BB61:BC61"/>
    <mergeCell ref="BD61:BE61"/>
    <mergeCell ref="BF57:BJ58"/>
    <mergeCell ref="BB58:BC58"/>
    <mergeCell ref="BD58:BE58"/>
    <mergeCell ref="B55:B56"/>
    <mergeCell ref="C55:C56"/>
    <mergeCell ref="D55:F56"/>
    <mergeCell ref="G55:H56"/>
    <mergeCell ref="I55:J56"/>
    <mergeCell ref="K55:N56"/>
    <mergeCell ref="O55:S56"/>
    <mergeCell ref="BB55:BC55"/>
    <mergeCell ref="BD55:BE55"/>
    <mergeCell ref="BF55:BJ56"/>
    <mergeCell ref="BB56:BC56"/>
    <mergeCell ref="BD56:BE56"/>
    <mergeCell ref="B57:B58"/>
    <mergeCell ref="C57:C58"/>
    <mergeCell ref="D57:F58"/>
    <mergeCell ref="G57:H58"/>
    <mergeCell ref="I57:J58"/>
    <mergeCell ref="K57:N58"/>
    <mergeCell ref="O57:S58"/>
    <mergeCell ref="BB57:BC57"/>
    <mergeCell ref="BD57:BE57"/>
    <mergeCell ref="BF53:BJ54"/>
    <mergeCell ref="BB54:BC54"/>
    <mergeCell ref="BD54:BE54"/>
    <mergeCell ref="B51:B52"/>
    <mergeCell ref="C51:C52"/>
    <mergeCell ref="D51:F52"/>
    <mergeCell ref="G51:H52"/>
    <mergeCell ref="I51:J52"/>
    <mergeCell ref="K51:N52"/>
    <mergeCell ref="O51:S52"/>
    <mergeCell ref="BB51:BC51"/>
    <mergeCell ref="BD51:BE51"/>
    <mergeCell ref="BF51:BJ52"/>
    <mergeCell ref="BB52:BC52"/>
    <mergeCell ref="BD52:BE52"/>
    <mergeCell ref="B53:B54"/>
    <mergeCell ref="C53:C54"/>
    <mergeCell ref="D53:F54"/>
    <mergeCell ref="G53:H54"/>
    <mergeCell ref="I53:J54"/>
    <mergeCell ref="K53:N54"/>
    <mergeCell ref="O53:S54"/>
    <mergeCell ref="BB53:BC53"/>
    <mergeCell ref="BD53:BE53"/>
    <mergeCell ref="BF49:BJ50"/>
    <mergeCell ref="BB50:BC50"/>
    <mergeCell ref="BD50:BE50"/>
    <mergeCell ref="B47:B48"/>
    <mergeCell ref="C47:C48"/>
    <mergeCell ref="D47:F48"/>
    <mergeCell ref="G47:H48"/>
    <mergeCell ref="I47:J48"/>
    <mergeCell ref="K47:N48"/>
    <mergeCell ref="O47:S48"/>
    <mergeCell ref="BB47:BC47"/>
    <mergeCell ref="BD47:BE47"/>
    <mergeCell ref="BF47:BJ48"/>
    <mergeCell ref="BB48:BC48"/>
    <mergeCell ref="BD48:BE48"/>
    <mergeCell ref="B49:B50"/>
    <mergeCell ref="C49:C50"/>
    <mergeCell ref="D49:F50"/>
    <mergeCell ref="G49:H50"/>
    <mergeCell ref="I49:J50"/>
    <mergeCell ref="K49:N50"/>
    <mergeCell ref="O49:S50"/>
    <mergeCell ref="BB49:BC49"/>
    <mergeCell ref="BD49:BE49"/>
    <mergeCell ref="BF45:BJ46"/>
    <mergeCell ref="BB46:BC46"/>
    <mergeCell ref="BD46:BE46"/>
    <mergeCell ref="B43:B44"/>
    <mergeCell ref="C43:C44"/>
    <mergeCell ref="D43:F44"/>
    <mergeCell ref="G43:H44"/>
    <mergeCell ref="I43:J44"/>
    <mergeCell ref="K43:N44"/>
    <mergeCell ref="O43:S44"/>
    <mergeCell ref="BB43:BC43"/>
    <mergeCell ref="BD43:BE43"/>
    <mergeCell ref="BF43:BJ44"/>
    <mergeCell ref="BB44:BC44"/>
    <mergeCell ref="BD44:BE44"/>
    <mergeCell ref="B45:B46"/>
    <mergeCell ref="C45:C46"/>
    <mergeCell ref="D45:F46"/>
    <mergeCell ref="G45:H46"/>
    <mergeCell ref="I45:J46"/>
    <mergeCell ref="K45:N46"/>
    <mergeCell ref="O45:S46"/>
    <mergeCell ref="BB45:BC45"/>
    <mergeCell ref="BD45:BE45"/>
    <mergeCell ref="BF41:BJ42"/>
    <mergeCell ref="BB42:BC42"/>
    <mergeCell ref="BD42:BE42"/>
    <mergeCell ref="B39:B40"/>
    <mergeCell ref="C39:C40"/>
    <mergeCell ref="D39:F40"/>
    <mergeCell ref="G39:H40"/>
    <mergeCell ref="I39:J40"/>
    <mergeCell ref="K39:N40"/>
    <mergeCell ref="O39:S40"/>
    <mergeCell ref="BB39:BC39"/>
    <mergeCell ref="BD39:BE39"/>
    <mergeCell ref="BF39:BJ40"/>
    <mergeCell ref="BB40:BC40"/>
    <mergeCell ref="BD40:BE40"/>
    <mergeCell ref="B41:B42"/>
    <mergeCell ref="C41:C42"/>
    <mergeCell ref="D41:F42"/>
    <mergeCell ref="G41:H42"/>
    <mergeCell ref="I41:J42"/>
    <mergeCell ref="K41:N42"/>
    <mergeCell ref="O41:S42"/>
    <mergeCell ref="BB41:BC41"/>
    <mergeCell ref="BD41:BE41"/>
    <mergeCell ref="BF37:BJ38"/>
    <mergeCell ref="BB38:BC38"/>
    <mergeCell ref="BD38:BE38"/>
    <mergeCell ref="B35:B36"/>
    <mergeCell ref="C35:C36"/>
    <mergeCell ref="D35:F36"/>
    <mergeCell ref="G35:H36"/>
    <mergeCell ref="I35:J36"/>
    <mergeCell ref="K35:N36"/>
    <mergeCell ref="O35:S36"/>
    <mergeCell ref="BB35:BC35"/>
    <mergeCell ref="BD35:BE35"/>
    <mergeCell ref="BF35:BJ36"/>
    <mergeCell ref="BB36:BC36"/>
    <mergeCell ref="BD36:BE36"/>
    <mergeCell ref="B37:B38"/>
    <mergeCell ref="C37:C38"/>
    <mergeCell ref="D37:F38"/>
    <mergeCell ref="G37:H38"/>
    <mergeCell ref="I37:J38"/>
    <mergeCell ref="K37:N38"/>
    <mergeCell ref="O37:S38"/>
    <mergeCell ref="BB37:BC37"/>
    <mergeCell ref="BD37:BE37"/>
    <mergeCell ref="BF33:BJ34"/>
    <mergeCell ref="BB34:BC34"/>
    <mergeCell ref="BD34:BE34"/>
    <mergeCell ref="B31:B32"/>
    <mergeCell ref="C31:C32"/>
    <mergeCell ref="D31:F32"/>
    <mergeCell ref="G31:H32"/>
    <mergeCell ref="I31:J32"/>
    <mergeCell ref="K31:N32"/>
    <mergeCell ref="O31:S32"/>
    <mergeCell ref="BB31:BC31"/>
    <mergeCell ref="BD31:BE31"/>
    <mergeCell ref="BF31:BJ32"/>
    <mergeCell ref="BB32:BC32"/>
    <mergeCell ref="BD32:BE32"/>
    <mergeCell ref="B33:B34"/>
    <mergeCell ref="C33:C34"/>
    <mergeCell ref="D33:F34"/>
    <mergeCell ref="G33:H34"/>
    <mergeCell ref="I33:J34"/>
    <mergeCell ref="K33:N34"/>
    <mergeCell ref="O33:S34"/>
    <mergeCell ref="BB33:BC33"/>
    <mergeCell ref="BD33:BE33"/>
    <mergeCell ref="BF29:BJ30"/>
    <mergeCell ref="BB30:BC30"/>
    <mergeCell ref="BD30:BE30"/>
    <mergeCell ref="B27:B28"/>
    <mergeCell ref="C27:C28"/>
    <mergeCell ref="D27:F28"/>
    <mergeCell ref="G27:H28"/>
    <mergeCell ref="I27:J28"/>
    <mergeCell ref="K27:N28"/>
    <mergeCell ref="O27:S28"/>
    <mergeCell ref="BB27:BC27"/>
    <mergeCell ref="BD27:BE27"/>
    <mergeCell ref="BF27:BJ28"/>
    <mergeCell ref="BB28:BC28"/>
    <mergeCell ref="BD28:BE28"/>
    <mergeCell ref="B29:B30"/>
    <mergeCell ref="C29:C30"/>
    <mergeCell ref="D29:F30"/>
    <mergeCell ref="G29:H30"/>
    <mergeCell ref="I29:J30"/>
    <mergeCell ref="K29:N30"/>
    <mergeCell ref="O29:S30"/>
    <mergeCell ref="BB29:BC29"/>
    <mergeCell ref="BD29:BE29"/>
    <mergeCell ref="BF25:BJ26"/>
    <mergeCell ref="BB26:BC26"/>
    <mergeCell ref="BD26:BE26"/>
    <mergeCell ref="B23:B24"/>
    <mergeCell ref="C23:C24"/>
    <mergeCell ref="D23:F24"/>
    <mergeCell ref="G23:H24"/>
    <mergeCell ref="I23:J24"/>
    <mergeCell ref="K23:N24"/>
    <mergeCell ref="O23:S24"/>
    <mergeCell ref="BB23:BC23"/>
    <mergeCell ref="BD23:BE23"/>
    <mergeCell ref="BF23:BJ24"/>
    <mergeCell ref="BB24:BC24"/>
    <mergeCell ref="BD24:BE24"/>
    <mergeCell ref="B25:B26"/>
    <mergeCell ref="C25:C26"/>
    <mergeCell ref="D25:F26"/>
    <mergeCell ref="G25:H26"/>
    <mergeCell ref="I25:J26"/>
    <mergeCell ref="K25:N26"/>
    <mergeCell ref="O25:S26"/>
    <mergeCell ref="BB25:BC25"/>
    <mergeCell ref="BD25:BE25"/>
    <mergeCell ref="B19:B20"/>
    <mergeCell ref="C19:C20"/>
    <mergeCell ref="D19:F20"/>
    <mergeCell ref="G19:H20"/>
    <mergeCell ref="I19:J20"/>
    <mergeCell ref="K19:N20"/>
    <mergeCell ref="B21:B22"/>
    <mergeCell ref="C21:C22"/>
    <mergeCell ref="D21:F22"/>
    <mergeCell ref="G21:H22"/>
    <mergeCell ref="I21:J22"/>
    <mergeCell ref="K21:N22"/>
    <mergeCell ref="O19:S20"/>
    <mergeCell ref="BB19:BC19"/>
    <mergeCell ref="BD19:BE19"/>
    <mergeCell ref="BF19:BJ20"/>
    <mergeCell ref="BB20:BC20"/>
    <mergeCell ref="BF21:BJ22"/>
    <mergeCell ref="BB22:BC22"/>
    <mergeCell ref="BD22:BE22"/>
    <mergeCell ref="BD20:BE20"/>
    <mergeCell ref="O21:S22"/>
    <mergeCell ref="BB21:BC21"/>
    <mergeCell ref="BD21:BE21"/>
    <mergeCell ref="K17:N18"/>
    <mergeCell ref="O17:S18"/>
    <mergeCell ref="BB17:BC17"/>
    <mergeCell ref="BD17:BE17"/>
    <mergeCell ref="BF17:BJ18"/>
    <mergeCell ref="BB18:BC18"/>
    <mergeCell ref="BD18:BE18"/>
    <mergeCell ref="O15:S16"/>
    <mergeCell ref="K10:N14"/>
    <mergeCell ref="O10:S14"/>
    <mergeCell ref="W10:BA10"/>
    <mergeCell ref="K15:N16"/>
    <mergeCell ref="BB15:BC15"/>
    <mergeCell ref="BD15:BE15"/>
    <mergeCell ref="BF15:BJ16"/>
    <mergeCell ref="BB16:BC16"/>
    <mergeCell ref="BD16:BE16"/>
    <mergeCell ref="BE8:BF8"/>
    <mergeCell ref="B17:B18"/>
    <mergeCell ref="C17:C18"/>
    <mergeCell ref="D17:F18"/>
    <mergeCell ref="G17:H18"/>
    <mergeCell ref="I17:J18"/>
    <mergeCell ref="AY11:BA11"/>
    <mergeCell ref="BB10:BC14"/>
    <mergeCell ref="BD10:BE14"/>
    <mergeCell ref="BF10:BJ14"/>
    <mergeCell ref="W11:AC11"/>
    <mergeCell ref="AD11:AJ11"/>
    <mergeCell ref="AK11:AQ11"/>
    <mergeCell ref="AR11:AX11"/>
    <mergeCell ref="B10:B14"/>
    <mergeCell ref="C10:C14"/>
    <mergeCell ref="D10:F14"/>
    <mergeCell ref="G10:H14"/>
    <mergeCell ref="I10:J14"/>
    <mergeCell ref="B15:B16"/>
    <mergeCell ref="C15:C16"/>
    <mergeCell ref="D15:F16"/>
    <mergeCell ref="G15:H16"/>
    <mergeCell ref="I15:J16"/>
    <mergeCell ref="AT1:BI1"/>
    <mergeCell ref="AC2:AD2"/>
    <mergeCell ref="AF2:AG2"/>
    <mergeCell ref="AJ2:AK2"/>
    <mergeCell ref="AT2:BI2"/>
    <mergeCell ref="BE3:BH3"/>
    <mergeCell ref="BE4:BH4"/>
    <mergeCell ref="BA6:BB6"/>
    <mergeCell ref="BE6:BF6"/>
  </mergeCells>
  <phoneticPr fontId="1"/>
  <conditionalFormatting sqref="W16:BE16">
    <cfRule type="expression" dxfId="29" priority="29">
      <formula>INDIRECT(ADDRESS(ROW(),COLUMN()))=TRUNC(INDIRECT(ADDRESS(ROW(),COLUMN())))</formula>
    </cfRule>
  </conditionalFormatting>
  <conditionalFormatting sqref="W18:BE18">
    <cfRule type="expression" dxfId="28" priority="30">
      <formula>INDIRECT(ADDRESS(ROW(),COLUMN()))=TRUNC(INDIRECT(ADDRESS(ROW(),COLUMN())))</formula>
    </cfRule>
  </conditionalFormatting>
  <conditionalFormatting sqref="W20:BE20">
    <cfRule type="expression" dxfId="27" priority="28">
      <formula>INDIRECT(ADDRESS(ROW(),COLUMN()))=TRUNC(INDIRECT(ADDRESS(ROW(),COLUMN())))</formula>
    </cfRule>
  </conditionalFormatting>
  <conditionalFormatting sqref="W22:BE22">
    <cfRule type="expression" dxfId="26" priority="27">
      <formula>INDIRECT(ADDRESS(ROW(),COLUMN()))=TRUNC(INDIRECT(ADDRESS(ROW(),COLUMN())))</formula>
    </cfRule>
  </conditionalFormatting>
  <conditionalFormatting sqref="W24:BE24">
    <cfRule type="expression" dxfId="25" priority="26">
      <formula>INDIRECT(ADDRESS(ROW(),COLUMN()))=TRUNC(INDIRECT(ADDRESS(ROW(),COLUMN())))</formula>
    </cfRule>
  </conditionalFormatting>
  <conditionalFormatting sqref="W26:BE26">
    <cfRule type="expression" dxfId="24" priority="25">
      <formula>INDIRECT(ADDRESS(ROW(),COLUMN()))=TRUNC(INDIRECT(ADDRESS(ROW(),COLUMN())))</formula>
    </cfRule>
  </conditionalFormatting>
  <conditionalFormatting sqref="W28:BE28">
    <cfRule type="expression" dxfId="23" priority="24">
      <formula>INDIRECT(ADDRESS(ROW(),COLUMN()))=TRUNC(INDIRECT(ADDRESS(ROW(),COLUMN())))</formula>
    </cfRule>
  </conditionalFormatting>
  <conditionalFormatting sqref="W30:BE30">
    <cfRule type="expression" dxfId="22" priority="23">
      <formula>INDIRECT(ADDRESS(ROW(),COLUMN()))=TRUNC(INDIRECT(ADDRESS(ROW(),COLUMN())))</formula>
    </cfRule>
  </conditionalFormatting>
  <conditionalFormatting sqref="W32:BE32">
    <cfRule type="expression" dxfId="21" priority="22">
      <formula>INDIRECT(ADDRESS(ROW(),COLUMN()))=TRUNC(INDIRECT(ADDRESS(ROW(),COLUMN())))</formula>
    </cfRule>
  </conditionalFormatting>
  <conditionalFormatting sqref="W34:BE34">
    <cfRule type="expression" dxfId="20" priority="21">
      <formula>INDIRECT(ADDRESS(ROW(),COLUMN()))=TRUNC(INDIRECT(ADDRESS(ROW(),COLUMN())))</formula>
    </cfRule>
  </conditionalFormatting>
  <conditionalFormatting sqref="W36:BE36">
    <cfRule type="expression" dxfId="19" priority="20">
      <formula>INDIRECT(ADDRESS(ROW(),COLUMN()))=TRUNC(INDIRECT(ADDRESS(ROW(),COLUMN())))</formula>
    </cfRule>
  </conditionalFormatting>
  <conditionalFormatting sqref="W38:BE38">
    <cfRule type="expression" dxfId="18" priority="19">
      <formula>INDIRECT(ADDRESS(ROW(),COLUMN()))=TRUNC(INDIRECT(ADDRESS(ROW(),COLUMN())))</formula>
    </cfRule>
  </conditionalFormatting>
  <conditionalFormatting sqref="W40:BE40">
    <cfRule type="expression" dxfId="17" priority="18">
      <formula>INDIRECT(ADDRESS(ROW(),COLUMN()))=TRUNC(INDIRECT(ADDRESS(ROW(),COLUMN())))</formula>
    </cfRule>
  </conditionalFormatting>
  <conditionalFormatting sqref="W42:BE42">
    <cfRule type="expression" dxfId="16" priority="17">
      <formula>INDIRECT(ADDRESS(ROW(),COLUMN()))=TRUNC(INDIRECT(ADDRESS(ROW(),COLUMN())))</formula>
    </cfRule>
  </conditionalFormatting>
  <conditionalFormatting sqref="W44:BE44">
    <cfRule type="expression" dxfId="15" priority="16">
      <formula>INDIRECT(ADDRESS(ROW(),COLUMN()))=TRUNC(INDIRECT(ADDRESS(ROW(),COLUMN())))</formula>
    </cfRule>
  </conditionalFormatting>
  <conditionalFormatting sqref="W46:BE46">
    <cfRule type="expression" dxfId="14" priority="15">
      <formula>INDIRECT(ADDRESS(ROW(),COLUMN()))=TRUNC(INDIRECT(ADDRESS(ROW(),COLUMN())))</formula>
    </cfRule>
  </conditionalFormatting>
  <conditionalFormatting sqref="W48:BE48">
    <cfRule type="expression" dxfId="13" priority="14">
      <formula>INDIRECT(ADDRESS(ROW(),COLUMN()))=TRUNC(INDIRECT(ADDRESS(ROW(),COLUMN())))</formula>
    </cfRule>
  </conditionalFormatting>
  <conditionalFormatting sqref="W50:BE50">
    <cfRule type="expression" dxfId="12" priority="13">
      <formula>INDIRECT(ADDRESS(ROW(),COLUMN()))=TRUNC(INDIRECT(ADDRESS(ROW(),COLUMN())))</formula>
    </cfRule>
  </conditionalFormatting>
  <conditionalFormatting sqref="W52:BE52">
    <cfRule type="expression" dxfId="11" priority="12">
      <formula>INDIRECT(ADDRESS(ROW(),COLUMN()))=TRUNC(INDIRECT(ADDRESS(ROW(),COLUMN())))</formula>
    </cfRule>
  </conditionalFormatting>
  <conditionalFormatting sqref="W54:BE54">
    <cfRule type="expression" dxfId="10" priority="11">
      <formula>INDIRECT(ADDRESS(ROW(),COLUMN()))=TRUNC(INDIRECT(ADDRESS(ROW(),COLUMN())))</formula>
    </cfRule>
  </conditionalFormatting>
  <conditionalFormatting sqref="W56:BE56">
    <cfRule type="expression" dxfId="9" priority="10">
      <formula>INDIRECT(ADDRESS(ROW(),COLUMN()))=TRUNC(INDIRECT(ADDRESS(ROW(),COLUMN())))</formula>
    </cfRule>
  </conditionalFormatting>
  <conditionalFormatting sqref="W58:BE58">
    <cfRule type="expression" dxfId="8" priority="9">
      <formula>INDIRECT(ADDRESS(ROW(),COLUMN()))=TRUNC(INDIRECT(ADDRESS(ROW(),COLUMN())))</formula>
    </cfRule>
  </conditionalFormatting>
  <conditionalFormatting sqref="W60:BE60">
    <cfRule type="expression" dxfId="7" priority="8">
      <formula>INDIRECT(ADDRESS(ROW(),COLUMN()))=TRUNC(INDIRECT(ADDRESS(ROW(),COLUMN())))</formula>
    </cfRule>
  </conditionalFormatting>
  <conditionalFormatting sqref="W62:BE62">
    <cfRule type="expression" dxfId="6" priority="7">
      <formula>INDIRECT(ADDRESS(ROW(),COLUMN()))=TRUNC(INDIRECT(ADDRESS(ROW(),COLUMN())))</formula>
    </cfRule>
  </conditionalFormatting>
  <conditionalFormatting sqref="W64:BE64">
    <cfRule type="expression" dxfId="5" priority="6">
      <formula>INDIRECT(ADDRESS(ROW(),COLUMN()))=TRUNC(INDIRECT(ADDRESS(ROW(),COLUMN())))</formula>
    </cfRule>
  </conditionalFormatting>
  <conditionalFormatting sqref="W66:BE66">
    <cfRule type="expression" dxfId="4" priority="5">
      <formula>INDIRECT(ADDRESS(ROW(),COLUMN()))=TRUNC(INDIRECT(ADDRESS(ROW(),COLUMN())))</formula>
    </cfRule>
  </conditionalFormatting>
  <conditionalFormatting sqref="W68:BE68">
    <cfRule type="expression" dxfId="3" priority="4">
      <formula>INDIRECT(ADDRESS(ROW(),COLUMN()))=TRUNC(INDIRECT(ADDRESS(ROW(),COLUMN())))</formula>
    </cfRule>
  </conditionalFormatting>
  <conditionalFormatting sqref="W70:BE70">
    <cfRule type="expression" dxfId="2" priority="3">
      <formula>INDIRECT(ADDRESS(ROW(),COLUMN()))=TRUNC(INDIRECT(ADDRESS(ROW(),COLUMN())))</formula>
    </cfRule>
  </conditionalFormatting>
  <conditionalFormatting sqref="W72:BE72">
    <cfRule type="expression" dxfId="1" priority="2">
      <formula>INDIRECT(ADDRESS(ROW(),COLUMN()))=TRUNC(INDIRECT(ADDRESS(ROW(),COLUMN())))</formula>
    </cfRule>
  </conditionalFormatting>
  <conditionalFormatting sqref="W74:BE74">
    <cfRule type="expression" dxfId="0" priority="1">
      <formula>INDIRECT(ADDRESS(ROW(),COLUMN()))=TRUNC(INDIRECT(ADDRESS(ROW(),COLUMN())))</formula>
    </cfRule>
  </conditionalFormatting>
  <dataValidations count="8">
    <dataValidation allowBlank="1" showInputMessage="1" sqref="W15:BA74" xr:uid="{00000000-0002-0000-0500-000007000000}"/>
    <dataValidation type="list" allowBlank="1" showInputMessage="1" sqref="C75" xr:uid="{00000000-0002-0000-0500-000006000000}">
      <formula1>"◎,○"</formula1>
    </dataValidation>
    <dataValidation type="list" allowBlank="1" showInputMessage="1" showErrorMessage="1" sqref="BE3:BH3" xr:uid="{00000000-0002-0000-0500-000005000000}">
      <formula1>"４週,暦月"</formula1>
    </dataValidation>
    <dataValidation type="list" allowBlank="1" showInputMessage="1" showErrorMessage="1" sqref="AF3:AF4" xr:uid="{00000000-0002-0000-0500-000004000000}">
      <formula1>#REF!</formula1>
    </dataValidation>
    <dataValidation type="decimal" allowBlank="1" showInputMessage="1" showErrorMessage="1" error="入力可能範囲　32～40" sqref="BA6:BB6" xr:uid="{00000000-0002-0000-0500-000003000000}">
      <formula1>32</formula1>
      <formula2>40</formula2>
    </dataValidation>
    <dataValidation type="list" allowBlank="1" showInputMessage="1" showErrorMessage="1" sqref="BE4:BH4" xr:uid="{00000000-0002-0000-0500-000002000000}">
      <formula1>"予定,実績,予定・実績"</formula1>
    </dataValidation>
    <dataValidation allowBlank="1" showInputMessage="1" showErrorMessage="1" error="入力可能範囲　32～40" sqref="BE8" xr:uid="{00000000-0002-0000-0500-000001000000}"/>
    <dataValidation errorStyle="information" allowBlank="1" showInputMessage="1" error="プルダウンにないケースは直接入力してください。" sqref="AT1:BI1" xr:uid="{00000000-0002-0000-0500-000000000000}"/>
  </dataValidations>
  <printOptions horizontalCentered="1"/>
  <pageMargins left="0.15748031496062992" right="0.15748031496062992" top="0.59055118110236227" bottom="0.27559055118110237" header="0.15748031496062992" footer="0.15748031496062992"/>
  <pageSetup paperSize="9" scale="26" orientation="portrait" r:id="rId1"/>
  <headerFooter>
    <oddFooter>&amp;R&amp;16&amp;P/&amp;N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7D90E-EFEA-427F-8271-BC5D25F998E6}">
  <sheetPr>
    <pageSetUpPr fitToPage="1"/>
  </sheetPr>
  <dimension ref="B1:N54"/>
  <sheetViews>
    <sheetView zoomScaleNormal="100" workbookViewId="0"/>
  </sheetViews>
  <sheetFormatPr defaultColWidth="9" defaultRowHeight="26.5" x14ac:dyDescent="0.55000000000000004"/>
  <cols>
    <col min="1" max="1" width="1.58203125" style="244" customWidth="1"/>
    <col min="2" max="2" width="5.58203125" style="245" customWidth="1"/>
    <col min="3" max="3" width="10.58203125" style="245" customWidth="1"/>
    <col min="4" max="4" width="10.58203125" style="245" hidden="1" customWidth="1"/>
    <col min="5" max="5" width="3.4140625" style="245" bestFit="1" customWidth="1"/>
    <col min="6" max="6" width="15.58203125" style="244" customWidth="1"/>
    <col min="7" max="7" width="3.4140625" style="244" bestFit="1" customWidth="1"/>
    <col min="8" max="8" width="15.58203125" style="244" customWidth="1"/>
    <col min="9" max="9" width="3.4140625" style="244" bestFit="1" customWidth="1"/>
    <col min="10" max="10" width="15.58203125" style="245" customWidth="1"/>
    <col min="11" max="11" width="3.4140625" style="244" bestFit="1" customWidth="1"/>
    <col min="12" max="12" width="15.58203125" style="244" customWidth="1"/>
    <col min="13" max="13" width="3.4140625" style="244" customWidth="1"/>
    <col min="14" max="14" width="50.58203125" style="244" customWidth="1"/>
    <col min="15" max="16384" width="9" style="244"/>
  </cols>
  <sheetData>
    <row r="1" spans="2:14" x14ac:dyDescent="0.55000000000000004">
      <c r="B1" s="261" t="s">
        <v>369</v>
      </c>
    </row>
    <row r="2" spans="2:14" x14ac:dyDescent="0.55000000000000004">
      <c r="B2" s="246" t="s">
        <v>368</v>
      </c>
      <c r="F2" s="260"/>
      <c r="J2" s="259"/>
    </row>
    <row r="3" spans="2:14" x14ac:dyDescent="0.55000000000000004">
      <c r="B3" s="260" t="s">
        <v>367</v>
      </c>
      <c r="F3" s="259" t="s">
        <v>366</v>
      </c>
      <c r="J3" s="259"/>
    </row>
    <row r="4" spans="2:14" x14ac:dyDescent="0.55000000000000004">
      <c r="B4" s="246"/>
      <c r="F4" s="1030" t="s">
        <v>361</v>
      </c>
      <c r="G4" s="1030"/>
      <c r="H4" s="1030"/>
      <c r="I4" s="1030"/>
      <c r="J4" s="1030"/>
      <c r="K4" s="1030"/>
      <c r="L4" s="1030"/>
      <c r="N4" s="1030" t="s">
        <v>365</v>
      </c>
    </row>
    <row r="5" spans="2:14" x14ac:dyDescent="0.55000000000000004">
      <c r="B5" s="245" t="s">
        <v>292</v>
      </c>
      <c r="C5" s="245" t="s">
        <v>259</v>
      </c>
      <c r="F5" s="245" t="s">
        <v>364</v>
      </c>
      <c r="G5" s="245"/>
      <c r="H5" s="245" t="s">
        <v>363</v>
      </c>
      <c r="J5" s="245" t="s">
        <v>362</v>
      </c>
      <c r="L5" s="245" t="s">
        <v>361</v>
      </c>
      <c r="N5" s="1030"/>
    </row>
    <row r="6" spans="2:14" x14ac:dyDescent="0.55000000000000004">
      <c r="B6" s="252">
        <v>1</v>
      </c>
      <c r="C6" s="257" t="s">
        <v>360</v>
      </c>
      <c r="D6" s="253" t="str">
        <f t="shared" ref="D6:D38" si="0">C6</f>
        <v>a</v>
      </c>
      <c r="E6" s="252" t="s">
        <v>324</v>
      </c>
      <c r="F6" s="250"/>
      <c r="G6" s="252" t="s">
        <v>323</v>
      </c>
      <c r="H6" s="250"/>
      <c r="I6" s="251" t="s">
        <v>322</v>
      </c>
      <c r="J6" s="250">
        <v>0</v>
      </c>
      <c r="K6" s="249" t="s">
        <v>303</v>
      </c>
      <c r="L6" s="248" t="str">
        <f t="shared" ref="L6:L22" si="1">IF(OR(F6="",H6=""),"",(H6+IF(F6&gt;H6,1,0)-F6-J6)*24)</f>
        <v/>
      </c>
      <c r="N6" s="247"/>
    </row>
    <row r="7" spans="2:14" x14ac:dyDescent="0.55000000000000004">
      <c r="B7" s="252">
        <v>2</v>
      </c>
      <c r="C7" s="257" t="s">
        <v>359</v>
      </c>
      <c r="D7" s="253" t="str">
        <f t="shared" si="0"/>
        <v>b</v>
      </c>
      <c r="E7" s="252" t="s">
        <v>324</v>
      </c>
      <c r="F7" s="250"/>
      <c r="G7" s="252" t="s">
        <v>323</v>
      </c>
      <c r="H7" s="250"/>
      <c r="I7" s="251" t="s">
        <v>322</v>
      </c>
      <c r="J7" s="250">
        <v>0</v>
      </c>
      <c r="K7" s="249" t="s">
        <v>303</v>
      </c>
      <c r="L7" s="248" t="str">
        <f t="shared" si="1"/>
        <v/>
      </c>
      <c r="N7" s="247"/>
    </row>
    <row r="8" spans="2:14" x14ac:dyDescent="0.55000000000000004">
      <c r="B8" s="252">
        <v>3</v>
      </c>
      <c r="C8" s="257" t="s">
        <v>358</v>
      </c>
      <c r="D8" s="253" t="str">
        <f t="shared" si="0"/>
        <v>c</v>
      </c>
      <c r="E8" s="252" t="s">
        <v>324</v>
      </c>
      <c r="F8" s="250"/>
      <c r="G8" s="252" t="s">
        <v>323</v>
      </c>
      <c r="H8" s="250"/>
      <c r="I8" s="251" t="s">
        <v>322</v>
      </c>
      <c r="J8" s="250">
        <v>0</v>
      </c>
      <c r="K8" s="249" t="s">
        <v>303</v>
      </c>
      <c r="L8" s="248" t="str">
        <f t="shared" si="1"/>
        <v/>
      </c>
      <c r="N8" s="247"/>
    </row>
    <row r="9" spans="2:14" x14ac:dyDescent="0.55000000000000004">
      <c r="B9" s="252">
        <v>4</v>
      </c>
      <c r="C9" s="257" t="s">
        <v>357</v>
      </c>
      <c r="D9" s="253" t="str">
        <f t="shared" si="0"/>
        <v>d</v>
      </c>
      <c r="E9" s="252" t="s">
        <v>324</v>
      </c>
      <c r="F9" s="250"/>
      <c r="G9" s="252" t="s">
        <v>323</v>
      </c>
      <c r="H9" s="250"/>
      <c r="I9" s="251" t="s">
        <v>322</v>
      </c>
      <c r="J9" s="250">
        <v>0</v>
      </c>
      <c r="K9" s="249" t="s">
        <v>303</v>
      </c>
      <c r="L9" s="248" t="str">
        <f t="shared" si="1"/>
        <v/>
      </c>
      <c r="N9" s="247"/>
    </row>
    <row r="10" spans="2:14" x14ac:dyDescent="0.55000000000000004">
      <c r="B10" s="252">
        <v>5</v>
      </c>
      <c r="C10" s="257" t="s">
        <v>356</v>
      </c>
      <c r="D10" s="253" t="str">
        <f t="shared" si="0"/>
        <v>e</v>
      </c>
      <c r="E10" s="252" t="s">
        <v>324</v>
      </c>
      <c r="F10" s="250"/>
      <c r="G10" s="252" t="s">
        <v>323</v>
      </c>
      <c r="H10" s="250"/>
      <c r="I10" s="251" t="s">
        <v>322</v>
      </c>
      <c r="J10" s="250">
        <v>0</v>
      </c>
      <c r="K10" s="249" t="s">
        <v>303</v>
      </c>
      <c r="L10" s="248" t="str">
        <f t="shared" si="1"/>
        <v/>
      </c>
      <c r="N10" s="247"/>
    </row>
    <row r="11" spans="2:14" x14ac:dyDescent="0.55000000000000004">
      <c r="B11" s="252">
        <v>6</v>
      </c>
      <c r="C11" s="257" t="s">
        <v>355</v>
      </c>
      <c r="D11" s="253" t="str">
        <f t="shared" si="0"/>
        <v>f</v>
      </c>
      <c r="E11" s="252" t="s">
        <v>324</v>
      </c>
      <c r="F11" s="250"/>
      <c r="G11" s="252" t="s">
        <v>323</v>
      </c>
      <c r="H11" s="250"/>
      <c r="I11" s="251" t="s">
        <v>322</v>
      </c>
      <c r="J11" s="250">
        <v>0</v>
      </c>
      <c r="K11" s="249" t="s">
        <v>303</v>
      </c>
      <c r="L11" s="248" t="str">
        <f t="shared" si="1"/>
        <v/>
      </c>
      <c r="N11" s="247"/>
    </row>
    <row r="12" spans="2:14" x14ac:dyDescent="0.55000000000000004">
      <c r="B12" s="252">
        <v>7</v>
      </c>
      <c r="C12" s="257" t="s">
        <v>354</v>
      </c>
      <c r="D12" s="253" t="str">
        <f t="shared" si="0"/>
        <v>g</v>
      </c>
      <c r="E12" s="252" t="s">
        <v>324</v>
      </c>
      <c r="F12" s="250"/>
      <c r="G12" s="252" t="s">
        <v>323</v>
      </c>
      <c r="H12" s="250"/>
      <c r="I12" s="251" t="s">
        <v>322</v>
      </c>
      <c r="J12" s="250">
        <v>0</v>
      </c>
      <c r="K12" s="249" t="s">
        <v>303</v>
      </c>
      <c r="L12" s="248" t="str">
        <f t="shared" si="1"/>
        <v/>
      </c>
      <c r="N12" s="247"/>
    </row>
    <row r="13" spans="2:14" x14ac:dyDescent="0.55000000000000004">
      <c r="B13" s="252">
        <v>8</v>
      </c>
      <c r="C13" s="257" t="s">
        <v>353</v>
      </c>
      <c r="D13" s="253" t="str">
        <f t="shared" si="0"/>
        <v>h</v>
      </c>
      <c r="E13" s="252" t="s">
        <v>324</v>
      </c>
      <c r="F13" s="250"/>
      <c r="G13" s="252" t="s">
        <v>323</v>
      </c>
      <c r="H13" s="250"/>
      <c r="I13" s="251" t="s">
        <v>322</v>
      </c>
      <c r="J13" s="250">
        <v>0</v>
      </c>
      <c r="K13" s="249" t="s">
        <v>303</v>
      </c>
      <c r="L13" s="248" t="str">
        <f t="shared" si="1"/>
        <v/>
      </c>
      <c r="N13" s="247"/>
    </row>
    <row r="14" spans="2:14" x14ac:dyDescent="0.55000000000000004">
      <c r="B14" s="252">
        <v>9</v>
      </c>
      <c r="C14" s="257" t="s">
        <v>352</v>
      </c>
      <c r="D14" s="253" t="str">
        <f t="shared" si="0"/>
        <v>i</v>
      </c>
      <c r="E14" s="252" t="s">
        <v>324</v>
      </c>
      <c r="F14" s="250"/>
      <c r="G14" s="252" t="s">
        <v>323</v>
      </c>
      <c r="H14" s="250"/>
      <c r="I14" s="251" t="s">
        <v>322</v>
      </c>
      <c r="J14" s="250">
        <v>0</v>
      </c>
      <c r="K14" s="249" t="s">
        <v>303</v>
      </c>
      <c r="L14" s="248" t="str">
        <f t="shared" si="1"/>
        <v/>
      </c>
      <c r="N14" s="247"/>
    </row>
    <row r="15" spans="2:14" x14ac:dyDescent="0.55000000000000004">
      <c r="B15" s="252">
        <v>10</v>
      </c>
      <c r="C15" s="257" t="s">
        <v>351</v>
      </c>
      <c r="D15" s="253" t="str">
        <f t="shared" si="0"/>
        <v>j</v>
      </c>
      <c r="E15" s="252" t="s">
        <v>324</v>
      </c>
      <c r="F15" s="250"/>
      <c r="G15" s="252" t="s">
        <v>323</v>
      </c>
      <c r="H15" s="250"/>
      <c r="I15" s="251" t="s">
        <v>322</v>
      </c>
      <c r="J15" s="250">
        <v>0</v>
      </c>
      <c r="K15" s="249" t="s">
        <v>303</v>
      </c>
      <c r="L15" s="248" t="str">
        <f t="shared" si="1"/>
        <v/>
      </c>
      <c r="N15" s="247"/>
    </row>
    <row r="16" spans="2:14" x14ac:dyDescent="0.55000000000000004">
      <c r="B16" s="252">
        <v>11</v>
      </c>
      <c r="C16" s="257" t="s">
        <v>350</v>
      </c>
      <c r="D16" s="253" t="str">
        <f t="shared" si="0"/>
        <v>k</v>
      </c>
      <c r="E16" s="252" t="s">
        <v>324</v>
      </c>
      <c r="F16" s="250"/>
      <c r="G16" s="252" t="s">
        <v>323</v>
      </c>
      <c r="H16" s="250"/>
      <c r="I16" s="251" t="s">
        <v>322</v>
      </c>
      <c r="J16" s="250">
        <v>0</v>
      </c>
      <c r="K16" s="249" t="s">
        <v>303</v>
      </c>
      <c r="L16" s="248" t="str">
        <f t="shared" si="1"/>
        <v/>
      </c>
      <c r="N16" s="247"/>
    </row>
    <row r="17" spans="2:14" x14ac:dyDescent="0.55000000000000004">
      <c r="B17" s="252">
        <v>12</v>
      </c>
      <c r="C17" s="257" t="s">
        <v>349</v>
      </c>
      <c r="D17" s="253" t="str">
        <f t="shared" si="0"/>
        <v>l</v>
      </c>
      <c r="E17" s="252" t="s">
        <v>324</v>
      </c>
      <c r="F17" s="250"/>
      <c r="G17" s="252" t="s">
        <v>323</v>
      </c>
      <c r="H17" s="250"/>
      <c r="I17" s="251" t="s">
        <v>322</v>
      </c>
      <c r="J17" s="250">
        <v>0</v>
      </c>
      <c r="K17" s="249" t="s">
        <v>303</v>
      </c>
      <c r="L17" s="248" t="str">
        <f t="shared" si="1"/>
        <v/>
      </c>
      <c r="N17" s="247"/>
    </row>
    <row r="18" spans="2:14" x14ac:dyDescent="0.55000000000000004">
      <c r="B18" s="252">
        <v>13</v>
      </c>
      <c r="C18" s="257" t="s">
        <v>348</v>
      </c>
      <c r="D18" s="253" t="str">
        <f t="shared" si="0"/>
        <v>m</v>
      </c>
      <c r="E18" s="252" t="s">
        <v>324</v>
      </c>
      <c r="F18" s="250"/>
      <c r="G18" s="252" t="s">
        <v>323</v>
      </c>
      <c r="H18" s="250"/>
      <c r="I18" s="251" t="s">
        <v>322</v>
      </c>
      <c r="J18" s="250">
        <v>0</v>
      </c>
      <c r="K18" s="249" t="s">
        <v>303</v>
      </c>
      <c r="L18" s="248" t="str">
        <f t="shared" si="1"/>
        <v/>
      </c>
      <c r="N18" s="247"/>
    </row>
    <row r="19" spans="2:14" x14ac:dyDescent="0.55000000000000004">
      <c r="B19" s="252">
        <v>14</v>
      </c>
      <c r="C19" s="257" t="s">
        <v>347</v>
      </c>
      <c r="D19" s="253" t="str">
        <f t="shared" si="0"/>
        <v>n</v>
      </c>
      <c r="E19" s="252" t="s">
        <v>324</v>
      </c>
      <c r="F19" s="250"/>
      <c r="G19" s="252" t="s">
        <v>323</v>
      </c>
      <c r="H19" s="250"/>
      <c r="I19" s="251" t="s">
        <v>322</v>
      </c>
      <c r="J19" s="250">
        <v>0</v>
      </c>
      <c r="K19" s="249" t="s">
        <v>303</v>
      </c>
      <c r="L19" s="248" t="str">
        <f t="shared" si="1"/>
        <v/>
      </c>
      <c r="N19" s="247"/>
    </row>
    <row r="20" spans="2:14" x14ac:dyDescent="0.55000000000000004">
      <c r="B20" s="252">
        <v>15</v>
      </c>
      <c r="C20" s="257" t="s">
        <v>346</v>
      </c>
      <c r="D20" s="253" t="str">
        <f t="shared" si="0"/>
        <v>o</v>
      </c>
      <c r="E20" s="252" t="s">
        <v>324</v>
      </c>
      <c r="F20" s="250"/>
      <c r="G20" s="252" t="s">
        <v>323</v>
      </c>
      <c r="H20" s="250"/>
      <c r="I20" s="251" t="s">
        <v>322</v>
      </c>
      <c r="J20" s="250">
        <v>0</v>
      </c>
      <c r="K20" s="249" t="s">
        <v>303</v>
      </c>
      <c r="L20" s="248" t="str">
        <f t="shared" si="1"/>
        <v/>
      </c>
      <c r="N20" s="247"/>
    </row>
    <row r="21" spans="2:14" x14ac:dyDescent="0.55000000000000004">
      <c r="B21" s="252">
        <v>16</v>
      </c>
      <c r="C21" s="257" t="s">
        <v>345</v>
      </c>
      <c r="D21" s="253" t="str">
        <f t="shared" si="0"/>
        <v>p</v>
      </c>
      <c r="E21" s="252" t="s">
        <v>324</v>
      </c>
      <c r="F21" s="250"/>
      <c r="G21" s="252" t="s">
        <v>323</v>
      </c>
      <c r="H21" s="250"/>
      <c r="I21" s="251" t="s">
        <v>322</v>
      </c>
      <c r="J21" s="250">
        <v>0</v>
      </c>
      <c r="K21" s="249" t="s">
        <v>303</v>
      </c>
      <c r="L21" s="248" t="str">
        <f t="shared" si="1"/>
        <v/>
      </c>
      <c r="N21" s="247"/>
    </row>
    <row r="22" spans="2:14" x14ac:dyDescent="0.55000000000000004">
      <c r="B22" s="252">
        <v>17</v>
      </c>
      <c r="C22" s="257" t="s">
        <v>344</v>
      </c>
      <c r="D22" s="253" t="str">
        <f t="shared" si="0"/>
        <v>q</v>
      </c>
      <c r="E22" s="252" t="s">
        <v>324</v>
      </c>
      <c r="F22" s="250"/>
      <c r="G22" s="252" t="s">
        <v>323</v>
      </c>
      <c r="H22" s="250"/>
      <c r="I22" s="251" t="s">
        <v>322</v>
      </c>
      <c r="J22" s="250">
        <v>0</v>
      </c>
      <c r="K22" s="249" t="s">
        <v>303</v>
      </c>
      <c r="L22" s="248" t="str">
        <f t="shared" si="1"/>
        <v/>
      </c>
      <c r="N22" s="247"/>
    </row>
    <row r="23" spans="2:14" x14ac:dyDescent="0.55000000000000004">
      <c r="B23" s="252">
        <v>18</v>
      </c>
      <c r="C23" s="257" t="s">
        <v>343</v>
      </c>
      <c r="D23" s="253" t="str">
        <f t="shared" si="0"/>
        <v>r</v>
      </c>
      <c r="E23" s="252" t="s">
        <v>324</v>
      </c>
      <c r="F23" s="258"/>
      <c r="G23" s="252" t="s">
        <v>323</v>
      </c>
      <c r="H23" s="258"/>
      <c r="I23" s="251" t="s">
        <v>322</v>
      </c>
      <c r="J23" s="258"/>
      <c r="K23" s="249" t="s">
        <v>303</v>
      </c>
      <c r="L23" s="257">
        <v>1</v>
      </c>
      <c r="N23" s="247"/>
    </row>
    <row r="24" spans="2:14" x14ac:dyDescent="0.55000000000000004">
      <c r="B24" s="252">
        <v>19</v>
      </c>
      <c r="C24" s="257" t="s">
        <v>342</v>
      </c>
      <c r="D24" s="253" t="str">
        <f t="shared" si="0"/>
        <v>s</v>
      </c>
      <c r="E24" s="252" t="s">
        <v>324</v>
      </c>
      <c r="F24" s="258"/>
      <c r="G24" s="252" t="s">
        <v>323</v>
      </c>
      <c r="H24" s="258"/>
      <c r="I24" s="251" t="s">
        <v>322</v>
      </c>
      <c r="J24" s="258"/>
      <c r="K24" s="249" t="s">
        <v>303</v>
      </c>
      <c r="L24" s="257">
        <v>2</v>
      </c>
      <c r="N24" s="247"/>
    </row>
    <row r="25" spans="2:14" x14ac:dyDescent="0.55000000000000004">
      <c r="B25" s="252">
        <v>20</v>
      </c>
      <c r="C25" s="257" t="s">
        <v>341</v>
      </c>
      <c r="D25" s="253" t="str">
        <f t="shared" si="0"/>
        <v>t</v>
      </c>
      <c r="E25" s="252" t="s">
        <v>324</v>
      </c>
      <c r="F25" s="258"/>
      <c r="G25" s="252" t="s">
        <v>323</v>
      </c>
      <c r="H25" s="258"/>
      <c r="I25" s="251" t="s">
        <v>322</v>
      </c>
      <c r="J25" s="258"/>
      <c r="K25" s="249" t="s">
        <v>303</v>
      </c>
      <c r="L25" s="257">
        <v>3</v>
      </c>
      <c r="N25" s="247"/>
    </row>
    <row r="26" spans="2:14" x14ac:dyDescent="0.55000000000000004">
      <c r="B26" s="252">
        <v>21</v>
      </c>
      <c r="C26" s="257" t="s">
        <v>340</v>
      </c>
      <c r="D26" s="253" t="str">
        <f t="shared" si="0"/>
        <v>u</v>
      </c>
      <c r="E26" s="252" t="s">
        <v>324</v>
      </c>
      <c r="F26" s="258"/>
      <c r="G26" s="252" t="s">
        <v>323</v>
      </c>
      <c r="H26" s="258"/>
      <c r="I26" s="251" t="s">
        <v>322</v>
      </c>
      <c r="J26" s="258"/>
      <c r="K26" s="249" t="s">
        <v>303</v>
      </c>
      <c r="L26" s="257">
        <v>4</v>
      </c>
      <c r="N26" s="247"/>
    </row>
    <row r="27" spans="2:14" x14ac:dyDescent="0.55000000000000004">
      <c r="B27" s="252">
        <v>22</v>
      </c>
      <c r="C27" s="257" t="s">
        <v>339</v>
      </c>
      <c r="D27" s="253" t="str">
        <f t="shared" si="0"/>
        <v>v</v>
      </c>
      <c r="E27" s="252" t="s">
        <v>324</v>
      </c>
      <c r="F27" s="258"/>
      <c r="G27" s="252" t="s">
        <v>323</v>
      </c>
      <c r="H27" s="258"/>
      <c r="I27" s="251" t="s">
        <v>322</v>
      </c>
      <c r="J27" s="258"/>
      <c r="K27" s="249" t="s">
        <v>303</v>
      </c>
      <c r="L27" s="257">
        <v>5</v>
      </c>
      <c r="N27" s="247"/>
    </row>
    <row r="28" spans="2:14" x14ac:dyDescent="0.55000000000000004">
      <c r="B28" s="252">
        <v>23</v>
      </c>
      <c r="C28" s="257" t="s">
        <v>338</v>
      </c>
      <c r="D28" s="253" t="str">
        <f t="shared" si="0"/>
        <v>w</v>
      </c>
      <c r="E28" s="252" t="s">
        <v>324</v>
      </c>
      <c r="F28" s="258"/>
      <c r="G28" s="252" t="s">
        <v>323</v>
      </c>
      <c r="H28" s="258"/>
      <c r="I28" s="251" t="s">
        <v>322</v>
      </c>
      <c r="J28" s="258"/>
      <c r="K28" s="249" t="s">
        <v>303</v>
      </c>
      <c r="L28" s="257">
        <v>6</v>
      </c>
      <c r="N28" s="247"/>
    </row>
    <row r="29" spans="2:14" x14ac:dyDescent="0.55000000000000004">
      <c r="B29" s="252">
        <v>24</v>
      </c>
      <c r="C29" s="257" t="s">
        <v>335</v>
      </c>
      <c r="D29" s="253" t="str">
        <f t="shared" si="0"/>
        <v>x</v>
      </c>
      <c r="E29" s="252" t="s">
        <v>324</v>
      </c>
      <c r="F29" s="258"/>
      <c r="G29" s="252" t="s">
        <v>323</v>
      </c>
      <c r="H29" s="258"/>
      <c r="I29" s="251" t="s">
        <v>322</v>
      </c>
      <c r="J29" s="258"/>
      <c r="K29" s="249" t="s">
        <v>303</v>
      </c>
      <c r="L29" s="257">
        <v>7</v>
      </c>
      <c r="N29" s="247"/>
    </row>
    <row r="30" spans="2:14" x14ac:dyDescent="0.55000000000000004">
      <c r="B30" s="252">
        <v>25</v>
      </c>
      <c r="C30" s="257" t="s">
        <v>337</v>
      </c>
      <c r="D30" s="253" t="str">
        <f t="shared" si="0"/>
        <v>y</v>
      </c>
      <c r="E30" s="252" t="s">
        <v>324</v>
      </c>
      <c r="F30" s="258"/>
      <c r="G30" s="252" t="s">
        <v>323</v>
      </c>
      <c r="H30" s="258"/>
      <c r="I30" s="251" t="s">
        <v>322</v>
      </c>
      <c r="J30" s="258"/>
      <c r="K30" s="249" t="s">
        <v>303</v>
      </c>
      <c r="L30" s="257">
        <v>8</v>
      </c>
      <c r="N30" s="247"/>
    </row>
    <row r="31" spans="2:14" x14ac:dyDescent="0.55000000000000004">
      <c r="B31" s="252">
        <v>26</v>
      </c>
      <c r="C31" s="257" t="s">
        <v>336</v>
      </c>
      <c r="D31" s="253" t="str">
        <f t="shared" si="0"/>
        <v>z</v>
      </c>
      <c r="E31" s="252" t="s">
        <v>324</v>
      </c>
      <c r="F31" s="258"/>
      <c r="G31" s="252" t="s">
        <v>323</v>
      </c>
      <c r="H31" s="258"/>
      <c r="I31" s="251" t="s">
        <v>322</v>
      </c>
      <c r="J31" s="258"/>
      <c r="K31" s="249" t="s">
        <v>303</v>
      </c>
      <c r="L31" s="257">
        <v>1</v>
      </c>
      <c r="N31" s="247"/>
    </row>
    <row r="32" spans="2:14" x14ac:dyDescent="0.55000000000000004">
      <c r="B32" s="252">
        <v>27</v>
      </c>
      <c r="C32" s="257" t="s">
        <v>335</v>
      </c>
      <c r="D32" s="253" t="str">
        <f t="shared" si="0"/>
        <v>x</v>
      </c>
      <c r="E32" s="252" t="s">
        <v>324</v>
      </c>
      <c r="F32" s="258"/>
      <c r="G32" s="252" t="s">
        <v>323</v>
      </c>
      <c r="H32" s="258"/>
      <c r="I32" s="251" t="s">
        <v>322</v>
      </c>
      <c r="J32" s="258"/>
      <c r="K32" s="249" t="s">
        <v>303</v>
      </c>
      <c r="L32" s="257">
        <v>2</v>
      </c>
      <c r="N32" s="247"/>
    </row>
    <row r="33" spans="2:14" x14ac:dyDescent="0.55000000000000004">
      <c r="B33" s="252">
        <v>28</v>
      </c>
      <c r="C33" s="257" t="s">
        <v>334</v>
      </c>
      <c r="D33" s="253" t="str">
        <f t="shared" si="0"/>
        <v>aa</v>
      </c>
      <c r="E33" s="252" t="s">
        <v>324</v>
      </c>
      <c r="F33" s="258"/>
      <c r="G33" s="252" t="s">
        <v>323</v>
      </c>
      <c r="H33" s="258"/>
      <c r="I33" s="251" t="s">
        <v>322</v>
      </c>
      <c r="J33" s="258"/>
      <c r="K33" s="249" t="s">
        <v>303</v>
      </c>
      <c r="L33" s="257">
        <v>3</v>
      </c>
      <c r="N33" s="247"/>
    </row>
    <row r="34" spans="2:14" x14ac:dyDescent="0.55000000000000004">
      <c r="B34" s="252">
        <v>29</v>
      </c>
      <c r="C34" s="257" t="s">
        <v>333</v>
      </c>
      <c r="D34" s="253" t="str">
        <f t="shared" si="0"/>
        <v>ab</v>
      </c>
      <c r="E34" s="252" t="s">
        <v>324</v>
      </c>
      <c r="F34" s="258"/>
      <c r="G34" s="252" t="s">
        <v>323</v>
      </c>
      <c r="H34" s="258"/>
      <c r="I34" s="251" t="s">
        <v>322</v>
      </c>
      <c r="J34" s="258"/>
      <c r="K34" s="249" t="s">
        <v>303</v>
      </c>
      <c r="L34" s="257">
        <v>4</v>
      </c>
      <c r="N34" s="247"/>
    </row>
    <row r="35" spans="2:14" x14ac:dyDescent="0.55000000000000004">
      <c r="B35" s="252">
        <v>30</v>
      </c>
      <c r="C35" s="257" t="s">
        <v>332</v>
      </c>
      <c r="D35" s="253" t="str">
        <f t="shared" si="0"/>
        <v>ac</v>
      </c>
      <c r="E35" s="252" t="s">
        <v>324</v>
      </c>
      <c r="F35" s="258"/>
      <c r="G35" s="252" t="s">
        <v>323</v>
      </c>
      <c r="H35" s="258"/>
      <c r="I35" s="251" t="s">
        <v>322</v>
      </c>
      <c r="J35" s="258"/>
      <c r="K35" s="249" t="s">
        <v>303</v>
      </c>
      <c r="L35" s="257">
        <v>5</v>
      </c>
      <c r="N35" s="247"/>
    </row>
    <row r="36" spans="2:14" x14ac:dyDescent="0.55000000000000004">
      <c r="B36" s="252">
        <v>31</v>
      </c>
      <c r="C36" s="257" t="s">
        <v>331</v>
      </c>
      <c r="D36" s="253" t="str">
        <f t="shared" si="0"/>
        <v>ad</v>
      </c>
      <c r="E36" s="252" t="s">
        <v>324</v>
      </c>
      <c r="F36" s="258"/>
      <c r="G36" s="252" t="s">
        <v>323</v>
      </c>
      <c r="H36" s="258"/>
      <c r="I36" s="251" t="s">
        <v>322</v>
      </c>
      <c r="J36" s="258"/>
      <c r="K36" s="249" t="s">
        <v>303</v>
      </c>
      <c r="L36" s="257">
        <v>6</v>
      </c>
      <c r="N36" s="247"/>
    </row>
    <row r="37" spans="2:14" x14ac:dyDescent="0.55000000000000004">
      <c r="B37" s="252">
        <v>32</v>
      </c>
      <c r="C37" s="257" t="s">
        <v>330</v>
      </c>
      <c r="D37" s="253" t="str">
        <f t="shared" si="0"/>
        <v>ae</v>
      </c>
      <c r="E37" s="252" t="s">
        <v>324</v>
      </c>
      <c r="F37" s="258"/>
      <c r="G37" s="252" t="s">
        <v>323</v>
      </c>
      <c r="H37" s="258"/>
      <c r="I37" s="251" t="s">
        <v>322</v>
      </c>
      <c r="J37" s="258"/>
      <c r="K37" s="249" t="s">
        <v>303</v>
      </c>
      <c r="L37" s="257">
        <v>7</v>
      </c>
      <c r="N37" s="247"/>
    </row>
    <row r="38" spans="2:14" x14ac:dyDescent="0.55000000000000004">
      <c r="B38" s="252">
        <v>33</v>
      </c>
      <c r="C38" s="257" t="s">
        <v>329</v>
      </c>
      <c r="D38" s="253" t="str">
        <f t="shared" si="0"/>
        <v>af</v>
      </c>
      <c r="E38" s="252" t="s">
        <v>324</v>
      </c>
      <c r="F38" s="258"/>
      <c r="G38" s="252" t="s">
        <v>323</v>
      </c>
      <c r="H38" s="258"/>
      <c r="I38" s="251" t="s">
        <v>322</v>
      </c>
      <c r="J38" s="258"/>
      <c r="K38" s="249" t="s">
        <v>303</v>
      </c>
      <c r="L38" s="257">
        <v>8</v>
      </c>
      <c r="N38" s="247"/>
    </row>
    <row r="39" spans="2:14" x14ac:dyDescent="0.55000000000000004">
      <c r="B39" s="252">
        <v>34</v>
      </c>
      <c r="C39" s="256" t="s">
        <v>328</v>
      </c>
      <c r="D39" s="253"/>
      <c r="E39" s="252" t="s">
        <v>324</v>
      </c>
      <c r="F39" s="250"/>
      <c r="G39" s="252" t="s">
        <v>323</v>
      </c>
      <c r="H39" s="250"/>
      <c r="I39" s="251" t="s">
        <v>322</v>
      </c>
      <c r="J39" s="250">
        <v>0</v>
      </c>
      <c r="K39" s="249" t="s">
        <v>303</v>
      </c>
      <c r="L39" s="248" t="str">
        <f>IF(OR(F39="",H39=""),"",(H39+IF(F39&gt;H39,1,0)-F39-J39)*24)</f>
        <v/>
      </c>
      <c r="N39" s="247"/>
    </row>
    <row r="40" spans="2:14" x14ac:dyDescent="0.55000000000000004">
      <c r="B40" s="252"/>
      <c r="C40" s="255" t="s">
        <v>321</v>
      </c>
      <c r="D40" s="253"/>
      <c r="E40" s="252" t="s">
        <v>324</v>
      </c>
      <c r="F40" s="250"/>
      <c r="G40" s="252" t="s">
        <v>323</v>
      </c>
      <c r="H40" s="250"/>
      <c r="I40" s="251" t="s">
        <v>322</v>
      </c>
      <c r="J40" s="250">
        <v>0</v>
      </c>
      <c r="K40" s="249" t="s">
        <v>303</v>
      </c>
      <c r="L40" s="248" t="str">
        <f>IF(OR(F40="",H40=""),"",(H40+IF(F40&gt;H40,1,0)-F40-J40)*24)</f>
        <v/>
      </c>
      <c r="N40" s="247"/>
    </row>
    <row r="41" spans="2:14" x14ac:dyDescent="0.55000000000000004">
      <c r="B41" s="252"/>
      <c r="C41" s="254" t="s">
        <v>321</v>
      </c>
      <c r="D41" s="253" t="str">
        <f>C39</f>
        <v>ag</v>
      </c>
      <c r="E41" s="252" t="s">
        <v>324</v>
      </c>
      <c r="F41" s="250" t="s">
        <v>321</v>
      </c>
      <c r="G41" s="252" t="s">
        <v>323</v>
      </c>
      <c r="H41" s="250" t="s">
        <v>321</v>
      </c>
      <c r="I41" s="251" t="s">
        <v>322</v>
      </c>
      <c r="J41" s="250" t="s">
        <v>321</v>
      </c>
      <c r="K41" s="249" t="s">
        <v>303</v>
      </c>
      <c r="L41" s="248" t="str">
        <f>IF(OR(L39="",L40=""),"",L39+L40)</f>
        <v/>
      </c>
      <c r="N41" s="247" t="s">
        <v>327</v>
      </c>
    </row>
    <row r="42" spans="2:14" x14ac:dyDescent="0.55000000000000004">
      <c r="B42" s="252"/>
      <c r="C42" s="256" t="s">
        <v>326</v>
      </c>
      <c r="D42" s="253"/>
      <c r="E42" s="252" t="s">
        <v>324</v>
      </c>
      <c r="F42" s="250"/>
      <c r="G42" s="252" t="s">
        <v>323</v>
      </c>
      <c r="H42" s="250"/>
      <c r="I42" s="251" t="s">
        <v>322</v>
      </c>
      <c r="J42" s="250">
        <v>0</v>
      </c>
      <c r="K42" s="249" t="s">
        <v>303</v>
      </c>
      <c r="L42" s="248" t="str">
        <f>IF(OR(F42="",H42=""),"",(H42+IF(F42&gt;H42,1,0)-F42-J42)*24)</f>
        <v/>
      </c>
      <c r="N42" s="247"/>
    </row>
    <row r="43" spans="2:14" x14ac:dyDescent="0.55000000000000004">
      <c r="B43" s="252">
        <v>35</v>
      </c>
      <c r="C43" s="255" t="s">
        <v>321</v>
      </c>
      <c r="D43" s="253"/>
      <c r="E43" s="252" t="s">
        <v>324</v>
      </c>
      <c r="F43" s="250"/>
      <c r="G43" s="252" t="s">
        <v>323</v>
      </c>
      <c r="H43" s="250"/>
      <c r="I43" s="251" t="s">
        <v>322</v>
      </c>
      <c r="J43" s="250">
        <v>0</v>
      </c>
      <c r="K43" s="249" t="s">
        <v>303</v>
      </c>
      <c r="L43" s="248" t="str">
        <f>IF(OR(F43="",H43=""),"",(H43+IF(F43&gt;H43,1,0)-F43-J43)*24)</f>
        <v/>
      </c>
      <c r="N43" s="247"/>
    </row>
    <row r="44" spans="2:14" x14ac:dyDescent="0.55000000000000004">
      <c r="B44" s="252"/>
      <c r="C44" s="254" t="s">
        <v>321</v>
      </c>
      <c r="D44" s="253" t="str">
        <f>C42</f>
        <v>ah</v>
      </c>
      <c r="E44" s="252" t="s">
        <v>324</v>
      </c>
      <c r="F44" s="250" t="s">
        <v>321</v>
      </c>
      <c r="G44" s="252" t="s">
        <v>323</v>
      </c>
      <c r="H44" s="250" t="s">
        <v>321</v>
      </c>
      <c r="I44" s="251" t="s">
        <v>322</v>
      </c>
      <c r="J44" s="250" t="s">
        <v>321</v>
      </c>
      <c r="K44" s="249" t="s">
        <v>303</v>
      </c>
      <c r="L44" s="248" t="str">
        <f>IF(OR(L42="",L43=""),"",L42+L43)</f>
        <v/>
      </c>
      <c r="N44" s="247" t="s">
        <v>320</v>
      </c>
    </row>
    <row r="45" spans="2:14" x14ac:dyDescent="0.55000000000000004">
      <c r="B45" s="252"/>
      <c r="C45" s="256" t="s">
        <v>325</v>
      </c>
      <c r="D45" s="253"/>
      <c r="E45" s="252" t="s">
        <v>324</v>
      </c>
      <c r="F45" s="250"/>
      <c r="G45" s="252" t="s">
        <v>323</v>
      </c>
      <c r="H45" s="250"/>
      <c r="I45" s="251" t="s">
        <v>322</v>
      </c>
      <c r="J45" s="250">
        <v>0</v>
      </c>
      <c r="K45" s="249" t="s">
        <v>303</v>
      </c>
      <c r="L45" s="248" t="str">
        <f>IF(OR(F45="",H45=""),"",(H45+IF(F45&gt;H45,1,0)-F45-J45)*24)</f>
        <v/>
      </c>
      <c r="N45" s="247"/>
    </row>
    <row r="46" spans="2:14" x14ac:dyDescent="0.55000000000000004">
      <c r="B46" s="252">
        <v>36</v>
      </c>
      <c r="C46" s="255" t="s">
        <v>321</v>
      </c>
      <c r="D46" s="253"/>
      <c r="E46" s="252" t="s">
        <v>324</v>
      </c>
      <c r="F46" s="250"/>
      <c r="G46" s="252" t="s">
        <v>323</v>
      </c>
      <c r="H46" s="250"/>
      <c r="I46" s="251" t="s">
        <v>322</v>
      </c>
      <c r="J46" s="250">
        <v>0</v>
      </c>
      <c r="K46" s="249" t="s">
        <v>303</v>
      </c>
      <c r="L46" s="248" t="str">
        <f>IF(OR(F46="",H46=""),"",(H46+IF(F46&gt;H46,1,0)-F46-J46)*24)</f>
        <v/>
      </c>
      <c r="N46" s="247"/>
    </row>
    <row r="47" spans="2:14" x14ac:dyDescent="0.55000000000000004">
      <c r="B47" s="252"/>
      <c r="C47" s="254" t="s">
        <v>321</v>
      </c>
      <c r="D47" s="253" t="str">
        <f>C45</f>
        <v>ai</v>
      </c>
      <c r="E47" s="252" t="s">
        <v>324</v>
      </c>
      <c r="F47" s="250" t="s">
        <v>321</v>
      </c>
      <c r="G47" s="252" t="s">
        <v>323</v>
      </c>
      <c r="H47" s="250" t="s">
        <v>321</v>
      </c>
      <c r="I47" s="251" t="s">
        <v>322</v>
      </c>
      <c r="J47" s="250" t="s">
        <v>321</v>
      </c>
      <c r="K47" s="249" t="s">
        <v>303</v>
      </c>
      <c r="L47" s="248" t="str">
        <f>IF(OR(L45="",L46=""),"",L45+L46)</f>
        <v/>
      </c>
      <c r="N47" s="247" t="s">
        <v>320</v>
      </c>
    </row>
    <row r="49" spans="3:4" x14ac:dyDescent="0.55000000000000004">
      <c r="C49" s="246" t="s">
        <v>319</v>
      </c>
      <c r="D49" s="246"/>
    </row>
    <row r="50" spans="3:4" x14ac:dyDescent="0.55000000000000004">
      <c r="C50" s="246" t="s">
        <v>318</v>
      </c>
      <c r="D50" s="246"/>
    </row>
    <row r="51" spans="3:4" x14ac:dyDescent="0.55000000000000004">
      <c r="C51" s="246" t="s">
        <v>317</v>
      </c>
      <c r="D51" s="246"/>
    </row>
    <row r="52" spans="3:4" x14ac:dyDescent="0.55000000000000004">
      <c r="C52" s="246" t="s">
        <v>316</v>
      </c>
      <c r="D52" s="246"/>
    </row>
    <row r="53" spans="3:4" x14ac:dyDescent="0.55000000000000004">
      <c r="C53" s="246" t="s">
        <v>315</v>
      </c>
      <c r="D53" s="246"/>
    </row>
    <row r="54" spans="3:4" x14ac:dyDescent="0.55000000000000004">
      <c r="C54" s="246" t="s">
        <v>314</v>
      </c>
      <c r="D54" s="246"/>
    </row>
  </sheetData>
  <sheetProtection insertRows="0" deleteRows="0"/>
  <mergeCells count="2">
    <mergeCell ref="F4:L4"/>
    <mergeCell ref="N4:N5"/>
  </mergeCells>
  <phoneticPr fontId="1"/>
  <printOptions horizontalCentered="1"/>
  <pageMargins left="0.70866141732283472" right="0.70866141732283472" top="0.55118110236220474" bottom="0.35433070866141736" header="0.31496062992125984" footer="0.3149606299212598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941EB2-4394-49A3-9C92-2C612102AA66}">
  <sheetPr>
    <pageSetUpPr fitToPage="1"/>
  </sheetPr>
  <dimension ref="A1:B16"/>
  <sheetViews>
    <sheetView zoomScaleNormal="100" zoomScaleSheetLayoutView="80" workbookViewId="0"/>
  </sheetViews>
  <sheetFormatPr defaultColWidth="7.33203125" defaultRowHeight="16.5" x14ac:dyDescent="0.55000000000000004"/>
  <cols>
    <col min="1" max="1" width="25.6640625" style="131" customWidth="1"/>
    <col min="2" max="2" width="59" style="131" customWidth="1"/>
    <col min="3" max="3" width="2.5" style="131" customWidth="1"/>
    <col min="4" max="16384" width="7.33203125" style="131"/>
  </cols>
  <sheetData>
    <row r="1" spans="1:2" ht="17" customHeight="1" x14ac:dyDescent="0.55000000000000004">
      <c r="A1" s="262" t="s">
        <v>379</v>
      </c>
    </row>
    <row r="2" spans="1:2" ht="32.4" customHeight="1" thickBot="1" x14ac:dyDescent="0.6">
      <c r="A2" s="1039" t="s">
        <v>378</v>
      </c>
      <c r="B2" s="1039"/>
    </row>
    <row r="3" spans="1:2" s="263" customFormat="1" ht="24.9" customHeight="1" x14ac:dyDescent="0.55000000000000004">
      <c r="A3" s="270" t="s">
        <v>377</v>
      </c>
      <c r="B3" s="269"/>
    </row>
    <row r="4" spans="1:2" s="263" customFormat="1" ht="24.9" customHeight="1" thickBot="1" x14ac:dyDescent="0.6">
      <c r="A4" s="268" t="s">
        <v>376</v>
      </c>
      <c r="B4" s="267"/>
    </row>
    <row r="5" spans="1:2" s="263" customFormat="1" ht="20.149999999999999" customHeight="1" thickBot="1" x14ac:dyDescent="0.6">
      <c r="A5" s="266"/>
      <c r="B5" s="265"/>
    </row>
    <row r="6" spans="1:2" s="263" customFormat="1" ht="33.75" customHeight="1" x14ac:dyDescent="0.55000000000000004">
      <c r="A6" s="1037" t="s">
        <v>375</v>
      </c>
      <c r="B6" s="1038"/>
    </row>
    <row r="7" spans="1:2" s="263" customFormat="1" ht="24.9" customHeight="1" x14ac:dyDescent="0.55000000000000004">
      <c r="A7" s="1040" t="s">
        <v>374</v>
      </c>
      <c r="B7" s="1041"/>
    </row>
    <row r="8" spans="1:2" s="263" customFormat="1" ht="99.9" customHeight="1" x14ac:dyDescent="0.55000000000000004">
      <c r="A8" s="1033"/>
      <c r="B8" s="1034"/>
    </row>
    <row r="9" spans="1:2" s="263" customFormat="1" ht="24.9" customHeight="1" x14ac:dyDescent="0.55000000000000004">
      <c r="A9" s="1031" t="s">
        <v>373</v>
      </c>
      <c r="B9" s="1032"/>
    </row>
    <row r="10" spans="1:2" s="263" customFormat="1" ht="99.9" customHeight="1" x14ac:dyDescent="0.55000000000000004">
      <c r="A10" s="1033"/>
      <c r="B10" s="1034"/>
    </row>
    <row r="11" spans="1:2" s="263" customFormat="1" ht="24.9" customHeight="1" x14ac:dyDescent="0.55000000000000004">
      <c r="A11" s="1031" t="s">
        <v>372</v>
      </c>
      <c r="B11" s="1032"/>
    </row>
    <row r="12" spans="1:2" s="263" customFormat="1" ht="99.9" customHeight="1" x14ac:dyDescent="0.55000000000000004">
      <c r="A12" s="1033"/>
      <c r="B12" s="1034"/>
    </row>
    <row r="13" spans="1:2" s="263" customFormat="1" ht="24.9" customHeight="1" x14ac:dyDescent="0.55000000000000004">
      <c r="A13" s="1031" t="s">
        <v>371</v>
      </c>
      <c r="B13" s="1032"/>
    </row>
    <row r="14" spans="1:2" s="263" customFormat="1" ht="99.9" customHeight="1" thickBot="1" x14ac:dyDescent="0.6">
      <c r="A14" s="1035"/>
      <c r="B14" s="1036"/>
    </row>
    <row r="15" spans="1:2" s="263" customFormat="1" ht="18" x14ac:dyDescent="0.55000000000000004">
      <c r="A15" s="264"/>
      <c r="B15" s="264"/>
    </row>
    <row r="16" spans="1:2" ht="17" customHeight="1" x14ac:dyDescent="0.55000000000000004">
      <c r="A16" s="262" t="s">
        <v>370</v>
      </c>
    </row>
  </sheetData>
  <mergeCells count="10">
    <mergeCell ref="A2:B2"/>
    <mergeCell ref="A7:B7"/>
    <mergeCell ref="A8:B8"/>
    <mergeCell ref="A9:B9"/>
    <mergeCell ref="A11:B11"/>
    <mergeCell ref="A13:B13"/>
    <mergeCell ref="A10:B10"/>
    <mergeCell ref="A12:B12"/>
    <mergeCell ref="A14:B14"/>
    <mergeCell ref="A6:B6"/>
  </mergeCells>
  <phoneticPr fontId="1"/>
  <printOptions horizontalCentered="1"/>
  <pageMargins left="0.70866141732283472" right="0.70866141732283472" top="0.74803149606299213" bottom="0.74803149606299213" header="0.31496062992125984" footer="0.3149606299212598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7C6C2D-13A5-4544-B930-749E7F888361}">
  <sheetPr>
    <pageSetUpPr fitToPage="1"/>
  </sheetPr>
  <dimension ref="A1:L25"/>
  <sheetViews>
    <sheetView zoomScaleNormal="100" zoomScaleSheetLayoutView="130" workbookViewId="0">
      <selection activeCell="B22" sqref="B22:H22"/>
    </sheetView>
  </sheetViews>
  <sheetFormatPr defaultColWidth="7.33203125" defaultRowHeight="17" x14ac:dyDescent="0.55000000000000004"/>
  <cols>
    <col min="1" max="1" width="5.25" style="271" customWidth="1"/>
    <col min="2" max="3" width="12.33203125" style="271" customWidth="1"/>
    <col min="4" max="5" width="10.6640625" style="271" customWidth="1"/>
    <col min="6" max="6" width="14.83203125" style="271" customWidth="1"/>
    <col min="7" max="12" width="4.4140625" style="271" customWidth="1"/>
    <col min="13" max="16384" width="7.33203125" style="271"/>
  </cols>
  <sheetData>
    <row r="1" spans="1:12" x14ac:dyDescent="0.55000000000000004">
      <c r="A1" s="1042" t="s">
        <v>396</v>
      </c>
      <c r="B1" s="1042"/>
      <c r="C1" s="1042"/>
      <c r="D1" s="1042"/>
      <c r="E1" s="1042"/>
      <c r="F1" s="1042"/>
      <c r="G1" s="1042"/>
      <c r="H1" s="1042"/>
      <c r="I1" s="1042"/>
      <c r="J1" s="1042"/>
      <c r="K1" s="1042"/>
      <c r="L1" s="1042"/>
    </row>
    <row r="3" spans="1:12" ht="17" customHeight="1" x14ac:dyDescent="0.55000000000000004">
      <c r="A3" s="1039" t="s">
        <v>395</v>
      </c>
      <c r="B3" s="1039"/>
      <c r="C3" s="1039"/>
      <c r="D3" s="1039"/>
      <c r="E3" s="1039"/>
      <c r="F3" s="1039"/>
      <c r="G3" s="1039"/>
      <c r="H3" s="1039"/>
      <c r="I3" s="1039"/>
      <c r="J3" s="1039"/>
      <c r="K3" s="1039"/>
      <c r="L3" s="1039"/>
    </row>
    <row r="4" spans="1:12" ht="17" customHeight="1" x14ac:dyDescent="0.55000000000000004">
      <c r="A4" s="284"/>
      <c r="B4" s="284"/>
      <c r="C4" s="284"/>
      <c r="D4" s="284"/>
      <c r="E4" s="284"/>
      <c r="F4" s="284"/>
      <c r="G4" s="284"/>
      <c r="H4" s="284"/>
      <c r="I4" s="284"/>
      <c r="J4" s="284"/>
      <c r="K4" s="284"/>
      <c r="L4" s="284"/>
    </row>
    <row r="5" spans="1:12" ht="24" customHeight="1" x14ac:dyDescent="0.55000000000000004">
      <c r="A5" s="281"/>
      <c r="B5" s="281"/>
      <c r="C5" s="281"/>
      <c r="D5" s="281"/>
      <c r="E5" s="281"/>
      <c r="F5" s="281"/>
      <c r="G5" s="283"/>
      <c r="H5" s="282" t="s">
        <v>394</v>
      </c>
      <c r="I5" s="282"/>
      <c r="J5" s="282" t="s">
        <v>393</v>
      </c>
      <c r="K5" s="282"/>
      <c r="L5" s="282" t="s">
        <v>392</v>
      </c>
    </row>
    <row r="6" spans="1:12" ht="17" customHeight="1" x14ac:dyDescent="0.55000000000000004">
      <c r="A6" s="1050" t="s">
        <v>391</v>
      </c>
      <c r="B6" s="1050"/>
      <c r="C6" s="281" t="s">
        <v>390</v>
      </c>
      <c r="D6" s="281"/>
      <c r="E6" s="281"/>
      <c r="F6" s="281"/>
      <c r="G6" s="281"/>
      <c r="H6" s="281"/>
      <c r="I6" s="281"/>
      <c r="J6" s="281"/>
      <c r="K6" s="281"/>
      <c r="L6" s="281"/>
    </row>
    <row r="7" spans="1:12" ht="17" customHeight="1" x14ac:dyDescent="0.55000000000000004">
      <c r="A7" s="280"/>
      <c r="B7" s="280"/>
      <c r="C7" s="280"/>
      <c r="D7" s="280"/>
      <c r="E7" s="280"/>
      <c r="F7" s="280"/>
      <c r="G7" s="280"/>
      <c r="H7" s="280"/>
      <c r="I7" s="280"/>
      <c r="J7" s="280"/>
      <c r="K7" s="280"/>
      <c r="L7" s="280"/>
    </row>
    <row r="8" spans="1:12" s="278" customFormat="1" ht="21" customHeight="1" x14ac:dyDescent="0.6">
      <c r="A8" s="1051" t="s">
        <v>389</v>
      </c>
      <c r="B8" s="1051"/>
      <c r="C8" s="1051"/>
      <c r="D8" s="279" t="s">
        <v>388</v>
      </c>
      <c r="E8" s="1044"/>
      <c r="F8" s="1044"/>
      <c r="G8" s="1044"/>
      <c r="H8" s="1044"/>
      <c r="I8" s="1044"/>
      <c r="J8" s="1044"/>
      <c r="K8" s="1044"/>
      <c r="L8" s="1044"/>
    </row>
    <row r="9" spans="1:12" ht="21" customHeight="1" x14ac:dyDescent="0.5">
      <c r="A9" s="276"/>
      <c r="B9" s="276"/>
      <c r="C9" s="276"/>
      <c r="D9" s="277"/>
      <c r="E9" s="1045"/>
      <c r="F9" s="1045"/>
      <c r="G9" s="1045"/>
      <c r="H9" s="1045"/>
      <c r="I9" s="1045"/>
      <c r="J9" s="1045"/>
      <c r="K9" s="1045"/>
      <c r="L9" s="1045"/>
    </row>
    <row r="10" spans="1:12" ht="21" customHeight="1" x14ac:dyDescent="0.5">
      <c r="A10" s="276"/>
      <c r="B10" s="276"/>
      <c r="C10" s="276"/>
      <c r="D10" s="1048" t="s">
        <v>387</v>
      </c>
      <c r="E10" s="1048"/>
      <c r="F10" s="1046"/>
      <c r="G10" s="1046"/>
      <c r="H10" s="1046"/>
      <c r="I10" s="1046"/>
      <c r="J10" s="1046"/>
      <c r="K10" s="1046"/>
      <c r="L10" s="1046"/>
    </row>
    <row r="11" spans="1:12" ht="21" customHeight="1" x14ac:dyDescent="0.5">
      <c r="D11" s="1049"/>
      <c r="E11" s="1049"/>
      <c r="F11" s="1047"/>
      <c r="G11" s="1047"/>
      <c r="H11" s="1047"/>
      <c r="I11" s="1047"/>
      <c r="J11" s="1047"/>
      <c r="K11" s="1047"/>
      <c r="L11" s="1047"/>
    </row>
    <row r="12" spans="1:12" ht="27.75" customHeight="1" x14ac:dyDescent="0.55000000000000004">
      <c r="A12" s="1043"/>
      <c r="B12" s="1043"/>
      <c r="C12" s="1043"/>
      <c r="D12" s="1043"/>
      <c r="E12" s="1043"/>
      <c r="F12" s="1043"/>
      <c r="G12" s="1043"/>
      <c r="H12" s="1043"/>
      <c r="I12" s="1043"/>
      <c r="J12" s="1043"/>
      <c r="K12" s="1043"/>
      <c r="L12" s="1043"/>
    </row>
    <row r="13" spans="1:12" ht="27.75" customHeight="1" x14ac:dyDescent="0.55000000000000004">
      <c r="A13" s="275"/>
      <c r="B13" s="275"/>
      <c r="C13" s="275"/>
      <c r="D13" s="275"/>
      <c r="E13" s="275"/>
      <c r="F13" s="275"/>
      <c r="G13" s="275"/>
      <c r="H13" s="275"/>
      <c r="I13" s="275"/>
      <c r="J13" s="275"/>
      <c r="K13" s="275"/>
      <c r="L13" s="275"/>
    </row>
    <row r="14" spans="1:12" s="263" customFormat="1" ht="17" customHeight="1" x14ac:dyDescent="0.55000000000000004">
      <c r="A14" s="274" t="s">
        <v>386</v>
      </c>
      <c r="B14" s="273"/>
      <c r="C14" s="273"/>
      <c r="D14" s="273"/>
      <c r="E14" s="273"/>
      <c r="F14" s="273"/>
      <c r="G14" s="273"/>
      <c r="H14" s="273"/>
      <c r="I14" s="273"/>
      <c r="J14" s="273"/>
      <c r="K14" s="273"/>
      <c r="L14" s="273"/>
    </row>
    <row r="20" spans="1:8" ht="19.5" customHeight="1" x14ac:dyDescent="0.55000000000000004">
      <c r="A20" s="272"/>
      <c r="B20" s="1052" t="s">
        <v>385</v>
      </c>
      <c r="C20" s="1052"/>
      <c r="D20" s="1052"/>
      <c r="E20" s="1052"/>
      <c r="F20" s="1052"/>
      <c r="G20" s="1052"/>
      <c r="H20" s="1052"/>
    </row>
    <row r="21" spans="1:8" ht="19.5" customHeight="1" x14ac:dyDescent="0.55000000000000004">
      <c r="A21" s="272"/>
      <c r="B21" s="1052" t="s">
        <v>384</v>
      </c>
      <c r="C21" s="1052"/>
      <c r="D21" s="1052"/>
      <c r="E21" s="1052"/>
      <c r="F21" s="1052"/>
      <c r="G21" s="1052"/>
      <c r="H21" s="1052"/>
    </row>
    <row r="22" spans="1:8" ht="19.5" customHeight="1" x14ac:dyDescent="0.55000000000000004">
      <c r="A22" s="272"/>
      <c r="B22" s="1052" t="s">
        <v>383</v>
      </c>
      <c r="C22" s="1052"/>
      <c r="D22" s="1052"/>
      <c r="E22" s="1052"/>
      <c r="F22" s="1052"/>
      <c r="G22" s="1052"/>
      <c r="H22" s="1052"/>
    </row>
    <row r="23" spans="1:8" ht="19.5" customHeight="1" x14ac:dyDescent="0.55000000000000004">
      <c r="A23" s="272"/>
      <c r="B23" s="1052" t="s">
        <v>382</v>
      </c>
      <c r="C23" s="1052"/>
      <c r="D23" s="1052"/>
      <c r="E23" s="1052"/>
      <c r="F23" s="1052"/>
      <c r="G23" s="1052"/>
      <c r="H23" s="1052"/>
    </row>
    <row r="24" spans="1:8" ht="19.5" customHeight="1" x14ac:dyDescent="0.55000000000000004">
      <c r="A24" s="272"/>
      <c r="B24" s="1052" t="s">
        <v>381</v>
      </c>
      <c r="C24" s="1052"/>
      <c r="D24" s="1052"/>
      <c r="E24" s="1052"/>
      <c r="F24" s="1052"/>
      <c r="G24" s="1052"/>
      <c r="H24" s="1052"/>
    </row>
    <row r="25" spans="1:8" x14ac:dyDescent="0.55000000000000004">
      <c r="A25" s="271" t="s">
        <v>380</v>
      </c>
    </row>
  </sheetData>
  <mergeCells count="14">
    <mergeCell ref="B20:H20"/>
    <mergeCell ref="B21:H21"/>
    <mergeCell ref="B22:H22"/>
    <mergeCell ref="B23:H23"/>
    <mergeCell ref="B24:H24"/>
    <mergeCell ref="A1:L1"/>
    <mergeCell ref="A3:L3"/>
    <mergeCell ref="A12:L12"/>
    <mergeCell ref="E8:L9"/>
    <mergeCell ref="F10:L11"/>
    <mergeCell ref="D10:E10"/>
    <mergeCell ref="D11:E11"/>
    <mergeCell ref="A6:B6"/>
    <mergeCell ref="A8:C8"/>
  </mergeCells>
  <phoneticPr fontId="1"/>
  <printOptions horizontalCentered="1"/>
  <pageMargins left="0.70866141732283472" right="0.70866141732283472" top="0.74803149606299213" bottom="0.74803149606299213" header="0.31496062992125984" footer="0.3149606299212598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ADD56-AD45-4CB4-9B3C-B6861354E000}">
  <sheetPr>
    <pageSetUpPr fitToPage="1"/>
  </sheetPr>
  <dimension ref="B1:C18"/>
  <sheetViews>
    <sheetView showGridLines="0" zoomScaleNormal="100" workbookViewId="0"/>
  </sheetViews>
  <sheetFormatPr defaultColWidth="7.75" defaultRowHeight="18" x14ac:dyDescent="0.55000000000000004"/>
  <cols>
    <col min="1" max="1" width="0.83203125" style="285" customWidth="1"/>
    <col min="2" max="2" width="6.5" style="285" customWidth="1"/>
    <col min="3" max="3" width="92.33203125" style="286" customWidth="1"/>
    <col min="4" max="4" width="0.83203125" style="285" customWidth="1"/>
    <col min="5" max="10" width="7.75" style="285"/>
    <col min="11" max="11" width="7.25" style="285" customWidth="1"/>
    <col min="12" max="16384" width="7.75" style="285"/>
  </cols>
  <sheetData>
    <row r="1" spans="2:3" x14ac:dyDescent="0.55000000000000004">
      <c r="B1" s="285" t="s">
        <v>426</v>
      </c>
      <c r="C1" s="285"/>
    </row>
    <row r="2" spans="2:3" x14ac:dyDescent="0.55000000000000004">
      <c r="C2" s="285" t="s">
        <v>425</v>
      </c>
    </row>
    <row r="3" spans="2:3" ht="6" customHeight="1" x14ac:dyDescent="0.55000000000000004"/>
    <row r="4" spans="2:3" x14ac:dyDescent="0.55000000000000004">
      <c r="B4" s="293" t="s">
        <v>424</v>
      </c>
      <c r="C4" s="292" t="s">
        <v>423</v>
      </c>
    </row>
    <row r="5" spans="2:3" ht="26" x14ac:dyDescent="0.55000000000000004">
      <c r="B5" s="291" t="s">
        <v>422</v>
      </c>
      <c r="C5" s="290" t="s">
        <v>421</v>
      </c>
    </row>
    <row r="6" spans="2:3" ht="26" x14ac:dyDescent="0.55000000000000004">
      <c r="B6" s="291" t="s">
        <v>420</v>
      </c>
      <c r="C6" s="290" t="s">
        <v>419</v>
      </c>
    </row>
    <row r="7" spans="2:3" x14ac:dyDescent="0.55000000000000004">
      <c r="B7" s="291" t="s">
        <v>418</v>
      </c>
      <c r="C7" s="290" t="s">
        <v>417</v>
      </c>
    </row>
    <row r="8" spans="2:3" ht="26" x14ac:dyDescent="0.55000000000000004">
      <c r="B8" s="291" t="s">
        <v>416</v>
      </c>
      <c r="C8" s="290" t="s">
        <v>415</v>
      </c>
    </row>
    <row r="9" spans="2:3" ht="26" x14ac:dyDescent="0.55000000000000004">
      <c r="B9" s="291" t="s">
        <v>414</v>
      </c>
      <c r="C9" s="290" t="s">
        <v>413</v>
      </c>
    </row>
    <row r="10" spans="2:3" ht="26" x14ac:dyDescent="0.55000000000000004">
      <c r="B10" s="291" t="s">
        <v>412</v>
      </c>
      <c r="C10" s="290" t="s">
        <v>411</v>
      </c>
    </row>
    <row r="11" spans="2:3" ht="104" x14ac:dyDescent="0.55000000000000004">
      <c r="B11" s="291" t="s">
        <v>410</v>
      </c>
      <c r="C11" s="290" t="s">
        <v>409</v>
      </c>
    </row>
    <row r="12" spans="2:3" ht="39" x14ac:dyDescent="0.55000000000000004">
      <c r="B12" s="291" t="s">
        <v>408</v>
      </c>
      <c r="C12" s="290" t="s">
        <v>407</v>
      </c>
    </row>
    <row r="13" spans="2:3" ht="52" x14ac:dyDescent="0.55000000000000004">
      <c r="B13" s="291" t="s">
        <v>406</v>
      </c>
      <c r="C13" s="290" t="s">
        <v>405</v>
      </c>
    </row>
    <row r="14" spans="2:3" ht="52" x14ac:dyDescent="0.55000000000000004">
      <c r="B14" s="291" t="s">
        <v>404</v>
      </c>
      <c r="C14" s="290" t="s">
        <v>403</v>
      </c>
    </row>
    <row r="15" spans="2:3" x14ac:dyDescent="0.55000000000000004">
      <c r="B15" s="291" t="s">
        <v>402</v>
      </c>
      <c r="C15" s="290" t="s">
        <v>401</v>
      </c>
    </row>
    <row r="16" spans="2:3" x14ac:dyDescent="0.55000000000000004">
      <c r="B16" s="291" t="s">
        <v>400</v>
      </c>
      <c r="C16" s="290" t="s">
        <v>399</v>
      </c>
    </row>
    <row r="17" spans="2:3" ht="26" x14ac:dyDescent="0.55000000000000004">
      <c r="B17" s="289" t="s">
        <v>398</v>
      </c>
      <c r="C17" s="288" t="s">
        <v>397</v>
      </c>
    </row>
    <row r="18" spans="2:3" x14ac:dyDescent="0.55000000000000004">
      <c r="B18" s="287"/>
    </row>
  </sheetData>
  <phoneticPr fontId="1"/>
  <printOptions horizontalCentered="1"/>
  <pageMargins left="0.23622047244094491" right="0.23622047244094491" top="0.74803149606299213" bottom="0.74803149606299213" header="0.31496062992125984" footer="0.3149606299212598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7</vt:i4>
      </vt:variant>
    </vt:vector>
  </HeadingPairs>
  <TitlesOfParts>
    <vt:vector size="19" baseType="lpstr">
      <vt:lpstr>チェックリスト</vt:lpstr>
      <vt:lpstr>（別紙様式第一号（二））指定（許可）申請書</vt:lpstr>
      <vt:lpstr>（付表第一号（十六））介護老人保健施設の許可等に係る記載事項</vt:lpstr>
      <vt:lpstr>（参考）付表第一号（十六）６月施行</vt:lpstr>
      <vt:lpstr>（標準様式１）従業者の勤務の体制及び勤務形態一覧表</vt:lpstr>
      <vt:lpstr>（標準様式１）従業者の勤務の体制及び勤務形態一覧表　シフト記号</vt:lpstr>
      <vt:lpstr>（標準様式５）利用者からの苦情を処理するために講ずる措置の概要</vt:lpstr>
      <vt:lpstr>（標準様式６）誓約書</vt:lpstr>
      <vt:lpstr>（別紙③）介護老人保健施設向け介護保険法第94条第3項</vt:lpstr>
      <vt:lpstr>（標準様式７）介護支援専門員一覧</vt:lpstr>
      <vt:lpstr>（別紙２）介護給付費算定に係る体制等に関する届出書</vt:lpstr>
      <vt:lpstr>（別紙1-1）介護給付費算定に係る体制等状況一覧表</vt:lpstr>
      <vt:lpstr>'（参考）付表第一号（十六）６月施行'!Print_Area</vt:lpstr>
      <vt:lpstr>'（標準様式５）利用者からの苦情を処理するために講ずる措置の概要'!Print_Area</vt:lpstr>
      <vt:lpstr>'（標準様式６）誓約書'!Print_Area</vt:lpstr>
      <vt:lpstr>'（付表第一号（十六））介護老人保健施設の許可等に係る記載事項'!Print_Area</vt:lpstr>
      <vt:lpstr>'（別紙1-1）介護給付費算定に係る体制等状況一覧表'!Print_Area</vt:lpstr>
      <vt:lpstr>'（別紙様式第一号（二））指定（許可）申請書'!Print_Area</vt:lpstr>
      <vt:lpstr>チェックリスト!Print_Area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内山 未緒</dc:creator>
  <cp:lastModifiedBy>内山 未緒</cp:lastModifiedBy>
  <cp:lastPrinted>2026-09-02T01:57:43Z</cp:lastPrinted>
  <dcterms:created xsi:type="dcterms:W3CDTF">2026-08-26T05:04:13Z</dcterms:created>
  <dcterms:modified xsi:type="dcterms:W3CDTF">2026-09-02T07:48:00Z</dcterms:modified>
</cp:coreProperties>
</file>