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<sst xmlns="http://schemas.openxmlformats.org/spreadsheetml/2006/main" count="45" uniqueCount="23">
  <si>
    <r>
      <t>28－３　衆・参議院議員選挙得票数</t>
    </r>
    <r>
      <rPr>
        <sz val="16"/>
        <rFont val="ＭＳ 明朝"/>
        <family val="1"/>
        <charset val="128"/>
      </rPr>
      <t xml:space="preserve">（平成22～29年） </t>
    </r>
    <rPh sb="5" eb="6">
      <t>シュウ</t>
    </rPh>
    <rPh sb="7" eb="12">
      <t>サンギインギイン</t>
    </rPh>
    <rPh sb="12" eb="14">
      <t>センキョ</t>
    </rPh>
    <rPh sb="14" eb="17">
      <t>トクヒョウスウ</t>
    </rPh>
    <rPh sb="18" eb="20">
      <t>ヘイセイ</t>
    </rPh>
    <phoneticPr fontId="4"/>
  </si>
  <si>
    <r>
      <t xml:space="preserve">区 </t>
    </r>
    <r>
      <rPr>
        <sz val="11"/>
        <color rgb="FF000000"/>
        <rFont val="ＭＳ 明朝"/>
        <family val="1"/>
        <charset val="128"/>
      </rPr>
      <t xml:space="preserve">   </t>
    </r>
    <r>
      <rPr>
        <sz val="11"/>
        <rFont val="ＭＳ 明朝"/>
        <family val="1"/>
        <charset val="128"/>
      </rPr>
      <t>分</t>
    </r>
    <phoneticPr fontId="7"/>
  </si>
  <si>
    <r>
      <t>総</t>
    </r>
    <r>
      <rPr>
        <sz val="11"/>
        <rFont val="ＭＳ 明朝"/>
        <family val="1"/>
        <charset val="128"/>
      </rPr>
      <t>数</t>
    </r>
    <phoneticPr fontId="7"/>
  </si>
  <si>
    <t>自由民主党</t>
  </si>
  <si>
    <t>民主党</t>
    <rPh sb="0" eb="3">
      <t>ミンシュトウ</t>
    </rPh>
    <phoneticPr fontId="7"/>
  </si>
  <si>
    <t>希望の党</t>
    <rPh sb="0" eb="2">
      <t>キボウ</t>
    </rPh>
    <rPh sb="3" eb="4">
      <t>トウ</t>
    </rPh>
    <phoneticPr fontId="8"/>
  </si>
  <si>
    <t>日本共産党</t>
  </si>
  <si>
    <t>幸福実現党</t>
    <rPh sb="0" eb="2">
      <t>コウフク</t>
    </rPh>
    <rPh sb="2" eb="4">
      <t>ジツゲン</t>
    </rPh>
    <rPh sb="4" eb="5">
      <t>トウ</t>
    </rPh>
    <phoneticPr fontId="7"/>
  </si>
  <si>
    <t>無所属</t>
  </si>
  <si>
    <t>得票数</t>
    <rPh sb="0" eb="3">
      <t>トクヒョウスウ</t>
    </rPh>
    <phoneticPr fontId="8"/>
  </si>
  <si>
    <t>衆議院議員</t>
    <phoneticPr fontId="8"/>
  </si>
  <si>
    <t>（小選挙区）　</t>
    <phoneticPr fontId="8"/>
  </si>
  <si>
    <t>平成</t>
    <rPh sb="0" eb="2">
      <t>ヘイセイ</t>
    </rPh>
    <phoneticPr fontId="8"/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</si>
  <si>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</si>
  <si>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</si>
  <si>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ニチ</t>
    </rPh>
    <phoneticPr fontId="8"/>
  </si>
  <si>
    <t>当選者数</t>
    <rPh sb="0" eb="3">
      <t>トウセンシャ</t>
    </rPh>
    <rPh sb="3" eb="4">
      <t>スウ</t>
    </rPh>
    <phoneticPr fontId="8"/>
  </si>
  <si>
    <t>参議院議員</t>
    <rPh sb="0" eb="3">
      <t>サンギイン</t>
    </rPh>
    <rPh sb="3" eb="5">
      <t>ギイン</t>
    </rPh>
    <phoneticPr fontId="7"/>
  </si>
  <si>
    <t>７</t>
    <phoneticPr fontId="8"/>
  </si>
  <si>
    <t>-</t>
  </si>
  <si>
    <t>７</t>
    <phoneticPr fontId="8"/>
  </si>
  <si>
    <t>（注）「参議院議員通常選挙（平成28年７月10日）」の当選者数は、鳥取県及び島根県選挙区の数値。</t>
    <rPh sb="1" eb="2">
      <t>チュウ</t>
    </rPh>
    <rPh sb="4" eb="7">
      <t>サンギイン</t>
    </rPh>
    <rPh sb="7" eb="9">
      <t>ギイン</t>
    </rPh>
    <rPh sb="9" eb="11">
      <t>ツウジョウ</t>
    </rPh>
    <rPh sb="11" eb="13">
      <t>センキョ</t>
    </rPh>
    <rPh sb="14" eb="16">
      <t>ヘイセイ</t>
    </rPh>
    <rPh sb="18" eb="19">
      <t>ネン</t>
    </rPh>
    <rPh sb="20" eb="21">
      <t>ガツ</t>
    </rPh>
    <rPh sb="23" eb="24">
      <t>ニチ</t>
    </rPh>
    <rPh sb="27" eb="30">
      <t>トウセンシャ</t>
    </rPh>
    <rPh sb="30" eb="31">
      <t>スウ</t>
    </rPh>
    <rPh sb="33" eb="35">
      <t>トットリ</t>
    </rPh>
    <rPh sb="36" eb="37">
      <t>オヨ</t>
    </rPh>
    <rPh sb="41" eb="44">
      <t>センキョク</t>
    </rPh>
    <rPh sb="45" eb="47">
      <t>スウチ</t>
    </rPh>
    <rPh sb="46" eb="47">
      <t>アタイ</t>
    </rPh>
    <phoneticPr fontId="7"/>
  </si>
  <si>
    <t>資料：県選挙管理委員会「選挙の記録」「衆議院議員総選挙投・開票結果」</t>
    <rPh sb="0" eb="2">
      <t>シリョウ</t>
    </rPh>
    <rPh sb="3" eb="4">
      <t>ケン</t>
    </rPh>
    <rPh sb="4" eb="6">
      <t>センキョ</t>
    </rPh>
    <rPh sb="6" eb="8">
      <t>カンリ</t>
    </rPh>
    <rPh sb="8" eb="11">
      <t>イインカイ</t>
    </rPh>
    <rPh sb="12" eb="14">
      <t>センキョ</t>
    </rPh>
    <rPh sb="15" eb="17">
      <t>キロク</t>
    </rPh>
    <rPh sb="19" eb="22">
      <t>シュウギイン</t>
    </rPh>
    <rPh sb="22" eb="24">
      <t>ギイン</t>
    </rPh>
    <rPh sb="24" eb="27">
      <t>ソウセンキョ</t>
    </rPh>
    <rPh sb="27" eb="28">
      <t>トウ</t>
    </rPh>
    <rPh sb="29" eb="31">
      <t>カイヒョウ</t>
    </rPh>
    <rPh sb="31" eb="33">
      <t>ケッカ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</si>
</sst>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_ * #\ ###\ ###\ ##0_ ;_ * \-#\ ###\ ###\ ##0_ ;_ * &quot;-&quot;_ ;_ @_ "/>
    <numFmt numFmtId="178" formatCode="#,##0;&quot;△ &quot;#,##0"/>
  </numFmts>
  <fonts count="18" x14ac:knownFonts="1">
    <font>
      <sz val="11"/>
      <color theme="1"/>
      <name val="ＭＳ Ｐゴシック"/>
      <family val="2"/>
      <scheme val="minor"/>
    </font>
    <font>
      <b/>
      <sz val="2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1"/>
      <color rgb="FF00000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Ｐゴシック"/>
      <family val="2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7" fillId="0" borderId="0">
      <alignment vertical="center"/>
    </xf>
  </cellStyleXfs>
  <cellXfs count="56">
    <xf numFmtId="0" fontId="0" fillId="0" borderId="0" xfId="0"/>
    <xf numFmtId="0" fontId="5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 indent="1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 justifyLastLine="1"/>
    </xf>
    <xf numFmtId="0" fontId="5" fillId="0" borderId="6" xfId="0" applyFont="1" applyFill="1" applyBorder="1"/>
    <xf numFmtId="0" fontId="6" fillId="0" borderId="0" xfId="0" applyFont="1" applyFill="1" applyBorder="1" applyAlignment="1">
      <alignment horizontal="center" vertical="center"/>
    </xf>
    <xf numFmtId="58" fontId="9" fillId="0" borderId="0" xfId="0" applyNumberFormat="1" applyFont="1" applyFill="1" applyBorder="1" applyAlignment="1"/>
    <xf numFmtId="58" fontId="9" fillId="0" borderId="6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58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58" fontId="6" fillId="0" borderId="6" xfId="0" applyNumberFormat="1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58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center" vertical="center"/>
    </xf>
    <xf numFmtId="58" fontId="9" fillId="0" borderId="6" xfId="0" applyNumberFormat="1" applyFont="1" applyFill="1" applyBorder="1" applyAlignment="1">
      <alignment horizontal="left" vertical="center"/>
    </xf>
    <xf numFmtId="0" fontId="11" fillId="0" borderId="0" xfId="0" applyFont="1" applyFill="1" applyBorder="1"/>
    <xf numFmtId="58" fontId="9" fillId="0" borderId="0" xfId="0" applyNumberFormat="1" applyFont="1" applyFill="1" applyBorder="1" applyAlignment="1">
      <alignment horizontal="center" vertical="center"/>
    </xf>
    <xf numFmtId="58" fontId="9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 vertical="center" shrinkToFit="1"/>
    </xf>
    <xf numFmtId="176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right" vertical="center" shrinkToFit="1"/>
    </xf>
    <xf numFmtId="177" fontId="9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49" fontId="13" fillId="0" borderId="1" xfId="0" applyNumberFormat="1" applyFont="1" applyFill="1" applyBorder="1" applyAlignment="1">
      <alignment horizontal="right"/>
    </xf>
    <xf numFmtId="49" fontId="13" fillId="0" borderId="1" xfId="0" applyNumberFormat="1" applyFont="1" applyFill="1" applyBorder="1" applyAlignment="1"/>
    <xf numFmtId="0" fontId="5" fillId="0" borderId="1" xfId="0" applyFont="1" applyFill="1" applyBorder="1"/>
    <xf numFmtId="0" fontId="5" fillId="0" borderId="8" xfId="0" applyFont="1" applyFill="1" applyBorder="1"/>
    <xf numFmtId="177" fontId="13" fillId="0" borderId="1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horizontal="left"/>
    </xf>
    <xf numFmtId="49" fontId="13" fillId="0" borderId="0" xfId="0" applyNumberFormat="1" applyFont="1" applyFill="1" applyBorder="1" applyAlignment="1">
      <alignment horizontal="right"/>
    </xf>
    <xf numFmtId="49" fontId="13" fillId="0" borderId="0" xfId="0" applyNumberFormat="1" applyFont="1" applyFill="1" applyBorder="1" applyAlignment="1"/>
    <xf numFmtId="177" fontId="13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16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justifyLastLine="1"/>
    </xf>
    <xf numFmtId="0" fontId="6" fillId="0" borderId="3" xfId="0" applyFont="1" applyFill="1" applyBorder="1" applyAlignment="1">
      <alignment horizontal="center" vertical="center" justifyLastLine="1"/>
    </xf>
    <xf numFmtId="0" fontId="10" fillId="0" borderId="0" xfId="0" applyFont="1" applyFill="1" applyBorder="1" applyAlignment="1">
      <alignment horizontal="distributed" vertical="center" indent="1"/>
    </xf>
    <xf numFmtId="0" fontId="12" fillId="0" borderId="0" xfId="0" applyFont="1" applyFill="1" applyBorder="1" applyAlignment="1">
      <alignment horizontal="distributed" vertical="center" indent="1"/>
    </xf>
    <xf numFmtId="49" fontId="6" fillId="0" borderId="0" xfId="0" applyNumberFormat="1" applyFont="1" applyFill="1" applyBorder="1" applyAlignment="1">
      <alignment horizontal="left" wrapText="1"/>
    </xf>
  </cellXfs>
  <cellStyles count="2">
    <cellStyle name="標準" xfId="0" builtinId="0"/>
    <cellStyle name="標準 6 2 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tabSelected="1" workbookViewId="0">
      <selection activeCell="Q4" sqref="Q4"/>
    </sheetView>
  </sheetViews>
  <sheetFormatPr defaultRowHeight="13.5" x14ac:dyDescent="0.15"/>
  <cols>
    <col min="1" max="2" width="6.25" style="49" customWidth="1"/>
    <col min="3" max="8" width="4.125" style="49" customWidth="1"/>
    <col min="9" max="15" width="13.875" style="49" customWidth="1"/>
    <col min="16" max="16384" width="9" style="49"/>
  </cols>
  <sheetData>
    <row r="1" spans="1:16" s="1" customFormat="1" ht="25.5" customHeight="1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6" s="1" customFormat="1" ht="22.5" customHeight="1" thickBot="1" x14ac:dyDescent="0.2">
      <c r="A2" s="2"/>
      <c r="B2" s="2"/>
      <c r="C2" s="2"/>
      <c r="D2" s="2"/>
      <c r="E2" s="2"/>
      <c r="F2" s="2"/>
      <c r="G2" s="2"/>
      <c r="H2" s="3"/>
      <c r="I2" s="3"/>
      <c r="J2" s="3"/>
    </row>
    <row r="3" spans="1:16" s="1" customFormat="1" ht="45" customHeight="1" thickTop="1" x14ac:dyDescent="0.15">
      <c r="A3" s="51" t="s">
        <v>1</v>
      </c>
      <c r="B3" s="51"/>
      <c r="C3" s="51"/>
      <c r="D3" s="51"/>
      <c r="E3" s="51"/>
      <c r="F3" s="51"/>
      <c r="G3" s="51"/>
      <c r="H3" s="52"/>
      <c r="I3" s="4" t="s">
        <v>2</v>
      </c>
      <c r="J3" s="5" t="s">
        <v>3</v>
      </c>
      <c r="K3" s="5" t="s">
        <v>4</v>
      </c>
      <c r="L3" s="5" t="s">
        <v>5</v>
      </c>
      <c r="M3" s="5" t="s">
        <v>6</v>
      </c>
      <c r="N3" s="6" t="s">
        <v>7</v>
      </c>
      <c r="O3" s="6" t="s">
        <v>8</v>
      </c>
    </row>
    <row r="4" spans="1:16" s="1" customFormat="1" x14ac:dyDescent="0.15">
      <c r="A4" s="7"/>
      <c r="B4" s="7"/>
      <c r="C4" s="7"/>
      <c r="D4" s="7"/>
      <c r="E4" s="7"/>
      <c r="H4" s="8"/>
      <c r="I4" s="7"/>
      <c r="J4" s="9"/>
      <c r="K4" s="7"/>
      <c r="L4" s="7"/>
      <c r="M4" s="9"/>
      <c r="N4" s="7"/>
      <c r="O4" s="9"/>
    </row>
    <row r="5" spans="1:16" s="1" customFormat="1" ht="30" customHeight="1" x14ac:dyDescent="0.15">
      <c r="A5" s="10" t="s">
        <v>9</v>
      </c>
      <c r="B5" s="10"/>
      <c r="C5" s="10"/>
      <c r="D5" s="10"/>
      <c r="E5" s="10"/>
      <c r="F5" s="10"/>
      <c r="G5" s="10"/>
      <c r="H5" s="11"/>
      <c r="I5" s="12"/>
      <c r="J5" s="13"/>
      <c r="K5" s="53" t="s">
        <v>10</v>
      </c>
      <c r="L5" s="53"/>
      <c r="M5" s="53"/>
      <c r="N5" s="2" t="s">
        <v>11</v>
      </c>
      <c r="O5" s="13"/>
    </row>
    <row r="6" spans="1:16" s="1" customFormat="1" ht="17.25" customHeight="1" x14ac:dyDescent="0.15">
      <c r="A6" s="14"/>
      <c r="B6" s="14" t="s">
        <v>12</v>
      </c>
      <c r="C6" s="15">
        <v>24</v>
      </c>
      <c r="D6" s="14" t="s">
        <v>13</v>
      </c>
      <c r="E6" s="16">
        <v>12</v>
      </c>
      <c r="F6" s="14" t="s">
        <v>14</v>
      </c>
      <c r="G6" s="15">
        <v>16</v>
      </c>
      <c r="H6" s="17" t="s">
        <v>15</v>
      </c>
      <c r="I6" s="18">
        <v>291328</v>
      </c>
      <c r="J6" s="18">
        <v>212141</v>
      </c>
      <c r="K6" s="18">
        <v>45728</v>
      </c>
      <c r="L6" s="18">
        <v>0</v>
      </c>
      <c r="M6" s="18">
        <v>28134</v>
      </c>
      <c r="N6" s="18">
        <v>0</v>
      </c>
      <c r="O6" s="18">
        <v>5325</v>
      </c>
    </row>
    <row r="7" spans="1:16" s="1" customFormat="1" ht="17.25" customHeight="1" x14ac:dyDescent="0.15">
      <c r="A7" s="14"/>
      <c r="B7" s="14"/>
      <c r="C7" s="15">
        <v>26</v>
      </c>
      <c r="D7" s="14"/>
      <c r="E7" s="16">
        <v>12</v>
      </c>
      <c r="F7" s="14"/>
      <c r="G7" s="15">
        <v>14</v>
      </c>
      <c r="H7" s="17"/>
      <c r="I7" s="19">
        <v>252139</v>
      </c>
      <c r="J7" s="19">
        <v>169684</v>
      </c>
      <c r="K7" s="19">
        <v>49297</v>
      </c>
      <c r="L7" s="19">
        <v>0</v>
      </c>
      <c r="M7" s="19">
        <v>33158</v>
      </c>
      <c r="N7" s="19">
        <v>0</v>
      </c>
      <c r="O7" s="19">
        <v>0</v>
      </c>
    </row>
    <row r="8" spans="1:16" s="24" customFormat="1" ht="17.25" customHeight="1" x14ac:dyDescent="0.15">
      <c r="A8" s="20"/>
      <c r="B8" s="20"/>
      <c r="C8" s="21">
        <v>29</v>
      </c>
      <c r="D8" s="20"/>
      <c r="E8" s="22">
        <v>10</v>
      </c>
      <c r="F8" s="20"/>
      <c r="G8" s="21">
        <v>22</v>
      </c>
      <c r="H8" s="23"/>
      <c r="I8" s="34">
        <v>263664</v>
      </c>
      <c r="J8" s="34">
        <v>179252</v>
      </c>
      <c r="K8" s="34">
        <v>0</v>
      </c>
      <c r="L8" s="34">
        <v>53312</v>
      </c>
      <c r="M8" s="34">
        <v>31100</v>
      </c>
      <c r="N8" s="34">
        <v>0</v>
      </c>
      <c r="O8" s="34">
        <v>0</v>
      </c>
    </row>
    <row r="9" spans="1:16" s="1" customFormat="1" ht="17.25" customHeight="1" x14ac:dyDescent="0.15">
      <c r="A9" s="20" t="s">
        <v>16</v>
      </c>
      <c r="B9" s="20"/>
      <c r="C9" s="25"/>
      <c r="D9" s="20"/>
      <c r="E9" s="26"/>
      <c r="F9" s="20"/>
      <c r="G9" s="26"/>
      <c r="H9" s="23"/>
      <c r="I9" s="18"/>
      <c r="J9" s="18"/>
      <c r="K9" s="18"/>
      <c r="L9" s="18"/>
      <c r="M9" s="18"/>
      <c r="N9" s="18"/>
      <c r="O9" s="18"/>
    </row>
    <row r="10" spans="1:16" s="1" customFormat="1" ht="17.25" customHeight="1" x14ac:dyDescent="0.15">
      <c r="A10" s="14"/>
      <c r="B10" s="14" t="s">
        <v>12</v>
      </c>
      <c r="C10" s="15">
        <v>24</v>
      </c>
      <c r="D10" s="14" t="s">
        <v>13</v>
      </c>
      <c r="E10" s="16">
        <v>12</v>
      </c>
      <c r="F10" s="14" t="s">
        <v>14</v>
      </c>
      <c r="G10" s="15">
        <v>16</v>
      </c>
      <c r="H10" s="17" t="s">
        <v>15</v>
      </c>
      <c r="I10" s="18">
        <v>2</v>
      </c>
      <c r="J10" s="18">
        <v>2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</row>
    <row r="11" spans="1:16" s="1" customFormat="1" ht="17.25" customHeight="1" x14ac:dyDescent="0.15">
      <c r="A11" s="14"/>
      <c r="B11" s="14"/>
      <c r="C11" s="15">
        <v>26</v>
      </c>
      <c r="D11" s="14"/>
      <c r="E11" s="16">
        <v>12</v>
      </c>
      <c r="F11" s="14"/>
      <c r="G11" s="15">
        <v>14</v>
      </c>
      <c r="H11" s="17"/>
      <c r="I11" s="19">
        <v>2</v>
      </c>
      <c r="J11" s="19">
        <v>2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</row>
    <row r="12" spans="1:16" s="24" customFormat="1" ht="17.25" customHeight="1" x14ac:dyDescent="0.15">
      <c r="A12" s="20"/>
      <c r="B12" s="20"/>
      <c r="C12" s="21">
        <v>29</v>
      </c>
      <c r="D12" s="20"/>
      <c r="E12" s="22">
        <v>10</v>
      </c>
      <c r="F12" s="20"/>
      <c r="G12" s="21">
        <v>22</v>
      </c>
      <c r="H12" s="23"/>
      <c r="I12" s="34">
        <v>2</v>
      </c>
      <c r="J12" s="34">
        <v>2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</row>
    <row r="13" spans="1:16" s="1" customFormat="1" ht="30" customHeight="1" x14ac:dyDescent="0.15">
      <c r="A13" s="10" t="s">
        <v>9</v>
      </c>
      <c r="B13" s="20"/>
      <c r="C13" s="25"/>
      <c r="D13" s="20"/>
      <c r="E13" s="26"/>
      <c r="F13" s="20"/>
      <c r="G13" s="26"/>
      <c r="H13" s="23"/>
      <c r="J13" s="27"/>
      <c r="K13" s="54" t="s">
        <v>17</v>
      </c>
      <c r="L13" s="54"/>
      <c r="M13" s="54"/>
      <c r="N13" s="27"/>
      <c r="O13" s="27"/>
      <c r="P13" s="27"/>
    </row>
    <row r="14" spans="1:16" s="1" customFormat="1" ht="17.25" customHeight="1" x14ac:dyDescent="0.15">
      <c r="A14" s="14"/>
      <c r="B14" s="14" t="s">
        <v>12</v>
      </c>
      <c r="C14" s="28">
        <v>22</v>
      </c>
      <c r="D14" s="14" t="s">
        <v>13</v>
      </c>
      <c r="E14" s="29" t="s">
        <v>18</v>
      </c>
      <c r="F14" s="14" t="s">
        <v>14</v>
      </c>
      <c r="G14" s="28">
        <v>11</v>
      </c>
      <c r="H14" s="17" t="s">
        <v>15</v>
      </c>
      <c r="I14" s="18">
        <v>311778</v>
      </c>
      <c r="J14" s="18">
        <v>158445</v>
      </c>
      <c r="K14" s="18">
        <v>132720</v>
      </c>
      <c r="L14" s="18">
        <v>0</v>
      </c>
      <c r="M14" s="18">
        <v>20613</v>
      </c>
      <c r="N14" s="18" t="s">
        <v>19</v>
      </c>
      <c r="O14" s="18" t="s">
        <v>19</v>
      </c>
    </row>
    <row r="15" spans="1:16" s="1" customFormat="1" ht="17.25" customHeight="1" x14ac:dyDescent="0.15">
      <c r="A15" s="14"/>
      <c r="B15" s="14"/>
      <c r="C15" s="28">
        <v>25</v>
      </c>
      <c r="D15" s="14"/>
      <c r="E15" s="29" t="s">
        <v>20</v>
      </c>
      <c r="F15" s="14"/>
      <c r="G15" s="28">
        <v>21</v>
      </c>
      <c r="H15" s="17"/>
      <c r="I15" s="30">
        <v>276040</v>
      </c>
      <c r="J15" s="30">
        <v>160783</v>
      </c>
      <c r="K15" s="30">
        <v>82717</v>
      </c>
      <c r="L15" s="30">
        <v>0</v>
      </c>
      <c r="M15" s="30">
        <v>19600</v>
      </c>
      <c r="N15" s="30">
        <v>6782</v>
      </c>
      <c r="O15" s="18">
        <v>6158</v>
      </c>
    </row>
    <row r="16" spans="1:16" s="24" customFormat="1" ht="17.25" customHeight="1" x14ac:dyDescent="0.15">
      <c r="A16" s="20"/>
      <c r="B16" s="20"/>
      <c r="C16" s="31">
        <v>28</v>
      </c>
      <c r="D16" s="20"/>
      <c r="E16" s="32" t="s">
        <v>20</v>
      </c>
      <c r="F16" s="20"/>
      <c r="G16" s="31">
        <v>10</v>
      </c>
      <c r="H16" s="17"/>
      <c r="I16" s="33">
        <v>261377</v>
      </c>
      <c r="J16" s="33">
        <v>144727</v>
      </c>
      <c r="K16" s="33">
        <v>0</v>
      </c>
      <c r="L16" s="33">
        <v>0</v>
      </c>
      <c r="M16" s="33">
        <v>0</v>
      </c>
      <c r="N16" s="33">
        <v>6867</v>
      </c>
      <c r="O16" s="34">
        <v>109743</v>
      </c>
    </row>
    <row r="17" spans="1:15" s="1" customFormat="1" ht="17.25" customHeight="1" x14ac:dyDescent="0.15">
      <c r="A17" s="20" t="s">
        <v>16</v>
      </c>
      <c r="B17" s="20"/>
      <c r="C17" s="25"/>
      <c r="D17" s="20"/>
      <c r="E17" s="26"/>
      <c r="F17" s="20"/>
      <c r="G17" s="26"/>
      <c r="H17" s="23"/>
      <c r="I17" s="35"/>
      <c r="J17" s="35"/>
      <c r="K17" s="35"/>
      <c r="L17" s="35"/>
      <c r="M17" s="35"/>
      <c r="N17" s="35"/>
      <c r="O17" s="18"/>
    </row>
    <row r="18" spans="1:15" s="1" customFormat="1" ht="17.25" customHeight="1" x14ac:dyDescent="0.15">
      <c r="A18" s="14"/>
      <c r="B18" s="14" t="s">
        <v>12</v>
      </c>
      <c r="C18" s="28">
        <v>22</v>
      </c>
      <c r="D18" s="14" t="s">
        <v>13</v>
      </c>
      <c r="E18" s="29" t="s">
        <v>18</v>
      </c>
      <c r="F18" s="14" t="s">
        <v>14</v>
      </c>
      <c r="G18" s="28">
        <v>11</v>
      </c>
      <c r="H18" s="17" t="s">
        <v>15</v>
      </c>
      <c r="I18" s="18">
        <v>1</v>
      </c>
      <c r="J18" s="18">
        <v>1</v>
      </c>
      <c r="K18" s="18">
        <v>0</v>
      </c>
      <c r="L18" s="18">
        <v>0</v>
      </c>
      <c r="M18" s="18">
        <v>0</v>
      </c>
      <c r="N18" s="18">
        <v>0</v>
      </c>
      <c r="O18" s="18" t="s">
        <v>19</v>
      </c>
    </row>
    <row r="19" spans="1:15" s="1" customFormat="1" ht="17.25" customHeight="1" x14ac:dyDescent="0.15">
      <c r="A19" s="14"/>
      <c r="B19" s="14"/>
      <c r="C19" s="28">
        <v>25</v>
      </c>
      <c r="D19" s="14"/>
      <c r="E19" s="29" t="s">
        <v>20</v>
      </c>
      <c r="F19" s="14"/>
      <c r="G19" s="28">
        <v>21</v>
      </c>
      <c r="H19" s="17"/>
      <c r="I19" s="18">
        <v>1</v>
      </c>
      <c r="J19" s="18">
        <v>1</v>
      </c>
      <c r="K19" s="18">
        <v>0</v>
      </c>
      <c r="L19" s="18">
        <v>0</v>
      </c>
      <c r="M19" s="18">
        <v>0</v>
      </c>
      <c r="N19" s="18">
        <v>0</v>
      </c>
      <c r="O19" s="18" t="s">
        <v>19</v>
      </c>
    </row>
    <row r="20" spans="1:15" s="24" customFormat="1" ht="17.25" customHeight="1" x14ac:dyDescent="0.15">
      <c r="A20" s="20"/>
      <c r="B20" s="20"/>
      <c r="C20" s="31">
        <v>28</v>
      </c>
      <c r="D20" s="20"/>
      <c r="E20" s="32" t="s">
        <v>20</v>
      </c>
      <c r="F20" s="20"/>
      <c r="G20" s="31">
        <v>10</v>
      </c>
      <c r="H20" s="17"/>
      <c r="I20" s="34">
        <f>SUM(J20:O20)</f>
        <v>1</v>
      </c>
      <c r="J20" s="34">
        <v>1</v>
      </c>
      <c r="K20" s="34">
        <v>0</v>
      </c>
      <c r="L20" s="34">
        <v>0</v>
      </c>
      <c r="M20" s="34">
        <v>0</v>
      </c>
      <c r="N20" s="34">
        <v>0</v>
      </c>
      <c r="O20" s="34" t="s">
        <v>19</v>
      </c>
    </row>
    <row r="21" spans="1:15" s="1" customFormat="1" ht="7.5" customHeight="1" thickBot="1" x14ac:dyDescent="0.2">
      <c r="A21" s="36"/>
      <c r="B21" s="36"/>
      <c r="C21" s="36"/>
      <c r="D21" s="37"/>
      <c r="E21" s="37"/>
      <c r="F21" s="38"/>
      <c r="G21" s="38"/>
      <c r="H21" s="39"/>
      <c r="I21" s="40"/>
      <c r="J21" s="40"/>
      <c r="K21" s="40"/>
      <c r="L21" s="40"/>
      <c r="M21" s="40"/>
      <c r="N21" s="40"/>
      <c r="O21" s="41"/>
    </row>
    <row r="22" spans="1:15" s="1" customFormat="1" ht="7.5" customHeight="1" thickTop="1" x14ac:dyDescent="0.15">
      <c r="A22" s="42"/>
      <c r="B22" s="42"/>
      <c r="C22" s="42"/>
      <c r="D22" s="43"/>
      <c r="E22" s="43"/>
      <c r="J22" s="44"/>
      <c r="K22" s="44"/>
      <c r="L22" s="44"/>
      <c r="M22" s="44"/>
      <c r="N22" s="44"/>
      <c r="O22" s="45"/>
    </row>
    <row r="23" spans="1:15" s="1" customFormat="1" ht="14.25" customHeight="1" x14ac:dyDescent="0.15">
      <c r="A23" s="55" t="s">
        <v>21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</row>
    <row r="24" spans="1:15" s="1" customFormat="1" ht="8.25" customHeight="1" x14ac:dyDescent="0.15">
      <c r="A24" s="46"/>
      <c r="B24" s="47"/>
      <c r="C24" s="47"/>
      <c r="D24" s="47"/>
      <c r="E24" s="47"/>
      <c r="F24" s="47"/>
      <c r="G24" s="47"/>
      <c r="H24" s="47"/>
      <c r="I24" s="47"/>
      <c r="J24" s="48"/>
    </row>
    <row r="25" spans="1:15" s="1" customFormat="1" x14ac:dyDescent="0.15">
      <c r="A25" s="47" t="s">
        <v>22</v>
      </c>
      <c r="B25" s="47"/>
      <c r="C25" s="47"/>
      <c r="D25" s="47"/>
      <c r="E25" s="47"/>
      <c r="F25" s="47"/>
      <c r="G25" s="47"/>
      <c r="H25" s="47"/>
      <c r="I25" s="47"/>
      <c r="J25" s="48"/>
    </row>
  </sheetData>
  <mergeCells count="4">
    <mergeCell ref="A3:H3"/>
    <mergeCell ref="K5:M5"/>
    <mergeCell ref="K13:M13"/>
    <mergeCell ref="A23:O2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2018-01-23T02:51:17Z</dcterms:modified>
</cp:coreProperties>
</file>