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20" windowWidth="1480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N37" i="3" l="1"/>
  <c r="K37" i="3"/>
  <c r="F37" i="3"/>
  <c r="E37" i="3"/>
  <c r="D37" i="3"/>
  <c r="N13" i="3"/>
  <c r="K13" i="3"/>
  <c r="F13" i="3"/>
  <c r="E13" i="3"/>
  <c r="D13" i="3"/>
  <c r="AD37" i="2"/>
  <c r="AA37" i="2"/>
  <c r="N37" i="2"/>
  <c r="K37" i="2"/>
  <c r="F37" i="2"/>
  <c r="E37" i="2"/>
  <c r="D37" i="2"/>
  <c r="AD13" i="2"/>
  <c r="AA13" i="2"/>
  <c r="V13" i="2"/>
  <c r="U13" i="2"/>
  <c r="T13" i="2"/>
  <c r="N13" i="2"/>
  <c r="K13" i="2"/>
  <c r="F13" i="2"/>
  <c r="E13" i="2"/>
  <c r="D13" i="2"/>
  <c r="AD35" i="1"/>
  <c r="AA35" i="1"/>
  <c r="V35" i="1"/>
  <c r="N35" i="1"/>
  <c r="K35" i="1"/>
  <c r="F35" i="1"/>
  <c r="E35" i="1"/>
  <c r="D35" i="1"/>
  <c r="AD13" i="1"/>
  <c r="AA13" i="1"/>
  <c r="V13" i="1"/>
  <c r="U13" i="1"/>
  <c r="T13" i="1"/>
  <c r="N13" i="1"/>
  <c r="K13" i="1"/>
  <c r="F13" i="1"/>
  <c r="E13" i="1"/>
  <c r="D13" i="1"/>
</calcChain>
</file>

<file path=xl/sharedStrings.xml><?xml version="1.0" encoding="utf-8"?>
<sst xmlns="http://schemas.openxmlformats.org/spreadsheetml/2006/main" count="837" uniqueCount="265">
  <si>
    <r>
      <t>２－２  観測所月別気象</t>
    </r>
    <r>
      <rPr>
        <sz val="16"/>
        <rFont val="ＭＳ 明朝"/>
        <family val="1"/>
        <charset val="128"/>
      </rPr>
      <t>（平成24～28年）</t>
    </r>
    <phoneticPr fontId="4"/>
  </si>
  <si>
    <t xml:space="preserve"> </t>
    <phoneticPr fontId="6"/>
  </si>
  <si>
    <t>年   月</t>
    <phoneticPr fontId="4"/>
  </si>
  <si>
    <t>気            温   （℃）</t>
    <phoneticPr fontId="6"/>
  </si>
  <si>
    <t>降  水  量 （mm）</t>
    <phoneticPr fontId="4"/>
  </si>
  <si>
    <t>降水</t>
  </si>
  <si>
    <t>積  雪（㎝）</t>
    <phoneticPr fontId="6"/>
  </si>
  <si>
    <t>年月</t>
  </si>
  <si>
    <t>気            温   （℃）</t>
    <phoneticPr fontId="6"/>
  </si>
  <si>
    <t>降  水  量 （mm）</t>
    <phoneticPr fontId="4"/>
  </si>
  <si>
    <t>積   雪（㎝）</t>
    <phoneticPr fontId="6"/>
  </si>
  <si>
    <t>平均</t>
  </si>
  <si>
    <t>極</t>
  </si>
  <si>
    <t>総量</t>
  </si>
  <si>
    <t>日最大</t>
  </si>
  <si>
    <t>月日</t>
  </si>
  <si>
    <t>日数</t>
  </si>
  <si>
    <t>最深</t>
  </si>
  <si>
    <t>最高</t>
  </si>
  <si>
    <t>最低</t>
  </si>
  <si>
    <t>(1㎜以上)</t>
    <phoneticPr fontId="6"/>
  </si>
  <si>
    <t>(1㎜以上)</t>
    <phoneticPr fontId="6"/>
  </si>
  <si>
    <t>鳥                    取</t>
    <phoneticPr fontId="6"/>
  </si>
  <si>
    <t>（気）</t>
  </si>
  <si>
    <t>境</t>
    <phoneticPr fontId="6"/>
  </si>
  <si>
    <t>（測）</t>
  </si>
  <si>
    <t>平成</t>
    <rPh sb="0" eb="2">
      <t>ヘイセイ</t>
    </rPh>
    <phoneticPr fontId="4"/>
  </si>
  <si>
    <t>年</t>
    <rPh sb="0" eb="1">
      <t>ネン</t>
    </rPh>
    <phoneticPr fontId="4"/>
  </si>
  <si>
    <t>8/4*</t>
  </si>
  <si>
    <t>2/28*</t>
  </si>
  <si>
    <t>-2.1)</t>
  </si>
  <si>
    <t>1/2*</t>
    <phoneticPr fontId="4"/>
  </si>
  <si>
    <t>1/24</t>
    <phoneticPr fontId="4"/>
  </si>
  <si>
    <t>2/16*</t>
    <phoneticPr fontId="4"/>
  </si>
  <si>
    <t>8/14</t>
    <phoneticPr fontId="4"/>
  </si>
  <si>
    <t>1/24</t>
    <phoneticPr fontId="4"/>
  </si>
  <si>
    <t>9/12</t>
    <phoneticPr fontId="4"/>
  </si>
  <si>
    <t>１</t>
    <phoneticPr fontId="4"/>
  </si>
  <si>
    <t>月</t>
  </si>
  <si>
    <t>1/3</t>
    <phoneticPr fontId="4"/>
  </si>
  <si>
    <t>1/29</t>
    <phoneticPr fontId="4"/>
  </si>
  <si>
    <t>1/25</t>
    <phoneticPr fontId="4"/>
  </si>
  <si>
    <t>２</t>
    <phoneticPr fontId="4"/>
  </si>
  <si>
    <t>2/14</t>
    <phoneticPr fontId="4"/>
  </si>
  <si>
    <t>2/16</t>
    <phoneticPr fontId="4"/>
  </si>
  <si>
    <t>2/15</t>
    <phoneticPr fontId="4"/>
  </si>
  <si>
    <t>2/12</t>
    <phoneticPr fontId="4"/>
  </si>
  <si>
    <t>2/8</t>
    <phoneticPr fontId="4"/>
  </si>
  <si>
    <t>2/2</t>
    <phoneticPr fontId="4"/>
  </si>
  <si>
    <t>３</t>
    <phoneticPr fontId="4"/>
  </si>
  <si>
    <t>3/5</t>
    <phoneticPr fontId="4"/>
  </si>
  <si>
    <t>3/22</t>
    <phoneticPr fontId="4"/>
  </si>
  <si>
    <t>3/9</t>
    <phoneticPr fontId="4"/>
  </si>
  <si>
    <t>3/1</t>
    <phoneticPr fontId="4"/>
  </si>
  <si>
    <t>3/26</t>
    <phoneticPr fontId="4"/>
  </si>
  <si>
    <t>４</t>
    <phoneticPr fontId="4"/>
  </si>
  <si>
    <t>4/17</t>
    <phoneticPr fontId="4"/>
  </si>
  <si>
    <t>4/12</t>
    <phoneticPr fontId="4"/>
  </si>
  <si>
    <t>4/28</t>
    <phoneticPr fontId="4"/>
  </si>
  <si>
    <t>4/16</t>
    <phoneticPr fontId="4"/>
  </si>
  <si>
    <t>4/7</t>
    <phoneticPr fontId="4"/>
  </si>
  <si>
    <t>５</t>
    <phoneticPr fontId="4"/>
  </si>
  <si>
    <t>5/24</t>
    <phoneticPr fontId="4"/>
  </si>
  <si>
    <t>5/18</t>
    <phoneticPr fontId="4"/>
  </si>
  <si>
    <t>5/16</t>
    <phoneticPr fontId="4"/>
  </si>
  <si>
    <t>5/12</t>
    <phoneticPr fontId="4"/>
  </si>
  <si>
    <t>5/10</t>
    <phoneticPr fontId="4"/>
  </si>
  <si>
    <t>６</t>
    <phoneticPr fontId="4"/>
  </si>
  <si>
    <t>6/15</t>
    <phoneticPr fontId="4"/>
  </si>
  <si>
    <t>6/3</t>
    <phoneticPr fontId="4"/>
  </si>
  <si>
    <t>6/20</t>
    <phoneticPr fontId="4"/>
  </si>
  <si>
    <t>6/9</t>
    <phoneticPr fontId="4"/>
  </si>
  <si>
    <t>７</t>
    <phoneticPr fontId="4"/>
  </si>
  <si>
    <t>7/28</t>
    <phoneticPr fontId="4"/>
  </si>
  <si>
    <t>7/22</t>
    <phoneticPr fontId="4"/>
  </si>
  <si>
    <t>7/3</t>
    <phoneticPr fontId="4"/>
  </si>
  <si>
    <t>7/29</t>
    <phoneticPr fontId="4"/>
  </si>
  <si>
    <t>7/15</t>
    <phoneticPr fontId="4"/>
  </si>
  <si>
    <t>7/4</t>
    <phoneticPr fontId="4"/>
  </si>
  <si>
    <t>８</t>
    <phoneticPr fontId="4"/>
  </si>
  <si>
    <t>8/7</t>
    <phoneticPr fontId="4"/>
  </si>
  <si>
    <t>8/28</t>
    <phoneticPr fontId="4"/>
  </si>
  <si>
    <t>8/16</t>
    <phoneticPr fontId="4"/>
  </si>
  <si>
    <t>8/30</t>
    <phoneticPr fontId="4"/>
  </si>
  <si>
    <t>９</t>
    <phoneticPr fontId="4"/>
  </si>
  <si>
    <t>9/3</t>
    <phoneticPr fontId="4"/>
  </si>
  <si>
    <t>9/30</t>
    <phoneticPr fontId="4"/>
  </si>
  <si>
    <t>9/8</t>
    <phoneticPr fontId="4"/>
  </si>
  <si>
    <t>9/1</t>
    <phoneticPr fontId="4"/>
  </si>
  <si>
    <t>10/2</t>
    <phoneticPr fontId="4"/>
  </si>
  <si>
    <t>10/25</t>
    <phoneticPr fontId="4"/>
  </si>
  <si>
    <t>10/9</t>
    <phoneticPr fontId="4"/>
  </si>
  <si>
    <t>10/3</t>
    <phoneticPr fontId="4"/>
  </si>
  <si>
    <t>10/31</t>
    <phoneticPr fontId="4"/>
  </si>
  <si>
    <t>10/8</t>
    <phoneticPr fontId="4"/>
  </si>
  <si>
    <t>11/19</t>
    <phoneticPr fontId="4"/>
  </si>
  <si>
    <t>11/26</t>
    <phoneticPr fontId="4"/>
  </si>
  <si>
    <t>11/27</t>
    <phoneticPr fontId="4"/>
  </si>
  <si>
    <t>11/5</t>
    <phoneticPr fontId="4"/>
  </si>
  <si>
    <t>12/22</t>
    <phoneticPr fontId="4"/>
  </si>
  <si>
    <t>12/15</t>
    <phoneticPr fontId="4"/>
  </si>
  <si>
    <t>12/27</t>
    <phoneticPr fontId="4"/>
  </si>
  <si>
    <t>12/15</t>
    <phoneticPr fontId="4"/>
  </si>
  <si>
    <t>12/22</t>
    <phoneticPr fontId="4"/>
  </si>
  <si>
    <t>12/31</t>
    <phoneticPr fontId="4"/>
  </si>
  <si>
    <t>12/27</t>
    <phoneticPr fontId="4"/>
  </si>
  <si>
    <t>米                    子</t>
    <phoneticPr fontId="6"/>
  </si>
  <si>
    <t xml:space="preserve">岩                                 井 </t>
    <phoneticPr fontId="6"/>
  </si>
  <si>
    <t>28]</t>
  </si>
  <si>
    <t>…</t>
  </si>
  <si>
    <t>12/29*</t>
  </si>
  <si>
    <t>1/3*</t>
    <phoneticPr fontId="4"/>
  </si>
  <si>
    <t>8/14</t>
    <phoneticPr fontId="4"/>
  </si>
  <si>
    <t>9/12</t>
    <phoneticPr fontId="4"/>
  </si>
  <si>
    <t>8/25</t>
    <phoneticPr fontId="4"/>
  </si>
  <si>
    <t>-6.3)</t>
    <phoneticPr fontId="4"/>
  </si>
  <si>
    <t>1/26</t>
    <phoneticPr fontId="4"/>
  </si>
  <si>
    <t>9/20</t>
    <phoneticPr fontId="4"/>
  </si>
  <si>
    <t>１</t>
  </si>
  <si>
    <t>1/3</t>
    <phoneticPr fontId="4"/>
  </si>
  <si>
    <t>1/29</t>
    <phoneticPr fontId="4"/>
  </si>
  <si>
    <t>1/25</t>
    <phoneticPr fontId="4"/>
  </si>
  <si>
    <t>3.6)</t>
    <phoneticPr fontId="4"/>
  </si>
  <si>
    <t>7.5)</t>
    <phoneticPr fontId="4"/>
  </si>
  <si>
    <t>0.1)</t>
    <phoneticPr fontId="4"/>
  </si>
  <si>
    <t>14.8)</t>
    <phoneticPr fontId="4"/>
  </si>
  <si>
    <t>２</t>
    <phoneticPr fontId="4"/>
  </si>
  <si>
    <t>2/14</t>
    <phoneticPr fontId="4"/>
  </si>
  <si>
    <t>2/11*</t>
    <phoneticPr fontId="4"/>
  </si>
  <si>
    <t>2/20</t>
    <phoneticPr fontId="4"/>
  </si>
  <si>
    <t>2/16</t>
    <phoneticPr fontId="4"/>
  </si>
  <si>
    <t>2/15</t>
    <phoneticPr fontId="4"/>
  </si>
  <si>
    <t>３</t>
    <phoneticPr fontId="4"/>
  </si>
  <si>
    <t>3/5</t>
    <phoneticPr fontId="4"/>
  </si>
  <si>
    <t>3/26</t>
    <phoneticPr fontId="4"/>
  </si>
  <si>
    <t>3/9</t>
    <phoneticPr fontId="4"/>
  </si>
  <si>
    <t>3/1</t>
    <phoneticPr fontId="4"/>
  </si>
  <si>
    <t>3/16</t>
    <phoneticPr fontId="4"/>
  </si>
  <si>
    <t>3/19</t>
    <phoneticPr fontId="4"/>
  </si>
  <si>
    <t>４</t>
    <phoneticPr fontId="4"/>
  </si>
  <si>
    <t>4/17</t>
    <phoneticPr fontId="4"/>
  </si>
  <si>
    <t>4/12</t>
    <phoneticPr fontId="4"/>
  </si>
  <si>
    <t>4/27</t>
    <phoneticPr fontId="4"/>
  </si>
  <si>
    <t>4/28</t>
    <phoneticPr fontId="4"/>
  </si>
  <si>
    <t>５</t>
    <phoneticPr fontId="4"/>
  </si>
  <si>
    <t>5/24</t>
    <phoneticPr fontId="4"/>
  </si>
  <si>
    <t>5/12</t>
    <phoneticPr fontId="4"/>
  </si>
  <si>
    <t>5/16</t>
    <phoneticPr fontId="4"/>
  </si>
  <si>
    <t>5/18</t>
    <phoneticPr fontId="4"/>
  </si>
  <si>
    <t>６</t>
    <phoneticPr fontId="4"/>
  </si>
  <si>
    <t>6/15</t>
    <phoneticPr fontId="4"/>
  </si>
  <si>
    <t>6/3</t>
    <phoneticPr fontId="4"/>
  </si>
  <si>
    <t>6/8</t>
    <phoneticPr fontId="4"/>
  </si>
  <si>
    <t>6/12</t>
    <phoneticPr fontId="4"/>
  </si>
  <si>
    <t>７</t>
    <phoneticPr fontId="4"/>
  </si>
  <si>
    <t>7/28</t>
    <phoneticPr fontId="4"/>
  </si>
  <si>
    <t>7/20</t>
    <phoneticPr fontId="4"/>
  </si>
  <si>
    <t>7/3</t>
    <phoneticPr fontId="4"/>
  </si>
  <si>
    <t>7/22</t>
    <phoneticPr fontId="4"/>
  </si>
  <si>
    <t>7/26</t>
    <phoneticPr fontId="4"/>
  </si>
  <si>
    <t>８</t>
    <phoneticPr fontId="4"/>
  </si>
  <si>
    <t>8/30</t>
    <phoneticPr fontId="4"/>
  </si>
  <si>
    <t>8/29</t>
    <phoneticPr fontId="4"/>
  </si>
  <si>
    <t>8/28</t>
    <phoneticPr fontId="4"/>
  </si>
  <si>
    <t>９</t>
    <phoneticPr fontId="4"/>
  </si>
  <si>
    <t>9/1</t>
    <phoneticPr fontId="4"/>
  </si>
  <si>
    <t>9/30</t>
    <phoneticPr fontId="4"/>
  </si>
  <si>
    <t>9/4</t>
    <phoneticPr fontId="4"/>
  </si>
  <si>
    <t>10/3</t>
    <phoneticPr fontId="4"/>
  </si>
  <si>
    <t>10/25</t>
    <phoneticPr fontId="4"/>
  </si>
  <si>
    <t>10/8</t>
    <phoneticPr fontId="4"/>
  </si>
  <si>
    <t>10/5</t>
    <phoneticPr fontId="4"/>
  </si>
  <si>
    <t>10/9</t>
    <phoneticPr fontId="4"/>
  </si>
  <si>
    <t>11/5</t>
    <phoneticPr fontId="4"/>
  </si>
  <si>
    <t>11/26</t>
    <phoneticPr fontId="4"/>
  </si>
  <si>
    <t>11/27</t>
    <phoneticPr fontId="4"/>
  </si>
  <si>
    <t>11/18</t>
    <phoneticPr fontId="4"/>
  </si>
  <si>
    <t>11/23</t>
    <phoneticPr fontId="4"/>
  </si>
  <si>
    <t>12/16</t>
    <phoneticPr fontId="4"/>
  </si>
  <si>
    <t>12/29</t>
    <phoneticPr fontId="4"/>
  </si>
  <si>
    <t>12/23</t>
    <phoneticPr fontId="4"/>
  </si>
  <si>
    <t>(注)</t>
    <rPh sb="1" eb="2">
      <t>チュウ</t>
    </rPh>
    <phoneticPr fontId="6"/>
  </si>
  <si>
    <t>１　（気)・（測)は気象台・測候所を示す｡　２　*:極値が二つ以上ある場合。起日は新しい方を示す。
３  数字の右の「 ) 」：統計値を求める対象となる資料の一部が欠けているが、許容する資料数を満たす値。　　　　　　　　　　　　　　　　　　　　　　　　　　　　　　　　　　４　数字の右の「 ] 」：統計値を求める対象となる資料が許容する資料数を満たさない値。</t>
    <phoneticPr fontId="6"/>
  </si>
  <si>
    <t>資料：気象庁「過去の気象データ」</t>
    <rPh sb="0" eb="2">
      <t>シリョウ</t>
    </rPh>
    <rPh sb="3" eb="6">
      <t>キショウチョウ</t>
    </rPh>
    <rPh sb="7" eb="9">
      <t>カコ</t>
    </rPh>
    <rPh sb="10" eb="12">
      <t>キショウ</t>
    </rPh>
    <phoneticPr fontId="4"/>
  </si>
  <si>
    <r>
      <t>２－２  観測所月別気象</t>
    </r>
    <r>
      <rPr>
        <sz val="22"/>
        <rFont val="ＭＳ 明朝"/>
        <family val="1"/>
        <charset val="128"/>
      </rPr>
      <t xml:space="preserve"> (続き)</t>
    </r>
    <r>
      <rPr>
        <sz val="16"/>
        <rFont val="ＭＳ 明朝"/>
        <family val="1"/>
        <charset val="128"/>
      </rPr>
      <t>（平成24～28年）</t>
    </r>
    <phoneticPr fontId="4"/>
  </si>
  <si>
    <t>年   月</t>
    <phoneticPr fontId="4"/>
  </si>
  <si>
    <t>気           温   （℃）</t>
    <phoneticPr fontId="6"/>
  </si>
  <si>
    <t xml:space="preserve"> 降  水  量 （mm）</t>
    <phoneticPr fontId="4"/>
  </si>
  <si>
    <t>積   雪（㎝）</t>
    <phoneticPr fontId="6"/>
  </si>
  <si>
    <t>気           温   （℃）</t>
    <phoneticPr fontId="4"/>
  </si>
  <si>
    <t xml:space="preserve"> 積   雪（㎝）</t>
    <phoneticPr fontId="6"/>
  </si>
  <si>
    <t>最低</t>
    <phoneticPr fontId="4"/>
  </si>
  <si>
    <t>(1㎜以上)</t>
    <phoneticPr fontId="6"/>
  </si>
  <si>
    <t>智                           頭</t>
    <phoneticPr fontId="6"/>
  </si>
  <si>
    <t>倉                             吉</t>
    <phoneticPr fontId="6"/>
  </si>
  <si>
    <t>34.6*</t>
  </si>
  <si>
    <t>8/18*</t>
  </si>
  <si>
    <t>8/12</t>
    <phoneticPr fontId="4"/>
  </si>
  <si>
    <t>1/26</t>
  </si>
  <si>
    <t>2/7</t>
    <phoneticPr fontId="4"/>
  </si>
  <si>
    <t>7/2</t>
    <phoneticPr fontId="4"/>
  </si>
  <si>
    <t>1/26</t>
    <phoneticPr fontId="4"/>
  </si>
  <si>
    <t>1/12</t>
    <phoneticPr fontId="4"/>
  </si>
  <si>
    <t>2/20</t>
    <phoneticPr fontId="4"/>
  </si>
  <si>
    <t>2/29</t>
    <phoneticPr fontId="4"/>
  </si>
  <si>
    <t>3/31</t>
    <phoneticPr fontId="4"/>
  </si>
  <si>
    <t>3/2</t>
    <phoneticPr fontId="4"/>
  </si>
  <si>
    <t>3/16</t>
    <phoneticPr fontId="4"/>
  </si>
  <si>
    <t>-</t>
    <phoneticPr fontId="4"/>
  </si>
  <si>
    <t>4/26</t>
    <phoneticPr fontId="4"/>
  </si>
  <si>
    <t>5/23</t>
    <phoneticPr fontId="4"/>
  </si>
  <si>
    <t>5/1</t>
    <phoneticPr fontId="4"/>
  </si>
  <si>
    <t>6/18</t>
    <phoneticPr fontId="4"/>
  </si>
  <si>
    <t>6/12</t>
    <phoneticPr fontId="4"/>
  </si>
  <si>
    <t>7/30</t>
    <phoneticPr fontId="4"/>
  </si>
  <si>
    <t>7/16</t>
    <phoneticPr fontId="4"/>
  </si>
  <si>
    <t>7/5</t>
    <phoneticPr fontId="4"/>
  </si>
  <si>
    <t>8/12</t>
    <phoneticPr fontId="4"/>
  </si>
  <si>
    <t>8/31</t>
    <phoneticPr fontId="4"/>
  </si>
  <si>
    <t>8/29</t>
    <phoneticPr fontId="4"/>
  </si>
  <si>
    <t>8/25</t>
    <phoneticPr fontId="4"/>
  </si>
  <si>
    <t>9/6</t>
    <phoneticPr fontId="4"/>
  </si>
  <si>
    <t>9/20</t>
    <phoneticPr fontId="4"/>
  </si>
  <si>
    <t>9/27</t>
    <phoneticPr fontId="4"/>
  </si>
  <si>
    <t>11/13</t>
    <phoneticPr fontId="4"/>
  </si>
  <si>
    <t>11/23</t>
    <phoneticPr fontId="4"/>
  </si>
  <si>
    <t>12/31</t>
    <phoneticPr fontId="4"/>
  </si>
  <si>
    <t>12/16</t>
    <phoneticPr fontId="4"/>
  </si>
  <si>
    <t>青                           谷</t>
    <phoneticPr fontId="6"/>
  </si>
  <si>
    <t>関                             金</t>
    <phoneticPr fontId="6"/>
  </si>
  <si>
    <t>15.4]</t>
  </si>
  <si>
    <t>19.6]</t>
  </si>
  <si>
    <t>11.4]</t>
  </si>
  <si>
    <t>-4.1]</t>
  </si>
  <si>
    <t>…</t>
    <phoneticPr fontId="4"/>
  </si>
  <si>
    <t>1/2</t>
    <phoneticPr fontId="4"/>
  </si>
  <si>
    <t>（昭和５４年４月１日以降休止）</t>
    <rPh sb="1" eb="3">
      <t>ショウワ</t>
    </rPh>
    <rPh sb="5" eb="6">
      <t>ネン</t>
    </rPh>
    <rPh sb="7" eb="8">
      <t>ガツ</t>
    </rPh>
    <rPh sb="9" eb="10">
      <t>ニチ</t>
    </rPh>
    <rPh sb="10" eb="12">
      <t>イコウ</t>
    </rPh>
    <rPh sb="12" eb="14">
      <t>キュウシ</t>
    </rPh>
    <phoneticPr fontId="4"/>
  </si>
  <si>
    <t>10/5</t>
    <phoneticPr fontId="4"/>
  </si>
  <si>
    <t>10/17</t>
    <phoneticPr fontId="4"/>
  </si>
  <si>
    <t>11/8</t>
    <phoneticPr fontId="4"/>
  </si>
  <si>
    <t>11/9</t>
    <phoneticPr fontId="4"/>
  </si>
  <si>
    <t>12/29</t>
    <phoneticPr fontId="4"/>
  </si>
  <si>
    <r>
      <t>２－２  観測所月別気象</t>
    </r>
    <r>
      <rPr>
        <sz val="22"/>
        <rFont val="ＭＳ 明朝"/>
        <family val="1"/>
        <charset val="128"/>
      </rPr>
      <t>（続き）</t>
    </r>
    <r>
      <rPr>
        <sz val="16"/>
        <rFont val="ＭＳ 明朝"/>
        <family val="1"/>
        <charset val="128"/>
      </rPr>
      <t>（平成24～28年）</t>
    </r>
    <phoneticPr fontId="4"/>
  </si>
  <si>
    <t>年   月</t>
    <phoneticPr fontId="4"/>
  </si>
  <si>
    <t>気           温   （℃）</t>
    <phoneticPr fontId="4"/>
  </si>
  <si>
    <t xml:space="preserve"> 降  水  量 （mm）</t>
    <phoneticPr fontId="4"/>
  </si>
  <si>
    <t xml:space="preserve"> 積   雪（㎝）</t>
    <phoneticPr fontId="6"/>
  </si>
  <si>
    <t>塩津</t>
    <rPh sb="0" eb="2">
      <t>シオツ</t>
    </rPh>
    <phoneticPr fontId="4"/>
  </si>
  <si>
    <t>（下市）</t>
    <phoneticPr fontId="4"/>
  </si>
  <si>
    <t>7/2</t>
    <phoneticPr fontId="4"/>
  </si>
  <si>
    <t>1/24</t>
    <phoneticPr fontId="4"/>
  </si>
  <si>
    <t>9/12</t>
    <phoneticPr fontId="4"/>
  </si>
  <si>
    <t>4/27</t>
    <phoneticPr fontId="4"/>
  </si>
  <si>
    <t>5/15</t>
    <phoneticPr fontId="4"/>
  </si>
  <si>
    <t>5/17</t>
    <phoneticPr fontId="4"/>
  </si>
  <si>
    <t>6/24</t>
    <phoneticPr fontId="4"/>
  </si>
  <si>
    <t>6/11</t>
    <phoneticPr fontId="4"/>
  </si>
  <si>
    <t>12/12</t>
    <phoneticPr fontId="4"/>
  </si>
  <si>
    <t>茶                            屋</t>
    <phoneticPr fontId="6"/>
  </si>
  <si>
    <t>2/18</t>
    <phoneticPr fontId="4"/>
  </si>
  <si>
    <t>9/18</t>
    <phoneticPr fontId="4"/>
  </si>
  <si>
    <t>7/20</t>
    <phoneticPr fontId="4"/>
  </si>
  <si>
    <t>8/11</t>
    <phoneticPr fontId="4"/>
  </si>
  <si>
    <t>11/18</t>
    <phoneticPr fontId="4"/>
  </si>
  <si>
    <t>12/17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</si>
</sst>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2" formatCode="_ &quot;¥&quot;* #,##0_ ;_ &quot;¥&quot;* \-#,##0_ ;_ &quot;¥&quot;* &quot;-&quot;_ ;_ @_ "/>
    <numFmt numFmtId="41" formatCode="_ * #,##0_ ;_ * \-#,##0_ ;_ * &quot;-&quot;_ ;_ @_ "/>
    <numFmt numFmtId="176" formatCode="0.0_ "/>
    <numFmt numFmtId="177" formatCode="m/d;@"/>
    <numFmt numFmtId="178" formatCode="###\ ##0.0\ ;\-\ ###\ ##0.0\ "/>
    <numFmt numFmtId="179" formatCode="0_ ;[Red]\-0\ "/>
    <numFmt numFmtId="180" formatCode="#,##0.0_ ;[Red]\-#,##0.0\ "/>
    <numFmt numFmtId="181" formatCode="0.0_ ;[Red]\-0.0\ "/>
    <numFmt numFmtId="182" formatCode="0_);[Red]\(0\)"/>
    <numFmt numFmtId="183" formatCode="_ * #\ ###\ ###\ ##0.0_ ;_ * \-#\ ###\ ###\ ##0.0_ ;_ * &quot;-&quot;_ ;_ @_ "/>
    <numFmt numFmtId="184" formatCode="_ * #\ ###\ ###\ ##0_ ;_ * \-#\ ###\ ###\ ##0_ ;_ * &quot;-&quot;_ ;_ @_ "/>
    <numFmt numFmtId="185" formatCode="#,##0_ "/>
    <numFmt numFmtId="186" formatCode="#,##0.0;&quot;△ &quot;#,##0.0"/>
    <numFmt numFmtId="187" formatCode="0.0_);[Red]\(0.0\)"/>
    <numFmt numFmtId="188" formatCode="0_ "/>
    <numFmt numFmtId="189" formatCode="#\ ###\ ###\ ##0.0\ ;\-#\ ###\ ###\ ##0.0\ "/>
    <numFmt numFmtId="190" formatCode="#\ ###\ ###\ ##0\ ;\-#\ ###\ ###\ ##0\ "/>
    <numFmt numFmtId="191" formatCode="_ * #\ ###\ ###\ ##0.0_ ;_ * &quot;△&quot;#\ ###\ ###\ ##0.0_ ;_ * &quot;-&quot;_ ;_ @_ "/>
    <numFmt numFmtId="192" formatCode="0.0;&quot;△ &quot;0.0"/>
    <numFmt numFmtId="193" formatCode="#,##0.0_ "/>
  </numFmts>
  <fonts count="18">
    <font>
      <sz val="11"/>
      <color theme="1"/>
      <name val="ＭＳ Ｐゴシック"/>
      <family val="2"/>
      <scheme val="minor"/>
    </font>
    <font>
      <b/>
      <sz val="22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ゴシック"/>
      <family val="3"/>
      <charset val="128"/>
    </font>
    <font>
      <sz val="11"/>
      <color rgb="FF000000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22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0">
    <xf numFmtId="0" fontId="0" fillId="0" borderId="0" xfId="0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distributed" wrapText="1" justifyLastLine="1"/>
    </xf>
    <xf numFmtId="0" fontId="6" fillId="0" borderId="12" xfId="0" applyFont="1" applyFill="1" applyBorder="1" applyAlignment="1">
      <alignment horizontal="distributed" vertical="center" justifyLastLine="1"/>
    </xf>
    <xf numFmtId="0" fontId="6" fillId="0" borderId="9" xfId="0" applyFont="1" applyFill="1" applyBorder="1" applyAlignment="1">
      <alignment horizontal="distributed" vertical="center" justifyLastLine="1"/>
    </xf>
    <xf numFmtId="0" fontId="7" fillId="0" borderId="16" xfId="0" applyFont="1" applyFill="1" applyBorder="1" applyAlignment="1">
      <alignment horizontal="center" vertical="top" wrapText="1"/>
    </xf>
    <xf numFmtId="0" fontId="6" fillId="0" borderId="0" xfId="0" applyFont="1" applyFill="1" applyBorder="1"/>
    <xf numFmtId="0" fontId="6" fillId="0" borderId="14" xfId="0" applyFont="1" applyFill="1" applyBorder="1"/>
    <xf numFmtId="0" fontId="6" fillId="0" borderId="0" xfId="0" applyFont="1" applyFill="1" applyBorder="1" applyAlignment="1">
      <alignment horizontal="distributed" vertical="center"/>
    </xf>
    <xf numFmtId="0" fontId="6" fillId="0" borderId="8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 shrinkToFit="1"/>
    </xf>
    <xf numFmtId="0" fontId="6" fillId="0" borderId="0" xfId="0" applyFont="1" applyFill="1" applyAlignment="1">
      <alignment vertical="center" shrinkToFit="1"/>
    </xf>
    <xf numFmtId="0" fontId="9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horizontal="center" vertical="center" shrinkToFit="1"/>
    </xf>
    <xf numFmtId="0" fontId="6" fillId="0" borderId="0" xfId="0" applyFont="1" applyFill="1" applyAlignment="1">
      <alignment horizontal="distributed" vertical="center" shrinkToFit="1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left" vertical="center"/>
    </xf>
    <xf numFmtId="176" fontId="6" fillId="0" borderId="0" xfId="0" applyNumberFormat="1" applyFont="1" applyFill="1" applyAlignment="1">
      <alignment vertical="center" shrinkToFit="1"/>
    </xf>
    <xf numFmtId="177" fontId="6" fillId="0" borderId="0" xfId="0" applyNumberFormat="1" applyFont="1" applyFill="1" applyAlignment="1">
      <alignment horizontal="right" vertical="center" shrinkToFit="1"/>
    </xf>
    <xf numFmtId="178" fontId="6" fillId="0" borderId="0" xfId="0" applyNumberFormat="1" applyFont="1" applyFill="1" applyBorder="1" applyAlignment="1">
      <alignment horizontal="right" vertical="center"/>
    </xf>
    <xf numFmtId="179" fontId="6" fillId="0" borderId="0" xfId="0" applyNumberFormat="1" applyFont="1" applyFill="1" applyAlignment="1">
      <alignment vertical="center" shrinkToFit="1"/>
    </xf>
    <xf numFmtId="41" fontId="6" fillId="0" borderId="0" xfId="0" applyNumberFormat="1" applyFont="1" applyFill="1" applyAlignment="1">
      <alignment horizontal="right" vertical="center" shrinkToFit="1"/>
    </xf>
    <xf numFmtId="0" fontId="6" fillId="0" borderId="0" xfId="0" applyFont="1" applyFill="1" applyAlignment="1">
      <alignment horizontal="right" vertical="center"/>
    </xf>
    <xf numFmtId="176" fontId="6" fillId="0" borderId="0" xfId="0" applyNumberFormat="1" applyFont="1" applyFill="1" applyAlignment="1">
      <alignment horizontal="right" vertical="center" shrinkToFit="1"/>
    </xf>
    <xf numFmtId="180" fontId="10" fillId="0" borderId="0" xfId="0" applyNumberFormat="1" applyFont="1" applyFill="1" applyBorder="1" applyAlignment="1">
      <alignment vertical="center"/>
    </xf>
    <xf numFmtId="181" fontId="6" fillId="0" borderId="0" xfId="0" applyNumberFormat="1" applyFont="1" applyFill="1" applyAlignment="1">
      <alignment vertical="center" shrinkToFit="1"/>
    </xf>
    <xf numFmtId="0" fontId="11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11" fillId="0" borderId="8" xfId="0" applyFont="1" applyFill="1" applyBorder="1" applyAlignment="1">
      <alignment horizontal="left" vertical="center"/>
    </xf>
    <xf numFmtId="176" fontId="11" fillId="0" borderId="0" xfId="0" applyNumberFormat="1" applyFont="1" applyFill="1" applyAlignment="1">
      <alignment vertical="center" shrinkToFit="1"/>
    </xf>
    <xf numFmtId="177" fontId="11" fillId="0" borderId="0" xfId="0" applyNumberFormat="1" applyFont="1" applyFill="1" applyAlignment="1">
      <alignment horizontal="right" vertical="center" shrinkToFit="1"/>
    </xf>
    <xf numFmtId="49" fontId="11" fillId="0" borderId="0" xfId="0" applyNumberFormat="1" applyFont="1" applyFill="1" applyAlignment="1">
      <alignment horizontal="right" vertical="center" shrinkToFit="1"/>
    </xf>
    <xf numFmtId="178" fontId="11" fillId="0" borderId="0" xfId="0" applyNumberFormat="1" applyFont="1" applyFill="1" applyBorder="1" applyAlignment="1">
      <alignment horizontal="right" vertical="center"/>
    </xf>
    <xf numFmtId="179" fontId="11" fillId="0" borderId="0" xfId="0" applyNumberFormat="1" applyFont="1" applyFill="1" applyAlignment="1">
      <alignment vertical="center" shrinkToFit="1"/>
    </xf>
    <xf numFmtId="176" fontId="11" fillId="0" borderId="0" xfId="0" applyNumberFormat="1" applyFont="1" applyFill="1" applyAlignment="1">
      <alignment horizontal="right" vertical="center" shrinkToFit="1"/>
    </xf>
    <xf numFmtId="180" fontId="12" fillId="0" borderId="0" xfId="0" applyNumberFormat="1" applyFont="1" applyFill="1" applyBorder="1" applyAlignment="1">
      <alignment vertical="center"/>
    </xf>
    <xf numFmtId="182" fontId="12" fillId="0" borderId="0" xfId="0" applyNumberFormat="1" applyFont="1" applyFill="1" applyBorder="1" applyAlignment="1">
      <alignment vertical="center"/>
    </xf>
    <xf numFmtId="182" fontId="11" fillId="0" borderId="0" xfId="0" applyNumberFormat="1" applyFont="1" applyFill="1" applyAlignment="1">
      <alignment horizontal="right" vertical="center" shrinkToFit="1"/>
    </xf>
    <xf numFmtId="0" fontId="7" fillId="0" borderId="0" xfId="0" applyFont="1" applyFill="1" applyAlignment="1">
      <alignment vertical="center"/>
    </xf>
    <xf numFmtId="0" fontId="7" fillId="0" borderId="8" xfId="0" applyFont="1" applyFill="1" applyBorder="1" applyAlignment="1">
      <alignment horizontal="left" vertical="center"/>
    </xf>
    <xf numFmtId="183" fontId="6" fillId="0" borderId="0" xfId="0" applyNumberFormat="1" applyFont="1" applyFill="1" applyAlignment="1">
      <alignment horizontal="right" vertical="center" shrinkToFit="1"/>
    </xf>
    <xf numFmtId="49" fontId="6" fillId="0" borderId="0" xfId="0" applyNumberFormat="1" applyFont="1" applyFill="1" applyAlignment="1">
      <alignment horizontal="right" vertical="center" shrinkToFit="1"/>
    </xf>
    <xf numFmtId="183" fontId="6" fillId="0" borderId="0" xfId="0" applyNumberFormat="1" applyFont="1" applyFill="1" applyAlignment="1">
      <alignment vertical="center" shrinkToFit="1"/>
    </xf>
    <xf numFmtId="184" fontId="7" fillId="0" borderId="0" xfId="0" applyNumberFormat="1" applyFont="1" applyFill="1" applyAlignment="1">
      <alignment vertical="center" shrinkToFit="1"/>
    </xf>
    <xf numFmtId="184" fontId="7" fillId="0" borderId="0" xfId="0" applyNumberFormat="1" applyFont="1" applyFill="1" applyAlignment="1">
      <alignment horizontal="right" vertical="center" shrinkToFit="1"/>
    </xf>
    <xf numFmtId="49" fontId="6" fillId="0" borderId="0" xfId="0" applyNumberFormat="1" applyFont="1" applyFill="1" applyAlignment="1">
      <alignment vertical="center" shrinkToFit="1"/>
    </xf>
    <xf numFmtId="182" fontId="6" fillId="0" borderId="0" xfId="0" applyNumberFormat="1" applyFont="1" applyFill="1" applyAlignment="1">
      <alignment vertical="center" shrinkToFit="1"/>
    </xf>
    <xf numFmtId="182" fontId="7" fillId="0" borderId="0" xfId="0" applyNumberFormat="1" applyFont="1" applyFill="1" applyAlignment="1">
      <alignment vertical="center" shrinkToFit="1"/>
    </xf>
    <xf numFmtId="49" fontId="6" fillId="0" borderId="0" xfId="0" applyNumberFormat="1" applyFont="1" applyFill="1" applyAlignment="1">
      <alignment horizontal="right" vertical="center"/>
    </xf>
    <xf numFmtId="182" fontId="6" fillId="0" borderId="0" xfId="0" applyNumberFormat="1" applyFont="1" applyFill="1" applyAlignment="1">
      <alignment horizontal="right" vertical="center" shrinkToFit="1"/>
    </xf>
    <xf numFmtId="49" fontId="6" fillId="0" borderId="0" xfId="0" applyNumberFormat="1" applyFont="1" applyFill="1" applyBorder="1" applyAlignment="1">
      <alignment horizontal="right" vertical="center"/>
    </xf>
    <xf numFmtId="182" fontId="6" fillId="0" borderId="0" xfId="0" applyNumberFormat="1" applyFont="1" applyFill="1" applyAlignment="1">
      <alignment vertical="center"/>
    </xf>
    <xf numFmtId="182" fontId="6" fillId="0" borderId="0" xfId="0" applyNumberFormat="1" applyFont="1" applyFill="1" applyBorder="1" applyAlignment="1">
      <alignment horizontal="right" vertical="center"/>
    </xf>
    <xf numFmtId="185" fontId="6" fillId="0" borderId="0" xfId="0" applyNumberFormat="1" applyFont="1" applyFill="1" applyAlignment="1">
      <alignment horizontal="right" vertical="center" shrinkToFit="1"/>
    </xf>
    <xf numFmtId="0" fontId="6" fillId="0" borderId="0" xfId="0" applyFont="1" applyFill="1" applyAlignment="1">
      <alignment horizontal="right" vertical="center" shrinkToFit="1"/>
    </xf>
    <xf numFmtId="184" fontId="6" fillId="0" borderId="0" xfId="0" applyNumberFormat="1" applyFont="1" applyFill="1" applyAlignment="1">
      <alignment horizontal="right" vertical="center" shrinkToFit="1"/>
    </xf>
    <xf numFmtId="178" fontId="6" fillId="0" borderId="0" xfId="0" applyNumberFormat="1" applyFont="1" applyFill="1" applyAlignment="1">
      <alignment vertical="center" shrinkToFit="1"/>
    </xf>
    <xf numFmtId="186" fontId="6" fillId="0" borderId="0" xfId="0" applyNumberFormat="1" applyFont="1" applyFill="1" applyAlignment="1">
      <alignment vertical="center" shrinkToFit="1"/>
    </xf>
    <xf numFmtId="187" fontId="6" fillId="0" borderId="0" xfId="0" applyNumberFormat="1" applyFont="1" applyFill="1" applyAlignment="1">
      <alignment horizontal="right" vertical="center" shrinkToFit="1"/>
    </xf>
    <xf numFmtId="184" fontId="6" fillId="0" borderId="0" xfId="0" applyNumberFormat="1" applyFont="1" applyFill="1" applyAlignment="1">
      <alignment vertical="center" shrinkToFit="1"/>
    </xf>
    <xf numFmtId="176" fontId="6" fillId="0" borderId="0" xfId="0" quotePrefix="1" applyNumberFormat="1" applyFont="1" applyFill="1" applyAlignment="1">
      <alignment horizontal="right" vertical="center" shrinkToFit="1"/>
    </xf>
    <xf numFmtId="188" fontId="6" fillId="0" borderId="0" xfId="0" applyNumberFormat="1" applyFont="1" applyFill="1" applyBorder="1" applyAlignment="1">
      <alignment horizontal="right" vertical="center"/>
    </xf>
    <xf numFmtId="178" fontId="11" fillId="0" borderId="0" xfId="0" applyNumberFormat="1" applyFont="1" applyFill="1" applyAlignment="1">
      <alignment horizontal="right" vertical="center" shrinkToFit="1"/>
    </xf>
    <xf numFmtId="41" fontId="11" fillId="0" borderId="0" xfId="0" applyNumberFormat="1" applyFont="1" applyFill="1" applyAlignment="1">
      <alignment horizontal="right" vertical="center" shrinkToFit="1"/>
    </xf>
    <xf numFmtId="181" fontId="11" fillId="0" borderId="0" xfId="0" applyNumberFormat="1" applyFont="1" applyFill="1" applyAlignment="1">
      <alignment vertical="center" shrinkToFit="1"/>
    </xf>
    <xf numFmtId="49" fontId="11" fillId="0" borderId="0" xfId="0" applyNumberFormat="1" applyFont="1" applyFill="1" applyAlignment="1">
      <alignment vertical="center" shrinkToFit="1"/>
    </xf>
    <xf numFmtId="188" fontId="6" fillId="0" borderId="0" xfId="0" applyNumberFormat="1" applyFont="1" applyFill="1" applyAlignment="1">
      <alignment horizontal="right" vertical="center" shrinkToFit="1"/>
    </xf>
    <xf numFmtId="188" fontId="6" fillId="0" borderId="0" xfId="0" applyNumberFormat="1" applyFont="1" applyFill="1" applyAlignment="1">
      <alignment vertical="center" shrinkToFit="1"/>
    </xf>
    <xf numFmtId="0" fontId="6" fillId="0" borderId="19" xfId="0" applyFont="1" applyFill="1" applyBorder="1" applyAlignment="1">
      <alignment vertical="center"/>
    </xf>
    <xf numFmtId="181" fontId="6" fillId="0" borderId="1" xfId="0" applyNumberFormat="1" applyFont="1" applyFill="1" applyBorder="1" applyAlignment="1">
      <alignment vertical="center"/>
    </xf>
    <xf numFmtId="188" fontId="6" fillId="0" borderId="1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horizontal="right" vertical="center"/>
    </xf>
    <xf numFmtId="189" fontId="6" fillId="0" borderId="1" xfId="0" applyNumberFormat="1" applyFont="1" applyFill="1" applyBorder="1" applyAlignment="1">
      <alignment vertical="center"/>
    </xf>
    <xf numFmtId="184" fontId="6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right" vertical="center" shrinkToFit="1"/>
    </xf>
    <xf numFmtId="186" fontId="6" fillId="0" borderId="1" xfId="0" applyNumberFormat="1" applyFont="1" applyFill="1" applyBorder="1" applyAlignment="1">
      <alignment horizontal="right" vertical="center" shrinkToFit="1"/>
    </xf>
    <xf numFmtId="176" fontId="6" fillId="0" borderId="1" xfId="0" applyNumberFormat="1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 shrinkToFit="1"/>
    </xf>
    <xf numFmtId="184" fontId="6" fillId="0" borderId="1" xfId="0" applyNumberFormat="1" applyFont="1" applyFill="1" applyBorder="1" applyAlignment="1">
      <alignment vertical="center" shrinkToFit="1"/>
    </xf>
    <xf numFmtId="184" fontId="6" fillId="0" borderId="1" xfId="0" applyNumberFormat="1" applyFont="1" applyFill="1" applyBorder="1" applyAlignment="1">
      <alignment horizontal="right" vertical="center" shrinkToFit="1"/>
    </xf>
    <xf numFmtId="0" fontId="6" fillId="0" borderId="2" xfId="0" applyFont="1" applyFill="1" applyBorder="1" applyAlignment="1">
      <alignment vertical="center"/>
    </xf>
    <xf numFmtId="183" fontId="6" fillId="0" borderId="2" xfId="0" applyNumberFormat="1" applyFont="1" applyFill="1" applyBorder="1" applyAlignment="1">
      <alignment vertical="center"/>
    </xf>
    <xf numFmtId="184" fontId="6" fillId="0" borderId="2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Alignment="1"/>
    <xf numFmtId="0" fontId="6" fillId="0" borderId="0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distributed" vertical="center"/>
    </xf>
    <xf numFmtId="0" fontId="6" fillId="0" borderId="18" xfId="0" applyFont="1" applyFill="1" applyBorder="1" applyAlignment="1">
      <alignment vertical="center"/>
    </xf>
    <xf numFmtId="0" fontId="6" fillId="0" borderId="18" xfId="0" applyFont="1" applyFill="1" applyBorder="1" applyAlignment="1">
      <alignment horizontal="right" vertical="center"/>
    </xf>
    <xf numFmtId="0" fontId="11" fillId="0" borderId="18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13" fillId="0" borderId="0" xfId="0" applyFont="1" applyFill="1"/>
    <xf numFmtId="0" fontId="13" fillId="0" borderId="0" xfId="0" applyFont="1" applyFill="1" applyAlignment="1">
      <alignment horizontal="distributed" justifyLastLine="1"/>
    </xf>
    <xf numFmtId="0" fontId="0" fillId="0" borderId="0" xfId="0" applyFill="1" applyAlignment="1">
      <alignment horizontal="distributed" justifyLastLine="1"/>
    </xf>
    <xf numFmtId="0" fontId="6" fillId="0" borderId="10" xfId="0" applyFont="1" applyFill="1" applyBorder="1" applyAlignment="1">
      <alignment horizontal="distributed" vertical="center" justifyLastLine="1"/>
    </xf>
    <xf numFmtId="0" fontId="6" fillId="0" borderId="22" xfId="0" applyFont="1" applyFill="1" applyBorder="1" applyAlignment="1">
      <alignment horizontal="distributed" vertical="center" justifyLastLine="1"/>
    </xf>
    <xf numFmtId="0" fontId="6" fillId="0" borderId="0" xfId="0" applyFont="1" applyFill="1" applyBorder="1" applyAlignment="1">
      <alignment horizontal="distributed" vertical="center" justifyLastLine="1"/>
    </xf>
    <xf numFmtId="0" fontId="6" fillId="0" borderId="8" xfId="0" applyFont="1" applyFill="1" applyBorder="1" applyAlignment="1">
      <alignment horizontal="distributed" vertical="center" justifyLastLine="1"/>
    </xf>
    <xf numFmtId="0" fontId="6" fillId="0" borderId="23" xfId="0" applyFont="1" applyFill="1" applyBorder="1" applyAlignment="1">
      <alignment horizontal="distributed" vertical="center" shrinkToFit="1"/>
    </xf>
    <xf numFmtId="0" fontId="8" fillId="0" borderId="23" xfId="0" applyFont="1" applyFill="1" applyBorder="1" applyAlignment="1">
      <alignment horizontal="center" shrinkToFit="1"/>
    </xf>
    <xf numFmtId="0" fontId="8" fillId="0" borderId="0" xfId="0" applyFont="1" applyFill="1" applyBorder="1" applyAlignment="1">
      <alignment horizontal="center" shrinkToFit="1"/>
    </xf>
    <xf numFmtId="0" fontId="6" fillId="0" borderId="8" xfId="0" applyFont="1" applyFill="1" applyBorder="1"/>
    <xf numFmtId="0" fontId="6" fillId="0" borderId="0" xfId="0" applyFont="1" applyFill="1" applyBorder="1" applyAlignment="1">
      <alignment vertical="center" shrinkToFit="1"/>
    </xf>
    <xf numFmtId="0" fontId="11" fillId="0" borderId="0" xfId="0" applyFont="1" applyFill="1" applyAlignment="1">
      <alignment horizontal="distributed" vertical="center" shrinkToFit="1"/>
    </xf>
    <xf numFmtId="0" fontId="6" fillId="0" borderId="0" xfId="0" applyFont="1" applyFill="1" applyAlignment="1">
      <alignment shrinkToFit="1"/>
    </xf>
    <xf numFmtId="176" fontId="6" fillId="0" borderId="0" xfId="0" applyNumberFormat="1" applyFont="1" applyFill="1" applyBorder="1" applyAlignment="1">
      <alignment vertical="center" shrinkToFit="1"/>
    </xf>
    <xf numFmtId="178" fontId="6" fillId="0" borderId="0" xfId="0" applyNumberFormat="1" applyFont="1" applyFill="1" applyAlignment="1">
      <alignment horizontal="right" vertical="center" shrinkToFit="1"/>
    </xf>
    <xf numFmtId="177" fontId="6" fillId="0" borderId="0" xfId="0" applyNumberFormat="1" applyFont="1" applyFill="1" applyAlignment="1">
      <alignment horizontal="right" vertical="center" justifyLastLine="1" shrinkToFit="1"/>
    </xf>
    <xf numFmtId="188" fontId="11" fillId="0" borderId="0" xfId="0" applyNumberFormat="1" applyFont="1" applyFill="1" applyAlignment="1">
      <alignment horizontal="right" vertical="center" shrinkToFit="1"/>
    </xf>
    <xf numFmtId="190" fontId="6" fillId="0" borderId="0" xfId="0" applyNumberFormat="1" applyFont="1" applyFill="1" applyAlignment="1">
      <alignment vertical="center" shrinkToFit="1"/>
    </xf>
    <xf numFmtId="0" fontId="14" fillId="0" borderId="0" xfId="0" applyFont="1" applyFill="1" applyAlignment="1">
      <alignment vertical="center"/>
    </xf>
    <xf numFmtId="0" fontId="14" fillId="0" borderId="8" xfId="0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>
      <alignment horizontal="right" vertical="center" shrinkToFit="1"/>
    </xf>
    <xf numFmtId="184" fontId="6" fillId="0" borderId="0" xfId="0" applyNumberFormat="1" applyFont="1" applyFill="1" applyBorder="1" applyAlignment="1">
      <alignment horizontal="right" vertical="center" shrinkToFit="1"/>
    </xf>
    <xf numFmtId="184" fontId="6" fillId="0" borderId="0" xfId="0" applyNumberFormat="1" applyFont="1" applyFill="1" applyBorder="1" applyAlignment="1">
      <alignment vertical="center" shrinkToFit="1"/>
    </xf>
    <xf numFmtId="187" fontId="6" fillId="0" borderId="0" xfId="0" applyNumberFormat="1" applyFont="1" applyFill="1" applyAlignment="1">
      <alignment vertical="center" shrinkToFit="1"/>
    </xf>
    <xf numFmtId="191" fontId="6" fillId="0" borderId="0" xfId="0" applyNumberFormat="1" applyFont="1" applyFill="1" applyAlignment="1">
      <alignment vertical="center" shrinkToFit="1"/>
    </xf>
    <xf numFmtId="190" fontId="6" fillId="0" borderId="0" xfId="0" applyNumberFormat="1" applyFont="1" applyFill="1" applyAlignment="1">
      <alignment horizontal="right" vertical="center" shrinkToFit="1"/>
    </xf>
    <xf numFmtId="192" fontId="6" fillId="0" borderId="0" xfId="0" applyNumberFormat="1" applyFont="1" applyFill="1" applyAlignment="1">
      <alignment horizontal="right" vertical="center" shrinkToFit="1"/>
    </xf>
    <xf numFmtId="192" fontId="6" fillId="0" borderId="0" xfId="0" applyNumberFormat="1" applyFont="1" applyFill="1" applyAlignment="1">
      <alignment vertical="center" shrinkToFit="1"/>
    </xf>
    <xf numFmtId="184" fontId="11" fillId="0" borderId="0" xfId="0" applyNumberFormat="1" applyFont="1" applyFill="1" applyAlignment="1">
      <alignment horizontal="right" vertical="center" shrinkToFit="1"/>
    </xf>
    <xf numFmtId="192" fontId="11" fillId="0" borderId="0" xfId="0" applyNumberFormat="1" applyFont="1" applyFill="1" applyAlignment="1">
      <alignment horizontal="right" vertical="center" shrinkToFit="1"/>
    </xf>
    <xf numFmtId="192" fontId="11" fillId="0" borderId="0" xfId="0" applyNumberFormat="1" applyFont="1" applyFill="1" applyAlignment="1">
      <alignment vertical="center" shrinkToFit="1"/>
    </xf>
    <xf numFmtId="182" fontId="11" fillId="0" borderId="0" xfId="0" applyNumberFormat="1" applyFont="1" applyFill="1" applyAlignment="1">
      <alignment vertical="center" shrinkToFit="1"/>
    </xf>
    <xf numFmtId="192" fontId="14" fillId="0" borderId="0" xfId="0" applyNumberFormat="1" applyFont="1" applyFill="1" applyAlignment="1">
      <alignment horizontal="right" vertical="center" shrinkToFit="1"/>
    </xf>
    <xf numFmtId="192" fontId="14" fillId="0" borderId="0" xfId="0" applyNumberFormat="1" applyFont="1" applyFill="1" applyAlignment="1">
      <alignment vertical="center" shrinkToFit="1"/>
    </xf>
    <xf numFmtId="49" fontId="14" fillId="0" borderId="0" xfId="0" applyNumberFormat="1" applyFont="1" applyFill="1" applyAlignment="1">
      <alignment horizontal="right" vertical="center" shrinkToFit="1"/>
    </xf>
    <xf numFmtId="176" fontId="14" fillId="0" borderId="0" xfId="0" applyNumberFormat="1" applyFont="1" applyFill="1" applyAlignment="1">
      <alignment vertical="center" shrinkToFit="1"/>
    </xf>
    <xf numFmtId="184" fontId="14" fillId="0" borderId="0" xfId="0" applyNumberFormat="1" applyFont="1" applyFill="1" applyAlignment="1">
      <alignment horizontal="right" vertical="center" shrinkToFit="1"/>
    </xf>
    <xf numFmtId="190" fontId="14" fillId="0" borderId="0" xfId="0" applyNumberFormat="1" applyFont="1" applyFill="1" applyAlignment="1">
      <alignment horizontal="right" vertical="center" shrinkToFit="1"/>
    </xf>
    <xf numFmtId="184" fontId="14" fillId="0" borderId="0" xfId="0" applyNumberFormat="1" applyFont="1" applyFill="1" applyAlignment="1">
      <alignment vertical="center" shrinkToFit="1"/>
    </xf>
    <xf numFmtId="190" fontId="14" fillId="0" borderId="0" xfId="0" applyNumberFormat="1" applyFont="1" applyFill="1" applyAlignment="1">
      <alignment vertical="center" shrinkToFit="1"/>
    </xf>
    <xf numFmtId="186" fontId="6" fillId="0" borderId="0" xfId="0" applyNumberFormat="1" applyFont="1" applyFill="1" applyAlignment="1">
      <alignment horizontal="right" vertical="center" shrinkToFit="1"/>
    </xf>
    <xf numFmtId="0" fontId="15" fillId="0" borderId="0" xfId="0" applyFont="1" applyFill="1" applyAlignment="1">
      <alignment vertical="center" shrinkToFit="1"/>
    </xf>
    <xf numFmtId="186" fontId="6" fillId="0" borderId="0" xfId="0" applyNumberFormat="1" applyFont="1" applyFill="1" applyBorder="1" applyAlignment="1">
      <alignment horizontal="right" vertical="center" shrinkToFit="1"/>
    </xf>
    <xf numFmtId="0" fontId="0" fillId="0" borderId="0" xfId="0" applyFont="1" applyFill="1" applyAlignment="1">
      <alignment horizontal="center" vertical="center"/>
    </xf>
    <xf numFmtId="49" fontId="6" fillId="0" borderId="0" xfId="0" applyNumberFormat="1" applyFont="1" applyFill="1" applyAlignment="1">
      <alignment vertical="center"/>
    </xf>
    <xf numFmtId="191" fontId="6" fillId="0" borderId="1" xfId="0" applyNumberFormat="1" applyFont="1" applyFill="1" applyBorder="1" applyAlignment="1">
      <alignment vertical="center" shrinkToFit="1"/>
    </xf>
    <xf numFmtId="181" fontId="6" fillId="0" borderId="1" xfId="0" applyNumberFormat="1" applyFont="1" applyFill="1" applyBorder="1" applyAlignment="1">
      <alignment vertical="center" shrinkToFit="1"/>
    </xf>
    <xf numFmtId="190" fontId="6" fillId="0" borderId="1" xfId="0" applyNumberFormat="1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right" vertical="center" shrinkToFit="1"/>
    </xf>
    <xf numFmtId="0" fontId="6" fillId="0" borderId="1" xfId="0" applyFont="1" applyFill="1" applyBorder="1"/>
    <xf numFmtId="0" fontId="6" fillId="0" borderId="19" xfId="0" applyFont="1" applyFill="1" applyBorder="1"/>
    <xf numFmtId="0" fontId="6" fillId="0" borderId="1" xfId="0" applyFont="1" applyFill="1" applyBorder="1" applyAlignment="1">
      <alignment shrinkToFit="1"/>
    </xf>
    <xf numFmtId="0" fontId="6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top" wrapText="1"/>
    </xf>
    <xf numFmtId="0" fontId="17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6" fillId="0" borderId="18" xfId="0" applyFont="1" applyFill="1" applyBorder="1" applyAlignment="1">
      <alignment horizontal="distributed" vertical="center" justifyLastLine="1"/>
    </xf>
    <xf numFmtId="0" fontId="6" fillId="0" borderId="18" xfId="0" applyFont="1" applyFill="1" applyBorder="1"/>
    <xf numFmtId="0" fontId="14" fillId="0" borderId="0" xfId="0" applyFont="1" applyFill="1" applyBorder="1" applyAlignment="1">
      <alignment vertical="center"/>
    </xf>
    <xf numFmtId="0" fontId="6" fillId="0" borderId="21" xfId="0" applyFont="1" applyFill="1" applyBorder="1"/>
    <xf numFmtId="0" fontId="6" fillId="0" borderId="11" xfId="0" applyFont="1" applyFill="1" applyBorder="1" applyAlignment="1">
      <alignment horizontal="distributed" vertical="center" justifyLastLine="1"/>
    </xf>
    <xf numFmtId="0" fontId="7" fillId="0" borderId="12" xfId="0" applyFont="1" applyFill="1" applyBorder="1" applyAlignment="1">
      <alignment horizontal="center" vertical="top"/>
    </xf>
    <xf numFmtId="0" fontId="6" fillId="0" borderId="23" xfId="0" applyFont="1" applyFill="1" applyBorder="1" applyAlignment="1">
      <alignment horizontal="distributed" vertical="center" justifyLastLine="1"/>
    </xf>
    <xf numFmtId="0" fontId="6" fillId="0" borderId="24" xfId="0" applyFont="1" applyFill="1" applyBorder="1" applyAlignment="1">
      <alignment horizontal="distributed" vertical="center" justifyLastLine="1"/>
    </xf>
    <xf numFmtId="0" fontId="9" fillId="0" borderId="18" xfId="0" applyFont="1" applyFill="1" applyBorder="1" applyAlignment="1">
      <alignment vertical="center" shrinkToFit="1"/>
    </xf>
    <xf numFmtId="190" fontId="6" fillId="0" borderId="0" xfId="0" applyNumberFormat="1" applyFont="1" applyFill="1" applyAlignment="1">
      <alignment horizontal="center" vertical="center" shrinkToFit="1"/>
    </xf>
    <xf numFmtId="189" fontId="6" fillId="0" borderId="0" xfId="0" applyNumberFormat="1" applyFont="1" applyFill="1" applyAlignment="1">
      <alignment vertical="center" shrinkToFit="1"/>
    </xf>
    <xf numFmtId="176" fontId="11" fillId="0" borderId="0" xfId="0" applyNumberFormat="1" applyFont="1" applyFill="1" applyBorder="1" applyAlignment="1">
      <alignment horizontal="right" vertical="center" shrinkToFit="1"/>
    </xf>
    <xf numFmtId="42" fontId="11" fillId="0" borderId="0" xfId="0" applyNumberFormat="1" applyFont="1" applyFill="1" applyAlignment="1">
      <alignment horizontal="right" vertical="center" shrinkToFit="1"/>
    </xf>
    <xf numFmtId="176" fontId="6" fillId="0" borderId="1" xfId="0" applyNumberFormat="1" applyFont="1" applyFill="1" applyBorder="1"/>
    <xf numFmtId="193" fontId="6" fillId="0" borderId="1" xfId="0" applyNumberFormat="1" applyFont="1" applyFill="1" applyBorder="1"/>
    <xf numFmtId="184" fontId="6" fillId="0" borderId="1" xfId="0" applyNumberFormat="1" applyFont="1" applyFill="1" applyBorder="1"/>
    <xf numFmtId="0" fontId="6" fillId="0" borderId="0" xfId="0" applyFont="1" applyFill="1" applyAlignment="1">
      <alignment horizontal="center"/>
    </xf>
    <xf numFmtId="184" fontId="6" fillId="0" borderId="0" xfId="0" applyNumberFormat="1" applyFont="1" applyFill="1"/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indent="1"/>
    </xf>
    <xf numFmtId="0" fontId="6" fillId="0" borderId="13" xfId="0" applyFont="1" applyFill="1" applyBorder="1" applyAlignment="1">
      <alignment horizontal="distributed" vertical="center" justifyLastLine="1"/>
    </xf>
    <xf numFmtId="0" fontId="6" fillId="0" borderId="17" xfId="0" applyFont="1" applyFill="1" applyBorder="1" applyAlignment="1">
      <alignment horizontal="distributed" vertical="center" justifyLastLine="1"/>
    </xf>
    <xf numFmtId="0" fontId="9" fillId="0" borderId="0" xfId="0" applyFont="1" applyFill="1" applyAlignment="1">
      <alignment horizontal="center" vertical="center" shrinkToFit="1"/>
    </xf>
    <xf numFmtId="0" fontId="9" fillId="0" borderId="0" xfId="0" applyFont="1" applyFill="1" applyAlignment="1">
      <alignment horizontal="left" vertical="center" indent="2" shrinkToFit="1"/>
    </xf>
    <xf numFmtId="0" fontId="6" fillId="0" borderId="9" xfId="0" applyFont="1" applyFill="1" applyBorder="1" applyAlignment="1">
      <alignment horizontal="distributed" vertical="center" justifyLastLine="1"/>
    </xf>
    <xf numFmtId="0" fontId="6" fillId="0" borderId="10" xfId="0" applyFont="1" applyFill="1" applyBorder="1" applyAlignment="1">
      <alignment horizontal="distributed" vertical="center" justifyLastLine="1"/>
    </xf>
    <xf numFmtId="0" fontId="6" fillId="0" borderId="11" xfId="0" applyFont="1" applyFill="1" applyBorder="1" applyAlignment="1">
      <alignment horizontal="distributed" vertical="center" justifyLastLine="1"/>
    </xf>
    <xf numFmtId="0" fontId="6" fillId="0" borderId="16" xfId="0" applyFont="1" applyFill="1" applyBorder="1" applyAlignment="1">
      <alignment horizontal="distributed" vertical="center" justifyLastLine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distributed" vertical="center" justifyLastLine="1"/>
    </xf>
    <xf numFmtId="0" fontId="6" fillId="0" borderId="2" xfId="0" applyFont="1" applyFill="1" applyBorder="1" applyAlignment="1">
      <alignment horizontal="distributed" vertical="center" justifyLastLine="1"/>
    </xf>
    <xf numFmtId="0" fontId="6" fillId="0" borderId="3" xfId="0" applyFont="1" applyFill="1" applyBorder="1" applyAlignment="1">
      <alignment horizontal="distributed" vertical="center" justifyLastLine="1"/>
    </xf>
    <xf numFmtId="0" fontId="6" fillId="0" borderId="18" xfId="0" applyFont="1" applyFill="1" applyBorder="1" applyAlignment="1">
      <alignment horizontal="distributed" vertical="center" justifyLastLine="1"/>
    </xf>
    <xf numFmtId="0" fontId="6" fillId="0" borderId="0" xfId="0" applyFont="1" applyFill="1" applyBorder="1" applyAlignment="1">
      <alignment horizontal="distributed" vertical="center" justifyLastLine="1"/>
    </xf>
    <xf numFmtId="0" fontId="6" fillId="0" borderId="8" xfId="0" applyFont="1" applyFill="1" applyBorder="1" applyAlignment="1">
      <alignment horizontal="distributed" vertical="center" justifyLastLine="1"/>
    </xf>
    <xf numFmtId="0" fontId="6" fillId="0" borderId="14" xfId="0" applyFont="1" applyFill="1" applyBorder="1" applyAlignment="1">
      <alignment horizontal="distributed" vertical="center" justifyLastLine="1"/>
    </xf>
    <xf numFmtId="0" fontId="6" fillId="0" borderId="15" xfId="0" applyFont="1" applyFill="1" applyBorder="1" applyAlignment="1">
      <alignment horizontal="distributed" vertical="center" justifyLastLine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0" xfId="0" applyFont="1" applyFill="1" applyBorder="1" applyAlignment="1">
      <alignment vertical="top" wrapText="1"/>
    </xf>
    <xf numFmtId="0" fontId="15" fillId="0" borderId="0" xfId="0" applyFont="1" applyFill="1" applyAlignment="1">
      <alignment vertical="top"/>
    </xf>
    <xf numFmtId="0" fontId="0" fillId="0" borderId="16" xfId="0" applyFill="1" applyBorder="1" applyAlignment="1">
      <alignment horizontal="distributed" vertical="center" justifyLastLine="1"/>
    </xf>
    <xf numFmtId="0" fontId="0" fillId="0" borderId="17" xfId="0" applyFill="1" applyBorder="1" applyAlignment="1">
      <alignment horizontal="distributed" vertical="center" justifyLastLine="1"/>
    </xf>
    <xf numFmtId="0" fontId="9" fillId="0" borderId="18" xfId="0" applyFont="1" applyFill="1" applyBorder="1" applyAlignment="1">
      <alignment horizontal="center" vertical="center" shrinkToFit="1"/>
    </xf>
    <xf numFmtId="0" fontId="9" fillId="0" borderId="0" xfId="0" applyFont="1" applyFill="1" applyAlignment="1">
      <alignment vertical="center" shrinkToFit="1"/>
    </xf>
    <xf numFmtId="0" fontId="1" fillId="0" borderId="0" xfId="0" applyFont="1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12" xfId="0" applyFill="1" applyBorder="1" applyAlignment="1">
      <alignment horizontal="distributed" vertical="center" justifyLastLine="1"/>
    </xf>
    <xf numFmtId="0" fontId="9" fillId="0" borderId="0" xfId="0" applyFont="1" applyFill="1" applyAlignment="1">
      <alignment horizontal="distributed" vertical="center" shrinkToFit="1"/>
    </xf>
    <xf numFmtId="0" fontId="9" fillId="0" borderId="0" xfId="0" applyFont="1" applyFill="1" applyAlignment="1">
      <alignment horizontal="distributed" vertical="center" justifyLastLine="1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56"/>
  <sheetViews>
    <sheetView showGridLines="0" tabSelected="1" workbookViewId="0"/>
  </sheetViews>
  <sheetFormatPr defaultRowHeight="13.5"/>
  <cols>
    <col min="1" max="1" width="4.625" style="3" customWidth="1"/>
    <col min="2" max="2" width="4.125" style="3" customWidth="1"/>
    <col min="3" max="3" width="3.125" style="3" customWidth="1"/>
    <col min="4" max="10" width="8.125" style="3" customWidth="1"/>
    <col min="11" max="11" width="11.125" style="3" customWidth="1"/>
    <col min="12" max="16" width="8.25" style="3" customWidth="1"/>
    <col min="17" max="17" width="4.625" style="3" customWidth="1"/>
    <col min="18" max="18" width="5" style="3" customWidth="1"/>
    <col min="19" max="19" width="3.125" style="3" customWidth="1"/>
    <col min="20" max="26" width="8" style="3" customWidth="1"/>
    <col min="27" max="27" width="10.625" style="3" customWidth="1"/>
    <col min="28" max="32" width="8" style="3" customWidth="1"/>
    <col min="33" max="256" width="9" style="3"/>
    <col min="257" max="257" width="4.625" style="3" customWidth="1"/>
    <col min="258" max="258" width="4.125" style="3" customWidth="1"/>
    <col min="259" max="259" width="3.125" style="3" customWidth="1"/>
    <col min="260" max="266" width="8.125" style="3" customWidth="1"/>
    <col min="267" max="267" width="11.125" style="3" customWidth="1"/>
    <col min="268" max="272" width="8.25" style="3" customWidth="1"/>
    <col min="273" max="273" width="4.625" style="3" customWidth="1"/>
    <col min="274" max="274" width="5" style="3" customWidth="1"/>
    <col min="275" max="275" width="3.125" style="3" customWidth="1"/>
    <col min="276" max="282" width="8" style="3" customWidth="1"/>
    <col min="283" max="283" width="10.625" style="3" customWidth="1"/>
    <col min="284" max="288" width="8" style="3" customWidth="1"/>
    <col min="289" max="512" width="9" style="3"/>
    <col min="513" max="513" width="4.625" style="3" customWidth="1"/>
    <col min="514" max="514" width="4.125" style="3" customWidth="1"/>
    <col min="515" max="515" width="3.125" style="3" customWidth="1"/>
    <col min="516" max="522" width="8.125" style="3" customWidth="1"/>
    <col min="523" max="523" width="11.125" style="3" customWidth="1"/>
    <col min="524" max="528" width="8.25" style="3" customWidth="1"/>
    <col min="529" max="529" width="4.625" style="3" customWidth="1"/>
    <col min="530" max="530" width="5" style="3" customWidth="1"/>
    <col min="531" max="531" width="3.125" style="3" customWidth="1"/>
    <col min="532" max="538" width="8" style="3" customWidth="1"/>
    <col min="539" max="539" width="10.625" style="3" customWidth="1"/>
    <col min="540" max="544" width="8" style="3" customWidth="1"/>
    <col min="545" max="768" width="9" style="3"/>
    <col min="769" max="769" width="4.625" style="3" customWidth="1"/>
    <col min="770" max="770" width="4.125" style="3" customWidth="1"/>
    <col min="771" max="771" width="3.125" style="3" customWidth="1"/>
    <col min="772" max="778" width="8.125" style="3" customWidth="1"/>
    <col min="779" max="779" width="11.125" style="3" customWidth="1"/>
    <col min="780" max="784" width="8.25" style="3" customWidth="1"/>
    <col min="785" max="785" width="4.625" style="3" customWidth="1"/>
    <col min="786" max="786" width="5" style="3" customWidth="1"/>
    <col min="787" max="787" width="3.125" style="3" customWidth="1"/>
    <col min="788" max="794" width="8" style="3" customWidth="1"/>
    <col min="795" max="795" width="10.625" style="3" customWidth="1"/>
    <col min="796" max="800" width="8" style="3" customWidth="1"/>
    <col min="801" max="1024" width="9" style="3"/>
    <col min="1025" max="1025" width="4.625" style="3" customWidth="1"/>
    <col min="1026" max="1026" width="4.125" style="3" customWidth="1"/>
    <col min="1027" max="1027" width="3.125" style="3" customWidth="1"/>
    <col min="1028" max="1034" width="8.125" style="3" customWidth="1"/>
    <col min="1035" max="1035" width="11.125" style="3" customWidth="1"/>
    <col min="1036" max="1040" width="8.25" style="3" customWidth="1"/>
    <col min="1041" max="1041" width="4.625" style="3" customWidth="1"/>
    <col min="1042" max="1042" width="5" style="3" customWidth="1"/>
    <col min="1043" max="1043" width="3.125" style="3" customWidth="1"/>
    <col min="1044" max="1050" width="8" style="3" customWidth="1"/>
    <col min="1051" max="1051" width="10.625" style="3" customWidth="1"/>
    <col min="1052" max="1056" width="8" style="3" customWidth="1"/>
    <col min="1057" max="1280" width="9" style="3"/>
    <col min="1281" max="1281" width="4.625" style="3" customWidth="1"/>
    <col min="1282" max="1282" width="4.125" style="3" customWidth="1"/>
    <col min="1283" max="1283" width="3.125" style="3" customWidth="1"/>
    <col min="1284" max="1290" width="8.125" style="3" customWidth="1"/>
    <col min="1291" max="1291" width="11.125" style="3" customWidth="1"/>
    <col min="1292" max="1296" width="8.25" style="3" customWidth="1"/>
    <col min="1297" max="1297" width="4.625" style="3" customWidth="1"/>
    <col min="1298" max="1298" width="5" style="3" customWidth="1"/>
    <col min="1299" max="1299" width="3.125" style="3" customWidth="1"/>
    <col min="1300" max="1306" width="8" style="3" customWidth="1"/>
    <col min="1307" max="1307" width="10.625" style="3" customWidth="1"/>
    <col min="1308" max="1312" width="8" style="3" customWidth="1"/>
    <col min="1313" max="1536" width="9" style="3"/>
    <col min="1537" max="1537" width="4.625" style="3" customWidth="1"/>
    <col min="1538" max="1538" width="4.125" style="3" customWidth="1"/>
    <col min="1539" max="1539" width="3.125" style="3" customWidth="1"/>
    <col min="1540" max="1546" width="8.125" style="3" customWidth="1"/>
    <col min="1547" max="1547" width="11.125" style="3" customWidth="1"/>
    <col min="1548" max="1552" width="8.25" style="3" customWidth="1"/>
    <col min="1553" max="1553" width="4.625" style="3" customWidth="1"/>
    <col min="1554" max="1554" width="5" style="3" customWidth="1"/>
    <col min="1555" max="1555" width="3.125" style="3" customWidth="1"/>
    <col min="1556" max="1562" width="8" style="3" customWidth="1"/>
    <col min="1563" max="1563" width="10.625" style="3" customWidth="1"/>
    <col min="1564" max="1568" width="8" style="3" customWidth="1"/>
    <col min="1569" max="1792" width="9" style="3"/>
    <col min="1793" max="1793" width="4.625" style="3" customWidth="1"/>
    <col min="1794" max="1794" width="4.125" style="3" customWidth="1"/>
    <col min="1795" max="1795" width="3.125" style="3" customWidth="1"/>
    <col min="1796" max="1802" width="8.125" style="3" customWidth="1"/>
    <col min="1803" max="1803" width="11.125" style="3" customWidth="1"/>
    <col min="1804" max="1808" width="8.25" style="3" customWidth="1"/>
    <col min="1809" max="1809" width="4.625" style="3" customWidth="1"/>
    <col min="1810" max="1810" width="5" style="3" customWidth="1"/>
    <col min="1811" max="1811" width="3.125" style="3" customWidth="1"/>
    <col min="1812" max="1818" width="8" style="3" customWidth="1"/>
    <col min="1819" max="1819" width="10.625" style="3" customWidth="1"/>
    <col min="1820" max="1824" width="8" style="3" customWidth="1"/>
    <col min="1825" max="2048" width="9" style="3"/>
    <col min="2049" max="2049" width="4.625" style="3" customWidth="1"/>
    <col min="2050" max="2050" width="4.125" style="3" customWidth="1"/>
    <col min="2051" max="2051" width="3.125" style="3" customWidth="1"/>
    <col min="2052" max="2058" width="8.125" style="3" customWidth="1"/>
    <col min="2059" max="2059" width="11.125" style="3" customWidth="1"/>
    <col min="2060" max="2064" width="8.25" style="3" customWidth="1"/>
    <col min="2065" max="2065" width="4.625" style="3" customWidth="1"/>
    <col min="2066" max="2066" width="5" style="3" customWidth="1"/>
    <col min="2067" max="2067" width="3.125" style="3" customWidth="1"/>
    <col min="2068" max="2074" width="8" style="3" customWidth="1"/>
    <col min="2075" max="2075" width="10.625" style="3" customWidth="1"/>
    <col min="2076" max="2080" width="8" style="3" customWidth="1"/>
    <col min="2081" max="2304" width="9" style="3"/>
    <col min="2305" max="2305" width="4.625" style="3" customWidth="1"/>
    <col min="2306" max="2306" width="4.125" style="3" customWidth="1"/>
    <col min="2307" max="2307" width="3.125" style="3" customWidth="1"/>
    <col min="2308" max="2314" width="8.125" style="3" customWidth="1"/>
    <col min="2315" max="2315" width="11.125" style="3" customWidth="1"/>
    <col min="2316" max="2320" width="8.25" style="3" customWidth="1"/>
    <col min="2321" max="2321" width="4.625" style="3" customWidth="1"/>
    <col min="2322" max="2322" width="5" style="3" customWidth="1"/>
    <col min="2323" max="2323" width="3.125" style="3" customWidth="1"/>
    <col min="2324" max="2330" width="8" style="3" customWidth="1"/>
    <col min="2331" max="2331" width="10.625" style="3" customWidth="1"/>
    <col min="2332" max="2336" width="8" style="3" customWidth="1"/>
    <col min="2337" max="2560" width="9" style="3"/>
    <col min="2561" max="2561" width="4.625" style="3" customWidth="1"/>
    <col min="2562" max="2562" width="4.125" style="3" customWidth="1"/>
    <col min="2563" max="2563" width="3.125" style="3" customWidth="1"/>
    <col min="2564" max="2570" width="8.125" style="3" customWidth="1"/>
    <col min="2571" max="2571" width="11.125" style="3" customWidth="1"/>
    <col min="2572" max="2576" width="8.25" style="3" customWidth="1"/>
    <col min="2577" max="2577" width="4.625" style="3" customWidth="1"/>
    <col min="2578" max="2578" width="5" style="3" customWidth="1"/>
    <col min="2579" max="2579" width="3.125" style="3" customWidth="1"/>
    <col min="2580" max="2586" width="8" style="3" customWidth="1"/>
    <col min="2587" max="2587" width="10.625" style="3" customWidth="1"/>
    <col min="2588" max="2592" width="8" style="3" customWidth="1"/>
    <col min="2593" max="2816" width="9" style="3"/>
    <col min="2817" max="2817" width="4.625" style="3" customWidth="1"/>
    <col min="2818" max="2818" width="4.125" style="3" customWidth="1"/>
    <col min="2819" max="2819" width="3.125" style="3" customWidth="1"/>
    <col min="2820" max="2826" width="8.125" style="3" customWidth="1"/>
    <col min="2827" max="2827" width="11.125" style="3" customWidth="1"/>
    <col min="2828" max="2832" width="8.25" style="3" customWidth="1"/>
    <col min="2833" max="2833" width="4.625" style="3" customWidth="1"/>
    <col min="2834" max="2834" width="5" style="3" customWidth="1"/>
    <col min="2835" max="2835" width="3.125" style="3" customWidth="1"/>
    <col min="2836" max="2842" width="8" style="3" customWidth="1"/>
    <col min="2843" max="2843" width="10.625" style="3" customWidth="1"/>
    <col min="2844" max="2848" width="8" style="3" customWidth="1"/>
    <col min="2849" max="3072" width="9" style="3"/>
    <col min="3073" max="3073" width="4.625" style="3" customWidth="1"/>
    <col min="3074" max="3074" width="4.125" style="3" customWidth="1"/>
    <col min="3075" max="3075" width="3.125" style="3" customWidth="1"/>
    <col min="3076" max="3082" width="8.125" style="3" customWidth="1"/>
    <col min="3083" max="3083" width="11.125" style="3" customWidth="1"/>
    <col min="3084" max="3088" width="8.25" style="3" customWidth="1"/>
    <col min="3089" max="3089" width="4.625" style="3" customWidth="1"/>
    <col min="3090" max="3090" width="5" style="3" customWidth="1"/>
    <col min="3091" max="3091" width="3.125" style="3" customWidth="1"/>
    <col min="3092" max="3098" width="8" style="3" customWidth="1"/>
    <col min="3099" max="3099" width="10.625" style="3" customWidth="1"/>
    <col min="3100" max="3104" width="8" style="3" customWidth="1"/>
    <col min="3105" max="3328" width="9" style="3"/>
    <col min="3329" max="3329" width="4.625" style="3" customWidth="1"/>
    <col min="3330" max="3330" width="4.125" style="3" customWidth="1"/>
    <col min="3331" max="3331" width="3.125" style="3" customWidth="1"/>
    <col min="3332" max="3338" width="8.125" style="3" customWidth="1"/>
    <col min="3339" max="3339" width="11.125" style="3" customWidth="1"/>
    <col min="3340" max="3344" width="8.25" style="3" customWidth="1"/>
    <col min="3345" max="3345" width="4.625" style="3" customWidth="1"/>
    <col min="3346" max="3346" width="5" style="3" customWidth="1"/>
    <col min="3347" max="3347" width="3.125" style="3" customWidth="1"/>
    <col min="3348" max="3354" width="8" style="3" customWidth="1"/>
    <col min="3355" max="3355" width="10.625" style="3" customWidth="1"/>
    <col min="3356" max="3360" width="8" style="3" customWidth="1"/>
    <col min="3361" max="3584" width="9" style="3"/>
    <col min="3585" max="3585" width="4.625" style="3" customWidth="1"/>
    <col min="3586" max="3586" width="4.125" style="3" customWidth="1"/>
    <col min="3587" max="3587" width="3.125" style="3" customWidth="1"/>
    <col min="3588" max="3594" width="8.125" style="3" customWidth="1"/>
    <col min="3595" max="3595" width="11.125" style="3" customWidth="1"/>
    <col min="3596" max="3600" width="8.25" style="3" customWidth="1"/>
    <col min="3601" max="3601" width="4.625" style="3" customWidth="1"/>
    <col min="3602" max="3602" width="5" style="3" customWidth="1"/>
    <col min="3603" max="3603" width="3.125" style="3" customWidth="1"/>
    <col min="3604" max="3610" width="8" style="3" customWidth="1"/>
    <col min="3611" max="3611" width="10.625" style="3" customWidth="1"/>
    <col min="3612" max="3616" width="8" style="3" customWidth="1"/>
    <col min="3617" max="3840" width="9" style="3"/>
    <col min="3841" max="3841" width="4.625" style="3" customWidth="1"/>
    <col min="3842" max="3842" width="4.125" style="3" customWidth="1"/>
    <col min="3843" max="3843" width="3.125" style="3" customWidth="1"/>
    <col min="3844" max="3850" width="8.125" style="3" customWidth="1"/>
    <col min="3851" max="3851" width="11.125" style="3" customWidth="1"/>
    <col min="3852" max="3856" width="8.25" style="3" customWidth="1"/>
    <col min="3857" max="3857" width="4.625" style="3" customWidth="1"/>
    <col min="3858" max="3858" width="5" style="3" customWidth="1"/>
    <col min="3859" max="3859" width="3.125" style="3" customWidth="1"/>
    <col min="3860" max="3866" width="8" style="3" customWidth="1"/>
    <col min="3867" max="3867" width="10.625" style="3" customWidth="1"/>
    <col min="3868" max="3872" width="8" style="3" customWidth="1"/>
    <col min="3873" max="4096" width="9" style="3"/>
    <col min="4097" max="4097" width="4.625" style="3" customWidth="1"/>
    <col min="4098" max="4098" width="4.125" style="3" customWidth="1"/>
    <col min="4099" max="4099" width="3.125" style="3" customWidth="1"/>
    <col min="4100" max="4106" width="8.125" style="3" customWidth="1"/>
    <col min="4107" max="4107" width="11.125" style="3" customWidth="1"/>
    <col min="4108" max="4112" width="8.25" style="3" customWidth="1"/>
    <col min="4113" max="4113" width="4.625" style="3" customWidth="1"/>
    <col min="4114" max="4114" width="5" style="3" customWidth="1"/>
    <col min="4115" max="4115" width="3.125" style="3" customWidth="1"/>
    <col min="4116" max="4122" width="8" style="3" customWidth="1"/>
    <col min="4123" max="4123" width="10.625" style="3" customWidth="1"/>
    <col min="4124" max="4128" width="8" style="3" customWidth="1"/>
    <col min="4129" max="4352" width="9" style="3"/>
    <col min="4353" max="4353" width="4.625" style="3" customWidth="1"/>
    <col min="4354" max="4354" width="4.125" style="3" customWidth="1"/>
    <col min="4355" max="4355" width="3.125" style="3" customWidth="1"/>
    <col min="4356" max="4362" width="8.125" style="3" customWidth="1"/>
    <col min="4363" max="4363" width="11.125" style="3" customWidth="1"/>
    <col min="4364" max="4368" width="8.25" style="3" customWidth="1"/>
    <col min="4369" max="4369" width="4.625" style="3" customWidth="1"/>
    <col min="4370" max="4370" width="5" style="3" customWidth="1"/>
    <col min="4371" max="4371" width="3.125" style="3" customWidth="1"/>
    <col min="4372" max="4378" width="8" style="3" customWidth="1"/>
    <col min="4379" max="4379" width="10.625" style="3" customWidth="1"/>
    <col min="4380" max="4384" width="8" style="3" customWidth="1"/>
    <col min="4385" max="4608" width="9" style="3"/>
    <col min="4609" max="4609" width="4.625" style="3" customWidth="1"/>
    <col min="4610" max="4610" width="4.125" style="3" customWidth="1"/>
    <col min="4611" max="4611" width="3.125" style="3" customWidth="1"/>
    <col min="4612" max="4618" width="8.125" style="3" customWidth="1"/>
    <col min="4619" max="4619" width="11.125" style="3" customWidth="1"/>
    <col min="4620" max="4624" width="8.25" style="3" customWidth="1"/>
    <col min="4625" max="4625" width="4.625" style="3" customWidth="1"/>
    <col min="4626" max="4626" width="5" style="3" customWidth="1"/>
    <col min="4627" max="4627" width="3.125" style="3" customWidth="1"/>
    <col min="4628" max="4634" width="8" style="3" customWidth="1"/>
    <col min="4635" max="4635" width="10.625" style="3" customWidth="1"/>
    <col min="4636" max="4640" width="8" style="3" customWidth="1"/>
    <col min="4641" max="4864" width="9" style="3"/>
    <col min="4865" max="4865" width="4.625" style="3" customWidth="1"/>
    <col min="4866" max="4866" width="4.125" style="3" customWidth="1"/>
    <col min="4867" max="4867" width="3.125" style="3" customWidth="1"/>
    <col min="4868" max="4874" width="8.125" style="3" customWidth="1"/>
    <col min="4875" max="4875" width="11.125" style="3" customWidth="1"/>
    <col min="4876" max="4880" width="8.25" style="3" customWidth="1"/>
    <col min="4881" max="4881" width="4.625" style="3" customWidth="1"/>
    <col min="4882" max="4882" width="5" style="3" customWidth="1"/>
    <col min="4883" max="4883" width="3.125" style="3" customWidth="1"/>
    <col min="4884" max="4890" width="8" style="3" customWidth="1"/>
    <col min="4891" max="4891" width="10.625" style="3" customWidth="1"/>
    <col min="4892" max="4896" width="8" style="3" customWidth="1"/>
    <col min="4897" max="5120" width="9" style="3"/>
    <col min="5121" max="5121" width="4.625" style="3" customWidth="1"/>
    <col min="5122" max="5122" width="4.125" style="3" customWidth="1"/>
    <col min="5123" max="5123" width="3.125" style="3" customWidth="1"/>
    <col min="5124" max="5130" width="8.125" style="3" customWidth="1"/>
    <col min="5131" max="5131" width="11.125" style="3" customWidth="1"/>
    <col min="5132" max="5136" width="8.25" style="3" customWidth="1"/>
    <col min="5137" max="5137" width="4.625" style="3" customWidth="1"/>
    <col min="5138" max="5138" width="5" style="3" customWidth="1"/>
    <col min="5139" max="5139" width="3.125" style="3" customWidth="1"/>
    <col min="5140" max="5146" width="8" style="3" customWidth="1"/>
    <col min="5147" max="5147" width="10.625" style="3" customWidth="1"/>
    <col min="5148" max="5152" width="8" style="3" customWidth="1"/>
    <col min="5153" max="5376" width="9" style="3"/>
    <col min="5377" max="5377" width="4.625" style="3" customWidth="1"/>
    <col min="5378" max="5378" width="4.125" style="3" customWidth="1"/>
    <col min="5379" max="5379" width="3.125" style="3" customWidth="1"/>
    <col min="5380" max="5386" width="8.125" style="3" customWidth="1"/>
    <col min="5387" max="5387" width="11.125" style="3" customWidth="1"/>
    <col min="5388" max="5392" width="8.25" style="3" customWidth="1"/>
    <col min="5393" max="5393" width="4.625" style="3" customWidth="1"/>
    <col min="5394" max="5394" width="5" style="3" customWidth="1"/>
    <col min="5395" max="5395" width="3.125" style="3" customWidth="1"/>
    <col min="5396" max="5402" width="8" style="3" customWidth="1"/>
    <col min="5403" max="5403" width="10.625" style="3" customWidth="1"/>
    <col min="5404" max="5408" width="8" style="3" customWidth="1"/>
    <col min="5409" max="5632" width="9" style="3"/>
    <col min="5633" max="5633" width="4.625" style="3" customWidth="1"/>
    <col min="5634" max="5634" width="4.125" style="3" customWidth="1"/>
    <col min="5635" max="5635" width="3.125" style="3" customWidth="1"/>
    <col min="5636" max="5642" width="8.125" style="3" customWidth="1"/>
    <col min="5643" max="5643" width="11.125" style="3" customWidth="1"/>
    <col min="5644" max="5648" width="8.25" style="3" customWidth="1"/>
    <col min="5649" max="5649" width="4.625" style="3" customWidth="1"/>
    <col min="5650" max="5650" width="5" style="3" customWidth="1"/>
    <col min="5651" max="5651" width="3.125" style="3" customWidth="1"/>
    <col min="5652" max="5658" width="8" style="3" customWidth="1"/>
    <col min="5659" max="5659" width="10.625" style="3" customWidth="1"/>
    <col min="5660" max="5664" width="8" style="3" customWidth="1"/>
    <col min="5665" max="5888" width="9" style="3"/>
    <col min="5889" max="5889" width="4.625" style="3" customWidth="1"/>
    <col min="5890" max="5890" width="4.125" style="3" customWidth="1"/>
    <col min="5891" max="5891" width="3.125" style="3" customWidth="1"/>
    <col min="5892" max="5898" width="8.125" style="3" customWidth="1"/>
    <col min="5899" max="5899" width="11.125" style="3" customWidth="1"/>
    <col min="5900" max="5904" width="8.25" style="3" customWidth="1"/>
    <col min="5905" max="5905" width="4.625" style="3" customWidth="1"/>
    <col min="5906" max="5906" width="5" style="3" customWidth="1"/>
    <col min="5907" max="5907" width="3.125" style="3" customWidth="1"/>
    <col min="5908" max="5914" width="8" style="3" customWidth="1"/>
    <col min="5915" max="5915" width="10.625" style="3" customWidth="1"/>
    <col min="5916" max="5920" width="8" style="3" customWidth="1"/>
    <col min="5921" max="6144" width="9" style="3"/>
    <col min="6145" max="6145" width="4.625" style="3" customWidth="1"/>
    <col min="6146" max="6146" width="4.125" style="3" customWidth="1"/>
    <col min="6147" max="6147" width="3.125" style="3" customWidth="1"/>
    <col min="6148" max="6154" width="8.125" style="3" customWidth="1"/>
    <col min="6155" max="6155" width="11.125" style="3" customWidth="1"/>
    <col min="6156" max="6160" width="8.25" style="3" customWidth="1"/>
    <col min="6161" max="6161" width="4.625" style="3" customWidth="1"/>
    <col min="6162" max="6162" width="5" style="3" customWidth="1"/>
    <col min="6163" max="6163" width="3.125" style="3" customWidth="1"/>
    <col min="6164" max="6170" width="8" style="3" customWidth="1"/>
    <col min="6171" max="6171" width="10.625" style="3" customWidth="1"/>
    <col min="6172" max="6176" width="8" style="3" customWidth="1"/>
    <col min="6177" max="6400" width="9" style="3"/>
    <col min="6401" max="6401" width="4.625" style="3" customWidth="1"/>
    <col min="6402" max="6402" width="4.125" style="3" customWidth="1"/>
    <col min="6403" max="6403" width="3.125" style="3" customWidth="1"/>
    <col min="6404" max="6410" width="8.125" style="3" customWidth="1"/>
    <col min="6411" max="6411" width="11.125" style="3" customWidth="1"/>
    <col min="6412" max="6416" width="8.25" style="3" customWidth="1"/>
    <col min="6417" max="6417" width="4.625" style="3" customWidth="1"/>
    <col min="6418" max="6418" width="5" style="3" customWidth="1"/>
    <col min="6419" max="6419" width="3.125" style="3" customWidth="1"/>
    <col min="6420" max="6426" width="8" style="3" customWidth="1"/>
    <col min="6427" max="6427" width="10.625" style="3" customWidth="1"/>
    <col min="6428" max="6432" width="8" style="3" customWidth="1"/>
    <col min="6433" max="6656" width="9" style="3"/>
    <col min="6657" max="6657" width="4.625" style="3" customWidth="1"/>
    <col min="6658" max="6658" width="4.125" style="3" customWidth="1"/>
    <col min="6659" max="6659" width="3.125" style="3" customWidth="1"/>
    <col min="6660" max="6666" width="8.125" style="3" customWidth="1"/>
    <col min="6667" max="6667" width="11.125" style="3" customWidth="1"/>
    <col min="6668" max="6672" width="8.25" style="3" customWidth="1"/>
    <col min="6673" max="6673" width="4.625" style="3" customWidth="1"/>
    <col min="6674" max="6674" width="5" style="3" customWidth="1"/>
    <col min="6675" max="6675" width="3.125" style="3" customWidth="1"/>
    <col min="6676" max="6682" width="8" style="3" customWidth="1"/>
    <col min="6683" max="6683" width="10.625" style="3" customWidth="1"/>
    <col min="6684" max="6688" width="8" style="3" customWidth="1"/>
    <col min="6689" max="6912" width="9" style="3"/>
    <col min="6913" max="6913" width="4.625" style="3" customWidth="1"/>
    <col min="6914" max="6914" width="4.125" style="3" customWidth="1"/>
    <col min="6915" max="6915" width="3.125" style="3" customWidth="1"/>
    <col min="6916" max="6922" width="8.125" style="3" customWidth="1"/>
    <col min="6923" max="6923" width="11.125" style="3" customWidth="1"/>
    <col min="6924" max="6928" width="8.25" style="3" customWidth="1"/>
    <col min="6929" max="6929" width="4.625" style="3" customWidth="1"/>
    <col min="6930" max="6930" width="5" style="3" customWidth="1"/>
    <col min="6931" max="6931" width="3.125" style="3" customWidth="1"/>
    <col min="6932" max="6938" width="8" style="3" customWidth="1"/>
    <col min="6939" max="6939" width="10.625" style="3" customWidth="1"/>
    <col min="6940" max="6944" width="8" style="3" customWidth="1"/>
    <col min="6945" max="7168" width="9" style="3"/>
    <col min="7169" max="7169" width="4.625" style="3" customWidth="1"/>
    <col min="7170" max="7170" width="4.125" style="3" customWidth="1"/>
    <col min="7171" max="7171" width="3.125" style="3" customWidth="1"/>
    <col min="7172" max="7178" width="8.125" style="3" customWidth="1"/>
    <col min="7179" max="7179" width="11.125" style="3" customWidth="1"/>
    <col min="7180" max="7184" width="8.25" style="3" customWidth="1"/>
    <col min="7185" max="7185" width="4.625" style="3" customWidth="1"/>
    <col min="7186" max="7186" width="5" style="3" customWidth="1"/>
    <col min="7187" max="7187" width="3.125" style="3" customWidth="1"/>
    <col min="7188" max="7194" width="8" style="3" customWidth="1"/>
    <col min="7195" max="7195" width="10.625" style="3" customWidth="1"/>
    <col min="7196" max="7200" width="8" style="3" customWidth="1"/>
    <col min="7201" max="7424" width="9" style="3"/>
    <col min="7425" max="7425" width="4.625" style="3" customWidth="1"/>
    <col min="7426" max="7426" width="4.125" style="3" customWidth="1"/>
    <col min="7427" max="7427" width="3.125" style="3" customWidth="1"/>
    <col min="7428" max="7434" width="8.125" style="3" customWidth="1"/>
    <col min="7435" max="7435" width="11.125" style="3" customWidth="1"/>
    <col min="7436" max="7440" width="8.25" style="3" customWidth="1"/>
    <col min="7441" max="7441" width="4.625" style="3" customWidth="1"/>
    <col min="7442" max="7442" width="5" style="3" customWidth="1"/>
    <col min="7443" max="7443" width="3.125" style="3" customWidth="1"/>
    <col min="7444" max="7450" width="8" style="3" customWidth="1"/>
    <col min="7451" max="7451" width="10.625" style="3" customWidth="1"/>
    <col min="7452" max="7456" width="8" style="3" customWidth="1"/>
    <col min="7457" max="7680" width="9" style="3"/>
    <col min="7681" max="7681" width="4.625" style="3" customWidth="1"/>
    <col min="7682" max="7682" width="4.125" style="3" customWidth="1"/>
    <col min="7683" max="7683" width="3.125" style="3" customWidth="1"/>
    <col min="7684" max="7690" width="8.125" style="3" customWidth="1"/>
    <col min="7691" max="7691" width="11.125" style="3" customWidth="1"/>
    <col min="7692" max="7696" width="8.25" style="3" customWidth="1"/>
    <col min="7697" max="7697" width="4.625" style="3" customWidth="1"/>
    <col min="7698" max="7698" width="5" style="3" customWidth="1"/>
    <col min="7699" max="7699" width="3.125" style="3" customWidth="1"/>
    <col min="7700" max="7706" width="8" style="3" customWidth="1"/>
    <col min="7707" max="7707" width="10.625" style="3" customWidth="1"/>
    <col min="7708" max="7712" width="8" style="3" customWidth="1"/>
    <col min="7713" max="7936" width="9" style="3"/>
    <col min="7937" max="7937" width="4.625" style="3" customWidth="1"/>
    <col min="7938" max="7938" width="4.125" style="3" customWidth="1"/>
    <col min="7939" max="7939" width="3.125" style="3" customWidth="1"/>
    <col min="7940" max="7946" width="8.125" style="3" customWidth="1"/>
    <col min="7947" max="7947" width="11.125" style="3" customWidth="1"/>
    <col min="7948" max="7952" width="8.25" style="3" customWidth="1"/>
    <col min="7953" max="7953" width="4.625" style="3" customWidth="1"/>
    <col min="7954" max="7954" width="5" style="3" customWidth="1"/>
    <col min="7955" max="7955" width="3.125" style="3" customWidth="1"/>
    <col min="7956" max="7962" width="8" style="3" customWidth="1"/>
    <col min="7963" max="7963" width="10.625" style="3" customWidth="1"/>
    <col min="7964" max="7968" width="8" style="3" customWidth="1"/>
    <col min="7969" max="8192" width="9" style="3"/>
    <col min="8193" max="8193" width="4.625" style="3" customWidth="1"/>
    <col min="8194" max="8194" width="4.125" style="3" customWidth="1"/>
    <col min="8195" max="8195" width="3.125" style="3" customWidth="1"/>
    <col min="8196" max="8202" width="8.125" style="3" customWidth="1"/>
    <col min="8203" max="8203" width="11.125" style="3" customWidth="1"/>
    <col min="8204" max="8208" width="8.25" style="3" customWidth="1"/>
    <col min="8209" max="8209" width="4.625" style="3" customWidth="1"/>
    <col min="8210" max="8210" width="5" style="3" customWidth="1"/>
    <col min="8211" max="8211" width="3.125" style="3" customWidth="1"/>
    <col min="8212" max="8218" width="8" style="3" customWidth="1"/>
    <col min="8219" max="8219" width="10.625" style="3" customWidth="1"/>
    <col min="8220" max="8224" width="8" style="3" customWidth="1"/>
    <col min="8225" max="8448" width="9" style="3"/>
    <col min="8449" max="8449" width="4.625" style="3" customWidth="1"/>
    <col min="8450" max="8450" width="4.125" style="3" customWidth="1"/>
    <col min="8451" max="8451" width="3.125" style="3" customWidth="1"/>
    <col min="8452" max="8458" width="8.125" style="3" customWidth="1"/>
    <col min="8459" max="8459" width="11.125" style="3" customWidth="1"/>
    <col min="8460" max="8464" width="8.25" style="3" customWidth="1"/>
    <col min="8465" max="8465" width="4.625" style="3" customWidth="1"/>
    <col min="8466" max="8466" width="5" style="3" customWidth="1"/>
    <col min="8467" max="8467" width="3.125" style="3" customWidth="1"/>
    <col min="8468" max="8474" width="8" style="3" customWidth="1"/>
    <col min="8475" max="8475" width="10.625" style="3" customWidth="1"/>
    <col min="8476" max="8480" width="8" style="3" customWidth="1"/>
    <col min="8481" max="8704" width="9" style="3"/>
    <col min="8705" max="8705" width="4.625" style="3" customWidth="1"/>
    <col min="8706" max="8706" width="4.125" style="3" customWidth="1"/>
    <col min="8707" max="8707" width="3.125" style="3" customWidth="1"/>
    <col min="8708" max="8714" width="8.125" style="3" customWidth="1"/>
    <col min="8715" max="8715" width="11.125" style="3" customWidth="1"/>
    <col min="8716" max="8720" width="8.25" style="3" customWidth="1"/>
    <col min="8721" max="8721" width="4.625" style="3" customWidth="1"/>
    <col min="8722" max="8722" width="5" style="3" customWidth="1"/>
    <col min="8723" max="8723" width="3.125" style="3" customWidth="1"/>
    <col min="8724" max="8730" width="8" style="3" customWidth="1"/>
    <col min="8731" max="8731" width="10.625" style="3" customWidth="1"/>
    <col min="8732" max="8736" width="8" style="3" customWidth="1"/>
    <col min="8737" max="8960" width="9" style="3"/>
    <col min="8961" max="8961" width="4.625" style="3" customWidth="1"/>
    <col min="8962" max="8962" width="4.125" style="3" customWidth="1"/>
    <col min="8963" max="8963" width="3.125" style="3" customWidth="1"/>
    <col min="8964" max="8970" width="8.125" style="3" customWidth="1"/>
    <col min="8971" max="8971" width="11.125" style="3" customWidth="1"/>
    <col min="8972" max="8976" width="8.25" style="3" customWidth="1"/>
    <col min="8977" max="8977" width="4.625" style="3" customWidth="1"/>
    <col min="8978" max="8978" width="5" style="3" customWidth="1"/>
    <col min="8979" max="8979" width="3.125" style="3" customWidth="1"/>
    <col min="8980" max="8986" width="8" style="3" customWidth="1"/>
    <col min="8987" max="8987" width="10.625" style="3" customWidth="1"/>
    <col min="8988" max="8992" width="8" style="3" customWidth="1"/>
    <col min="8993" max="9216" width="9" style="3"/>
    <col min="9217" max="9217" width="4.625" style="3" customWidth="1"/>
    <col min="9218" max="9218" width="4.125" style="3" customWidth="1"/>
    <col min="9219" max="9219" width="3.125" style="3" customWidth="1"/>
    <col min="9220" max="9226" width="8.125" style="3" customWidth="1"/>
    <col min="9227" max="9227" width="11.125" style="3" customWidth="1"/>
    <col min="9228" max="9232" width="8.25" style="3" customWidth="1"/>
    <col min="9233" max="9233" width="4.625" style="3" customWidth="1"/>
    <col min="9234" max="9234" width="5" style="3" customWidth="1"/>
    <col min="9235" max="9235" width="3.125" style="3" customWidth="1"/>
    <col min="9236" max="9242" width="8" style="3" customWidth="1"/>
    <col min="9243" max="9243" width="10.625" style="3" customWidth="1"/>
    <col min="9244" max="9248" width="8" style="3" customWidth="1"/>
    <col min="9249" max="9472" width="9" style="3"/>
    <col min="9473" max="9473" width="4.625" style="3" customWidth="1"/>
    <col min="9474" max="9474" width="4.125" style="3" customWidth="1"/>
    <col min="9475" max="9475" width="3.125" style="3" customWidth="1"/>
    <col min="9476" max="9482" width="8.125" style="3" customWidth="1"/>
    <col min="9483" max="9483" width="11.125" style="3" customWidth="1"/>
    <col min="9484" max="9488" width="8.25" style="3" customWidth="1"/>
    <col min="9489" max="9489" width="4.625" style="3" customWidth="1"/>
    <col min="9490" max="9490" width="5" style="3" customWidth="1"/>
    <col min="9491" max="9491" width="3.125" style="3" customWidth="1"/>
    <col min="9492" max="9498" width="8" style="3" customWidth="1"/>
    <col min="9499" max="9499" width="10.625" style="3" customWidth="1"/>
    <col min="9500" max="9504" width="8" style="3" customWidth="1"/>
    <col min="9505" max="9728" width="9" style="3"/>
    <col min="9729" max="9729" width="4.625" style="3" customWidth="1"/>
    <col min="9730" max="9730" width="4.125" style="3" customWidth="1"/>
    <col min="9731" max="9731" width="3.125" style="3" customWidth="1"/>
    <col min="9732" max="9738" width="8.125" style="3" customWidth="1"/>
    <col min="9739" max="9739" width="11.125" style="3" customWidth="1"/>
    <col min="9740" max="9744" width="8.25" style="3" customWidth="1"/>
    <col min="9745" max="9745" width="4.625" style="3" customWidth="1"/>
    <col min="9746" max="9746" width="5" style="3" customWidth="1"/>
    <col min="9747" max="9747" width="3.125" style="3" customWidth="1"/>
    <col min="9748" max="9754" width="8" style="3" customWidth="1"/>
    <col min="9755" max="9755" width="10.625" style="3" customWidth="1"/>
    <col min="9756" max="9760" width="8" style="3" customWidth="1"/>
    <col min="9761" max="9984" width="9" style="3"/>
    <col min="9985" max="9985" width="4.625" style="3" customWidth="1"/>
    <col min="9986" max="9986" width="4.125" style="3" customWidth="1"/>
    <col min="9987" max="9987" width="3.125" style="3" customWidth="1"/>
    <col min="9988" max="9994" width="8.125" style="3" customWidth="1"/>
    <col min="9995" max="9995" width="11.125" style="3" customWidth="1"/>
    <col min="9996" max="10000" width="8.25" style="3" customWidth="1"/>
    <col min="10001" max="10001" width="4.625" style="3" customWidth="1"/>
    <col min="10002" max="10002" width="5" style="3" customWidth="1"/>
    <col min="10003" max="10003" width="3.125" style="3" customWidth="1"/>
    <col min="10004" max="10010" width="8" style="3" customWidth="1"/>
    <col min="10011" max="10011" width="10.625" style="3" customWidth="1"/>
    <col min="10012" max="10016" width="8" style="3" customWidth="1"/>
    <col min="10017" max="10240" width="9" style="3"/>
    <col min="10241" max="10241" width="4.625" style="3" customWidth="1"/>
    <col min="10242" max="10242" width="4.125" style="3" customWidth="1"/>
    <col min="10243" max="10243" width="3.125" style="3" customWidth="1"/>
    <col min="10244" max="10250" width="8.125" style="3" customWidth="1"/>
    <col min="10251" max="10251" width="11.125" style="3" customWidth="1"/>
    <col min="10252" max="10256" width="8.25" style="3" customWidth="1"/>
    <col min="10257" max="10257" width="4.625" style="3" customWidth="1"/>
    <col min="10258" max="10258" width="5" style="3" customWidth="1"/>
    <col min="10259" max="10259" width="3.125" style="3" customWidth="1"/>
    <col min="10260" max="10266" width="8" style="3" customWidth="1"/>
    <col min="10267" max="10267" width="10.625" style="3" customWidth="1"/>
    <col min="10268" max="10272" width="8" style="3" customWidth="1"/>
    <col min="10273" max="10496" width="9" style="3"/>
    <col min="10497" max="10497" width="4.625" style="3" customWidth="1"/>
    <col min="10498" max="10498" width="4.125" style="3" customWidth="1"/>
    <col min="10499" max="10499" width="3.125" style="3" customWidth="1"/>
    <col min="10500" max="10506" width="8.125" style="3" customWidth="1"/>
    <col min="10507" max="10507" width="11.125" style="3" customWidth="1"/>
    <col min="10508" max="10512" width="8.25" style="3" customWidth="1"/>
    <col min="10513" max="10513" width="4.625" style="3" customWidth="1"/>
    <col min="10514" max="10514" width="5" style="3" customWidth="1"/>
    <col min="10515" max="10515" width="3.125" style="3" customWidth="1"/>
    <col min="10516" max="10522" width="8" style="3" customWidth="1"/>
    <col min="10523" max="10523" width="10.625" style="3" customWidth="1"/>
    <col min="10524" max="10528" width="8" style="3" customWidth="1"/>
    <col min="10529" max="10752" width="9" style="3"/>
    <col min="10753" max="10753" width="4.625" style="3" customWidth="1"/>
    <col min="10754" max="10754" width="4.125" style="3" customWidth="1"/>
    <col min="10755" max="10755" width="3.125" style="3" customWidth="1"/>
    <col min="10756" max="10762" width="8.125" style="3" customWidth="1"/>
    <col min="10763" max="10763" width="11.125" style="3" customWidth="1"/>
    <col min="10764" max="10768" width="8.25" style="3" customWidth="1"/>
    <col min="10769" max="10769" width="4.625" style="3" customWidth="1"/>
    <col min="10770" max="10770" width="5" style="3" customWidth="1"/>
    <col min="10771" max="10771" width="3.125" style="3" customWidth="1"/>
    <col min="10772" max="10778" width="8" style="3" customWidth="1"/>
    <col min="10779" max="10779" width="10.625" style="3" customWidth="1"/>
    <col min="10780" max="10784" width="8" style="3" customWidth="1"/>
    <col min="10785" max="11008" width="9" style="3"/>
    <col min="11009" max="11009" width="4.625" style="3" customWidth="1"/>
    <col min="11010" max="11010" width="4.125" style="3" customWidth="1"/>
    <col min="11011" max="11011" width="3.125" style="3" customWidth="1"/>
    <col min="11012" max="11018" width="8.125" style="3" customWidth="1"/>
    <col min="11019" max="11019" width="11.125" style="3" customWidth="1"/>
    <col min="11020" max="11024" width="8.25" style="3" customWidth="1"/>
    <col min="11025" max="11025" width="4.625" style="3" customWidth="1"/>
    <col min="11026" max="11026" width="5" style="3" customWidth="1"/>
    <col min="11027" max="11027" width="3.125" style="3" customWidth="1"/>
    <col min="11028" max="11034" width="8" style="3" customWidth="1"/>
    <col min="11035" max="11035" width="10.625" style="3" customWidth="1"/>
    <col min="11036" max="11040" width="8" style="3" customWidth="1"/>
    <col min="11041" max="11264" width="9" style="3"/>
    <col min="11265" max="11265" width="4.625" style="3" customWidth="1"/>
    <col min="11266" max="11266" width="4.125" style="3" customWidth="1"/>
    <col min="11267" max="11267" width="3.125" style="3" customWidth="1"/>
    <col min="11268" max="11274" width="8.125" style="3" customWidth="1"/>
    <col min="11275" max="11275" width="11.125" style="3" customWidth="1"/>
    <col min="11276" max="11280" width="8.25" style="3" customWidth="1"/>
    <col min="11281" max="11281" width="4.625" style="3" customWidth="1"/>
    <col min="11282" max="11282" width="5" style="3" customWidth="1"/>
    <col min="11283" max="11283" width="3.125" style="3" customWidth="1"/>
    <col min="11284" max="11290" width="8" style="3" customWidth="1"/>
    <col min="11291" max="11291" width="10.625" style="3" customWidth="1"/>
    <col min="11292" max="11296" width="8" style="3" customWidth="1"/>
    <col min="11297" max="11520" width="9" style="3"/>
    <col min="11521" max="11521" width="4.625" style="3" customWidth="1"/>
    <col min="11522" max="11522" width="4.125" style="3" customWidth="1"/>
    <col min="11523" max="11523" width="3.125" style="3" customWidth="1"/>
    <col min="11524" max="11530" width="8.125" style="3" customWidth="1"/>
    <col min="11531" max="11531" width="11.125" style="3" customWidth="1"/>
    <col min="11532" max="11536" width="8.25" style="3" customWidth="1"/>
    <col min="11537" max="11537" width="4.625" style="3" customWidth="1"/>
    <col min="11538" max="11538" width="5" style="3" customWidth="1"/>
    <col min="11539" max="11539" width="3.125" style="3" customWidth="1"/>
    <col min="11540" max="11546" width="8" style="3" customWidth="1"/>
    <col min="11547" max="11547" width="10.625" style="3" customWidth="1"/>
    <col min="11548" max="11552" width="8" style="3" customWidth="1"/>
    <col min="11553" max="11776" width="9" style="3"/>
    <col min="11777" max="11777" width="4.625" style="3" customWidth="1"/>
    <col min="11778" max="11778" width="4.125" style="3" customWidth="1"/>
    <col min="11779" max="11779" width="3.125" style="3" customWidth="1"/>
    <col min="11780" max="11786" width="8.125" style="3" customWidth="1"/>
    <col min="11787" max="11787" width="11.125" style="3" customWidth="1"/>
    <col min="11788" max="11792" width="8.25" style="3" customWidth="1"/>
    <col min="11793" max="11793" width="4.625" style="3" customWidth="1"/>
    <col min="11794" max="11794" width="5" style="3" customWidth="1"/>
    <col min="11795" max="11795" width="3.125" style="3" customWidth="1"/>
    <col min="11796" max="11802" width="8" style="3" customWidth="1"/>
    <col min="11803" max="11803" width="10.625" style="3" customWidth="1"/>
    <col min="11804" max="11808" width="8" style="3" customWidth="1"/>
    <col min="11809" max="12032" width="9" style="3"/>
    <col min="12033" max="12033" width="4.625" style="3" customWidth="1"/>
    <col min="12034" max="12034" width="4.125" style="3" customWidth="1"/>
    <col min="12035" max="12035" width="3.125" style="3" customWidth="1"/>
    <col min="12036" max="12042" width="8.125" style="3" customWidth="1"/>
    <col min="12043" max="12043" width="11.125" style="3" customWidth="1"/>
    <col min="12044" max="12048" width="8.25" style="3" customWidth="1"/>
    <col min="12049" max="12049" width="4.625" style="3" customWidth="1"/>
    <col min="12050" max="12050" width="5" style="3" customWidth="1"/>
    <col min="12051" max="12051" width="3.125" style="3" customWidth="1"/>
    <col min="12052" max="12058" width="8" style="3" customWidth="1"/>
    <col min="12059" max="12059" width="10.625" style="3" customWidth="1"/>
    <col min="12060" max="12064" width="8" style="3" customWidth="1"/>
    <col min="12065" max="12288" width="9" style="3"/>
    <col min="12289" max="12289" width="4.625" style="3" customWidth="1"/>
    <col min="12290" max="12290" width="4.125" style="3" customWidth="1"/>
    <col min="12291" max="12291" width="3.125" style="3" customWidth="1"/>
    <col min="12292" max="12298" width="8.125" style="3" customWidth="1"/>
    <col min="12299" max="12299" width="11.125" style="3" customWidth="1"/>
    <col min="12300" max="12304" width="8.25" style="3" customWidth="1"/>
    <col min="12305" max="12305" width="4.625" style="3" customWidth="1"/>
    <col min="12306" max="12306" width="5" style="3" customWidth="1"/>
    <col min="12307" max="12307" width="3.125" style="3" customWidth="1"/>
    <col min="12308" max="12314" width="8" style="3" customWidth="1"/>
    <col min="12315" max="12315" width="10.625" style="3" customWidth="1"/>
    <col min="12316" max="12320" width="8" style="3" customWidth="1"/>
    <col min="12321" max="12544" width="9" style="3"/>
    <col min="12545" max="12545" width="4.625" style="3" customWidth="1"/>
    <col min="12546" max="12546" width="4.125" style="3" customWidth="1"/>
    <col min="12547" max="12547" width="3.125" style="3" customWidth="1"/>
    <col min="12548" max="12554" width="8.125" style="3" customWidth="1"/>
    <col min="12555" max="12555" width="11.125" style="3" customWidth="1"/>
    <col min="12556" max="12560" width="8.25" style="3" customWidth="1"/>
    <col min="12561" max="12561" width="4.625" style="3" customWidth="1"/>
    <col min="12562" max="12562" width="5" style="3" customWidth="1"/>
    <col min="12563" max="12563" width="3.125" style="3" customWidth="1"/>
    <col min="12564" max="12570" width="8" style="3" customWidth="1"/>
    <col min="12571" max="12571" width="10.625" style="3" customWidth="1"/>
    <col min="12572" max="12576" width="8" style="3" customWidth="1"/>
    <col min="12577" max="12800" width="9" style="3"/>
    <col min="12801" max="12801" width="4.625" style="3" customWidth="1"/>
    <col min="12802" max="12802" width="4.125" style="3" customWidth="1"/>
    <col min="12803" max="12803" width="3.125" style="3" customWidth="1"/>
    <col min="12804" max="12810" width="8.125" style="3" customWidth="1"/>
    <col min="12811" max="12811" width="11.125" style="3" customWidth="1"/>
    <col min="12812" max="12816" width="8.25" style="3" customWidth="1"/>
    <col min="12817" max="12817" width="4.625" style="3" customWidth="1"/>
    <col min="12818" max="12818" width="5" style="3" customWidth="1"/>
    <col min="12819" max="12819" width="3.125" style="3" customWidth="1"/>
    <col min="12820" max="12826" width="8" style="3" customWidth="1"/>
    <col min="12827" max="12827" width="10.625" style="3" customWidth="1"/>
    <col min="12828" max="12832" width="8" style="3" customWidth="1"/>
    <col min="12833" max="13056" width="9" style="3"/>
    <col min="13057" max="13057" width="4.625" style="3" customWidth="1"/>
    <col min="13058" max="13058" width="4.125" style="3" customWidth="1"/>
    <col min="13059" max="13059" width="3.125" style="3" customWidth="1"/>
    <col min="13060" max="13066" width="8.125" style="3" customWidth="1"/>
    <col min="13067" max="13067" width="11.125" style="3" customWidth="1"/>
    <col min="13068" max="13072" width="8.25" style="3" customWidth="1"/>
    <col min="13073" max="13073" width="4.625" style="3" customWidth="1"/>
    <col min="13074" max="13074" width="5" style="3" customWidth="1"/>
    <col min="13075" max="13075" width="3.125" style="3" customWidth="1"/>
    <col min="13076" max="13082" width="8" style="3" customWidth="1"/>
    <col min="13083" max="13083" width="10.625" style="3" customWidth="1"/>
    <col min="13084" max="13088" width="8" style="3" customWidth="1"/>
    <col min="13089" max="13312" width="9" style="3"/>
    <col min="13313" max="13313" width="4.625" style="3" customWidth="1"/>
    <col min="13314" max="13314" width="4.125" style="3" customWidth="1"/>
    <col min="13315" max="13315" width="3.125" style="3" customWidth="1"/>
    <col min="13316" max="13322" width="8.125" style="3" customWidth="1"/>
    <col min="13323" max="13323" width="11.125" style="3" customWidth="1"/>
    <col min="13324" max="13328" width="8.25" style="3" customWidth="1"/>
    <col min="13329" max="13329" width="4.625" style="3" customWidth="1"/>
    <col min="13330" max="13330" width="5" style="3" customWidth="1"/>
    <col min="13331" max="13331" width="3.125" style="3" customWidth="1"/>
    <col min="13332" max="13338" width="8" style="3" customWidth="1"/>
    <col min="13339" max="13339" width="10.625" style="3" customWidth="1"/>
    <col min="13340" max="13344" width="8" style="3" customWidth="1"/>
    <col min="13345" max="13568" width="9" style="3"/>
    <col min="13569" max="13569" width="4.625" style="3" customWidth="1"/>
    <col min="13570" max="13570" width="4.125" style="3" customWidth="1"/>
    <col min="13571" max="13571" width="3.125" style="3" customWidth="1"/>
    <col min="13572" max="13578" width="8.125" style="3" customWidth="1"/>
    <col min="13579" max="13579" width="11.125" style="3" customWidth="1"/>
    <col min="13580" max="13584" width="8.25" style="3" customWidth="1"/>
    <col min="13585" max="13585" width="4.625" style="3" customWidth="1"/>
    <col min="13586" max="13586" width="5" style="3" customWidth="1"/>
    <col min="13587" max="13587" width="3.125" style="3" customWidth="1"/>
    <col min="13588" max="13594" width="8" style="3" customWidth="1"/>
    <col min="13595" max="13595" width="10.625" style="3" customWidth="1"/>
    <col min="13596" max="13600" width="8" style="3" customWidth="1"/>
    <col min="13601" max="13824" width="9" style="3"/>
    <col min="13825" max="13825" width="4.625" style="3" customWidth="1"/>
    <col min="13826" max="13826" width="4.125" style="3" customWidth="1"/>
    <col min="13827" max="13827" width="3.125" style="3" customWidth="1"/>
    <col min="13828" max="13834" width="8.125" style="3" customWidth="1"/>
    <col min="13835" max="13835" width="11.125" style="3" customWidth="1"/>
    <col min="13836" max="13840" width="8.25" style="3" customWidth="1"/>
    <col min="13841" max="13841" width="4.625" style="3" customWidth="1"/>
    <col min="13842" max="13842" width="5" style="3" customWidth="1"/>
    <col min="13843" max="13843" width="3.125" style="3" customWidth="1"/>
    <col min="13844" max="13850" width="8" style="3" customWidth="1"/>
    <col min="13851" max="13851" width="10.625" style="3" customWidth="1"/>
    <col min="13852" max="13856" width="8" style="3" customWidth="1"/>
    <col min="13857" max="14080" width="9" style="3"/>
    <col min="14081" max="14081" width="4.625" style="3" customWidth="1"/>
    <col min="14082" max="14082" width="4.125" style="3" customWidth="1"/>
    <col min="14083" max="14083" width="3.125" style="3" customWidth="1"/>
    <col min="14084" max="14090" width="8.125" style="3" customWidth="1"/>
    <col min="14091" max="14091" width="11.125" style="3" customWidth="1"/>
    <col min="14092" max="14096" width="8.25" style="3" customWidth="1"/>
    <col min="14097" max="14097" width="4.625" style="3" customWidth="1"/>
    <col min="14098" max="14098" width="5" style="3" customWidth="1"/>
    <col min="14099" max="14099" width="3.125" style="3" customWidth="1"/>
    <col min="14100" max="14106" width="8" style="3" customWidth="1"/>
    <col min="14107" max="14107" width="10.625" style="3" customWidth="1"/>
    <col min="14108" max="14112" width="8" style="3" customWidth="1"/>
    <col min="14113" max="14336" width="9" style="3"/>
    <col min="14337" max="14337" width="4.625" style="3" customWidth="1"/>
    <col min="14338" max="14338" width="4.125" style="3" customWidth="1"/>
    <col min="14339" max="14339" width="3.125" style="3" customWidth="1"/>
    <col min="14340" max="14346" width="8.125" style="3" customWidth="1"/>
    <col min="14347" max="14347" width="11.125" style="3" customWidth="1"/>
    <col min="14348" max="14352" width="8.25" style="3" customWidth="1"/>
    <col min="14353" max="14353" width="4.625" style="3" customWidth="1"/>
    <col min="14354" max="14354" width="5" style="3" customWidth="1"/>
    <col min="14355" max="14355" width="3.125" style="3" customWidth="1"/>
    <col min="14356" max="14362" width="8" style="3" customWidth="1"/>
    <col min="14363" max="14363" width="10.625" style="3" customWidth="1"/>
    <col min="14364" max="14368" width="8" style="3" customWidth="1"/>
    <col min="14369" max="14592" width="9" style="3"/>
    <col min="14593" max="14593" width="4.625" style="3" customWidth="1"/>
    <col min="14594" max="14594" width="4.125" style="3" customWidth="1"/>
    <col min="14595" max="14595" width="3.125" style="3" customWidth="1"/>
    <col min="14596" max="14602" width="8.125" style="3" customWidth="1"/>
    <col min="14603" max="14603" width="11.125" style="3" customWidth="1"/>
    <col min="14604" max="14608" width="8.25" style="3" customWidth="1"/>
    <col min="14609" max="14609" width="4.625" style="3" customWidth="1"/>
    <col min="14610" max="14610" width="5" style="3" customWidth="1"/>
    <col min="14611" max="14611" width="3.125" style="3" customWidth="1"/>
    <col min="14612" max="14618" width="8" style="3" customWidth="1"/>
    <col min="14619" max="14619" width="10.625" style="3" customWidth="1"/>
    <col min="14620" max="14624" width="8" style="3" customWidth="1"/>
    <col min="14625" max="14848" width="9" style="3"/>
    <col min="14849" max="14849" width="4.625" style="3" customWidth="1"/>
    <col min="14850" max="14850" width="4.125" style="3" customWidth="1"/>
    <col min="14851" max="14851" width="3.125" style="3" customWidth="1"/>
    <col min="14852" max="14858" width="8.125" style="3" customWidth="1"/>
    <col min="14859" max="14859" width="11.125" style="3" customWidth="1"/>
    <col min="14860" max="14864" width="8.25" style="3" customWidth="1"/>
    <col min="14865" max="14865" width="4.625" style="3" customWidth="1"/>
    <col min="14866" max="14866" width="5" style="3" customWidth="1"/>
    <col min="14867" max="14867" width="3.125" style="3" customWidth="1"/>
    <col min="14868" max="14874" width="8" style="3" customWidth="1"/>
    <col min="14875" max="14875" width="10.625" style="3" customWidth="1"/>
    <col min="14876" max="14880" width="8" style="3" customWidth="1"/>
    <col min="14881" max="15104" width="9" style="3"/>
    <col min="15105" max="15105" width="4.625" style="3" customWidth="1"/>
    <col min="15106" max="15106" width="4.125" style="3" customWidth="1"/>
    <col min="15107" max="15107" width="3.125" style="3" customWidth="1"/>
    <col min="15108" max="15114" width="8.125" style="3" customWidth="1"/>
    <col min="15115" max="15115" width="11.125" style="3" customWidth="1"/>
    <col min="15116" max="15120" width="8.25" style="3" customWidth="1"/>
    <col min="15121" max="15121" width="4.625" style="3" customWidth="1"/>
    <col min="15122" max="15122" width="5" style="3" customWidth="1"/>
    <col min="15123" max="15123" width="3.125" style="3" customWidth="1"/>
    <col min="15124" max="15130" width="8" style="3" customWidth="1"/>
    <col min="15131" max="15131" width="10.625" style="3" customWidth="1"/>
    <col min="15132" max="15136" width="8" style="3" customWidth="1"/>
    <col min="15137" max="15360" width="9" style="3"/>
    <col min="15361" max="15361" width="4.625" style="3" customWidth="1"/>
    <col min="15362" max="15362" width="4.125" style="3" customWidth="1"/>
    <col min="15363" max="15363" width="3.125" style="3" customWidth="1"/>
    <col min="15364" max="15370" width="8.125" style="3" customWidth="1"/>
    <col min="15371" max="15371" width="11.125" style="3" customWidth="1"/>
    <col min="15372" max="15376" width="8.25" style="3" customWidth="1"/>
    <col min="15377" max="15377" width="4.625" style="3" customWidth="1"/>
    <col min="15378" max="15378" width="5" style="3" customWidth="1"/>
    <col min="15379" max="15379" width="3.125" style="3" customWidth="1"/>
    <col min="15380" max="15386" width="8" style="3" customWidth="1"/>
    <col min="15387" max="15387" width="10.625" style="3" customWidth="1"/>
    <col min="15388" max="15392" width="8" style="3" customWidth="1"/>
    <col min="15393" max="15616" width="9" style="3"/>
    <col min="15617" max="15617" width="4.625" style="3" customWidth="1"/>
    <col min="15618" max="15618" width="4.125" style="3" customWidth="1"/>
    <col min="15619" max="15619" width="3.125" style="3" customWidth="1"/>
    <col min="15620" max="15626" width="8.125" style="3" customWidth="1"/>
    <col min="15627" max="15627" width="11.125" style="3" customWidth="1"/>
    <col min="15628" max="15632" width="8.25" style="3" customWidth="1"/>
    <col min="15633" max="15633" width="4.625" style="3" customWidth="1"/>
    <col min="15634" max="15634" width="5" style="3" customWidth="1"/>
    <col min="15635" max="15635" width="3.125" style="3" customWidth="1"/>
    <col min="15636" max="15642" width="8" style="3" customWidth="1"/>
    <col min="15643" max="15643" width="10.625" style="3" customWidth="1"/>
    <col min="15644" max="15648" width="8" style="3" customWidth="1"/>
    <col min="15649" max="15872" width="9" style="3"/>
    <col min="15873" max="15873" width="4.625" style="3" customWidth="1"/>
    <col min="15874" max="15874" width="4.125" style="3" customWidth="1"/>
    <col min="15875" max="15875" width="3.125" style="3" customWidth="1"/>
    <col min="15876" max="15882" width="8.125" style="3" customWidth="1"/>
    <col min="15883" max="15883" width="11.125" style="3" customWidth="1"/>
    <col min="15884" max="15888" width="8.25" style="3" customWidth="1"/>
    <col min="15889" max="15889" width="4.625" style="3" customWidth="1"/>
    <col min="15890" max="15890" width="5" style="3" customWidth="1"/>
    <col min="15891" max="15891" width="3.125" style="3" customWidth="1"/>
    <col min="15892" max="15898" width="8" style="3" customWidth="1"/>
    <col min="15899" max="15899" width="10.625" style="3" customWidth="1"/>
    <col min="15900" max="15904" width="8" style="3" customWidth="1"/>
    <col min="15905" max="16128" width="9" style="3"/>
    <col min="16129" max="16129" width="4.625" style="3" customWidth="1"/>
    <col min="16130" max="16130" width="4.125" style="3" customWidth="1"/>
    <col min="16131" max="16131" width="3.125" style="3" customWidth="1"/>
    <col min="16132" max="16138" width="8.125" style="3" customWidth="1"/>
    <col min="16139" max="16139" width="11.125" style="3" customWidth="1"/>
    <col min="16140" max="16144" width="8.25" style="3" customWidth="1"/>
    <col min="16145" max="16145" width="4.625" style="3" customWidth="1"/>
    <col min="16146" max="16146" width="5" style="3" customWidth="1"/>
    <col min="16147" max="16147" width="3.125" style="3" customWidth="1"/>
    <col min="16148" max="16154" width="8" style="3" customWidth="1"/>
    <col min="16155" max="16155" width="10.625" style="3" customWidth="1"/>
    <col min="16156" max="16160" width="8" style="3" customWidth="1"/>
    <col min="16161" max="16384" width="9" style="3"/>
  </cols>
  <sheetData>
    <row r="1" spans="1:109" ht="26.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</row>
    <row r="2" spans="1:109" ht="21.95" customHeight="1" thickBot="1">
      <c r="AA2" s="4" t="s">
        <v>1</v>
      </c>
      <c r="AB2" s="4"/>
      <c r="AC2" s="4"/>
      <c r="AD2" s="4"/>
      <c r="AE2" s="4"/>
      <c r="AF2" s="5"/>
    </row>
    <row r="3" spans="1:109" ht="24" customHeight="1" thickTop="1">
      <c r="A3" s="199" t="s">
        <v>2</v>
      </c>
      <c r="B3" s="199"/>
      <c r="C3" s="200"/>
      <c r="D3" s="188" t="s">
        <v>3</v>
      </c>
      <c r="E3" s="205"/>
      <c r="F3" s="205"/>
      <c r="G3" s="205"/>
      <c r="H3" s="205"/>
      <c r="I3" s="205"/>
      <c r="J3" s="206"/>
      <c r="K3" s="188" t="s">
        <v>4</v>
      </c>
      <c r="L3" s="189"/>
      <c r="M3" s="190"/>
      <c r="N3" s="6" t="s">
        <v>5</v>
      </c>
      <c r="O3" s="188" t="s">
        <v>6</v>
      </c>
      <c r="P3" s="189"/>
      <c r="Q3" s="191" t="s">
        <v>7</v>
      </c>
      <c r="R3" s="192"/>
      <c r="S3" s="193"/>
      <c r="T3" s="188" t="s">
        <v>8</v>
      </c>
      <c r="U3" s="189"/>
      <c r="V3" s="189"/>
      <c r="W3" s="189"/>
      <c r="X3" s="189"/>
      <c r="Y3" s="189"/>
      <c r="Z3" s="190"/>
      <c r="AA3" s="188" t="s">
        <v>9</v>
      </c>
      <c r="AB3" s="189"/>
      <c r="AC3" s="190"/>
      <c r="AD3" s="6" t="s">
        <v>5</v>
      </c>
      <c r="AE3" s="188" t="s">
        <v>10</v>
      </c>
      <c r="AF3" s="189"/>
    </row>
    <row r="4" spans="1:109" ht="24" customHeight="1">
      <c r="A4" s="201"/>
      <c r="B4" s="201"/>
      <c r="C4" s="202"/>
      <c r="D4" s="184" t="s">
        <v>11</v>
      </c>
      <c r="E4" s="184"/>
      <c r="F4" s="184"/>
      <c r="G4" s="184" t="s">
        <v>12</v>
      </c>
      <c r="H4" s="184"/>
      <c r="I4" s="184"/>
      <c r="J4" s="185"/>
      <c r="K4" s="186" t="s">
        <v>13</v>
      </c>
      <c r="L4" s="186" t="s">
        <v>14</v>
      </c>
      <c r="M4" s="186" t="s">
        <v>15</v>
      </c>
      <c r="N4" s="7" t="s">
        <v>16</v>
      </c>
      <c r="O4" s="186" t="s">
        <v>17</v>
      </c>
      <c r="P4" s="180" t="s">
        <v>15</v>
      </c>
      <c r="Q4" s="194"/>
      <c r="R4" s="195"/>
      <c r="S4" s="196"/>
      <c r="T4" s="184" t="s">
        <v>11</v>
      </c>
      <c r="U4" s="184"/>
      <c r="V4" s="184"/>
      <c r="W4" s="184" t="s">
        <v>12</v>
      </c>
      <c r="X4" s="184"/>
      <c r="Y4" s="184"/>
      <c r="Z4" s="185"/>
      <c r="AA4" s="186" t="s">
        <v>13</v>
      </c>
      <c r="AB4" s="186" t="s">
        <v>14</v>
      </c>
      <c r="AC4" s="186" t="s">
        <v>15</v>
      </c>
      <c r="AD4" s="7" t="s">
        <v>16</v>
      </c>
      <c r="AE4" s="186" t="s">
        <v>17</v>
      </c>
      <c r="AF4" s="180" t="s">
        <v>15</v>
      </c>
    </row>
    <row r="5" spans="1:109" s="11" customFormat="1" ht="24" customHeight="1">
      <c r="A5" s="203"/>
      <c r="B5" s="203"/>
      <c r="C5" s="204"/>
      <c r="D5" s="8" t="s">
        <v>11</v>
      </c>
      <c r="E5" s="8" t="s">
        <v>18</v>
      </c>
      <c r="F5" s="8" t="s">
        <v>19</v>
      </c>
      <c r="G5" s="8" t="s">
        <v>18</v>
      </c>
      <c r="H5" s="8" t="s">
        <v>15</v>
      </c>
      <c r="I5" s="8" t="s">
        <v>19</v>
      </c>
      <c r="J5" s="8" t="s">
        <v>15</v>
      </c>
      <c r="K5" s="187"/>
      <c r="L5" s="187"/>
      <c r="M5" s="187"/>
      <c r="N5" s="9" t="s">
        <v>20</v>
      </c>
      <c r="O5" s="187"/>
      <c r="P5" s="181"/>
      <c r="Q5" s="181"/>
      <c r="R5" s="197"/>
      <c r="S5" s="198"/>
      <c r="T5" s="8" t="s">
        <v>11</v>
      </c>
      <c r="U5" s="8" t="s">
        <v>18</v>
      </c>
      <c r="V5" s="8" t="s">
        <v>19</v>
      </c>
      <c r="W5" s="8" t="s">
        <v>18</v>
      </c>
      <c r="X5" s="8" t="s">
        <v>15</v>
      </c>
      <c r="Y5" s="8" t="s">
        <v>19</v>
      </c>
      <c r="Z5" s="8" t="s">
        <v>15</v>
      </c>
      <c r="AA5" s="187"/>
      <c r="AB5" s="187"/>
      <c r="AC5" s="187"/>
      <c r="AD5" s="9" t="s">
        <v>21</v>
      </c>
      <c r="AE5" s="187"/>
      <c r="AF5" s="181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</row>
    <row r="6" spans="1:109" s="17" customFormat="1" ht="14.1" customHeight="1">
      <c r="A6" s="12"/>
      <c r="B6" s="12"/>
      <c r="C6" s="13"/>
      <c r="D6" s="14"/>
      <c r="E6" s="14"/>
      <c r="F6" s="14"/>
      <c r="G6" s="14"/>
      <c r="H6" s="14"/>
      <c r="I6" s="14"/>
      <c r="J6" s="14"/>
      <c r="K6" s="14"/>
      <c r="L6" s="14"/>
      <c r="M6" s="14"/>
      <c r="N6" s="15"/>
      <c r="O6" s="14"/>
      <c r="P6" s="14"/>
      <c r="Q6" s="96"/>
      <c r="R6" s="12"/>
      <c r="S6" s="13"/>
      <c r="T6" s="14"/>
      <c r="U6" s="14"/>
      <c r="V6" s="14"/>
      <c r="W6" s="14"/>
      <c r="X6" s="14"/>
      <c r="Y6" s="14"/>
      <c r="Z6" s="14"/>
      <c r="AA6" s="14"/>
      <c r="AB6" s="14"/>
      <c r="AC6" s="14"/>
      <c r="AD6" s="15"/>
      <c r="AE6" s="14"/>
      <c r="AF6" s="14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0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</row>
    <row r="7" spans="1:109" s="17" customFormat="1" ht="29.25" customHeight="1">
      <c r="C7" s="18"/>
      <c r="D7" s="19"/>
      <c r="E7" s="20"/>
      <c r="F7" s="20"/>
      <c r="G7" s="182" t="s">
        <v>22</v>
      </c>
      <c r="H7" s="182"/>
      <c r="I7" s="182"/>
      <c r="J7" s="182"/>
      <c r="K7" s="182"/>
      <c r="L7" s="21" t="s">
        <v>23</v>
      </c>
      <c r="M7" s="22"/>
      <c r="N7" s="20"/>
      <c r="O7" s="20"/>
      <c r="P7" s="20"/>
      <c r="Q7" s="97"/>
      <c r="R7" s="16"/>
      <c r="S7" s="18"/>
      <c r="T7" s="20"/>
      <c r="U7" s="20"/>
      <c r="V7" s="20"/>
      <c r="W7" s="183" t="s">
        <v>24</v>
      </c>
      <c r="X7" s="183"/>
      <c r="Y7" s="183"/>
      <c r="Z7" s="183"/>
      <c r="AA7" s="183"/>
      <c r="AB7" s="182" t="s">
        <v>25</v>
      </c>
      <c r="AC7" s="182"/>
      <c r="AD7" s="20"/>
      <c r="AE7" s="20"/>
      <c r="AF7" s="20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</row>
    <row r="8" spans="1:109" s="17" customFormat="1" ht="12.95" customHeight="1">
      <c r="C8" s="18"/>
      <c r="D8" s="20"/>
      <c r="E8" s="20"/>
      <c r="F8" s="20"/>
      <c r="G8" s="23"/>
      <c r="H8" s="23"/>
      <c r="I8" s="23"/>
      <c r="J8" s="23"/>
      <c r="K8" s="23"/>
      <c r="L8" s="24"/>
      <c r="M8" s="24"/>
      <c r="N8" s="20"/>
      <c r="O8" s="20"/>
      <c r="P8" s="20"/>
      <c r="Q8" s="97"/>
      <c r="R8" s="16"/>
      <c r="S8" s="18"/>
      <c r="T8" s="20"/>
      <c r="U8" s="20"/>
      <c r="V8" s="20"/>
      <c r="W8" s="23"/>
      <c r="X8" s="23"/>
      <c r="Y8" s="23"/>
      <c r="Z8" s="23"/>
      <c r="AA8" s="23"/>
      <c r="AB8" s="24"/>
      <c r="AC8" s="24"/>
      <c r="AD8" s="20"/>
      <c r="AE8" s="20"/>
      <c r="AF8" s="20"/>
    </row>
    <row r="9" spans="1:109" s="17" customFormat="1" ht="19.5" customHeight="1">
      <c r="A9" s="25" t="s">
        <v>26</v>
      </c>
      <c r="B9" s="17">
        <v>24</v>
      </c>
      <c r="C9" s="26" t="s">
        <v>27</v>
      </c>
      <c r="D9" s="27">
        <v>14.9</v>
      </c>
      <c r="E9" s="27">
        <v>19.7</v>
      </c>
      <c r="F9" s="27">
        <v>10.8</v>
      </c>
      <c r="G9" s="27">
        <v>37.700000000000003</v>
      </c>
      <c r="H9" s="28" t="s">
        <v>28</v>
      </c>
      <c r="I9" s="27">
        <v>-3.6</v>
      </c>
      <c r="J9" s="28" t="s">
        <v>29</v>
      </c>
      <c r="K9" s="29">
        <v>2281</v>
      </c>
      <c r="L9" s="27">
        <v>99.5</v>
      </c>
      <c r="M9" s="28">
        <v>41170</v>
      </c>
      <c r="N9" s="30">
        <v>165</v>
      </c>
      <c r="O9" s="31">
        <v>71</v>
      </c>
      <c r="P9" s="28">
        <v>40958</v>
      </c>
      <c r="Q9" s="98" t="s">
        <v>26</v>
      </c>
      <c r="R9" s="16">
        <v>24</v>
      </c>
      <c r="S9" s="26" t="s">
        <v>27</v>
      </c>
      <c r="T9" s="27">
        <v>15.4</v>
      </c>
      <c r="U9" s="27">
        <v>19.399999999999999</v>
      </c>
      <c r="V9" s="27">
        <v>11.8</v>
      </c>
      <c r="W9" s="27">
        <v>37.200000000000003</v>
      </c>
      <c r="X9" s="28">
        <v>41488</v>
      </c>
      <c r="Y9" s="27">
        <v>-3</v>
      </c>
      <c r="Z9" s="28">
        <v>41307</v>
      </c>
      <c r="AA9" s="29">
        <v>1661</v>
      </c>
      <c r="AB9" s="27">
        <v>72</v>
      </c>
      <c r="AC9" s="28">
        <v>41499</v>
      </c>
      <c r="AD9" s="30">
        <v>161</v>
      </c>
      <c r="AE9" s="31">
        <v>29</v>
      </c>
      <c r="AF9" s="28">
        <v>41324</v>
      </c>
    </row>
    <row r="10" spans="1:109" s="17" customFormat="1" ht="19.5" customHeight="1">
      <c r="A10" s="32"/>
      <c r="B10" s="17">
        <v>25</v>
      </c>
      <c r="C10" s="26"/>
      <c r="D10" s="27">
        <v>15.5</v>
      </c>
      <c r="E10" s="27">
        <v>20.5</v>
      </c>
      <c r="F10" s="27">
        <v>11.1</v>
      </c>
      <c r="G10" s="27">
        <v>37.1</v>
      </c>
      <c r="H10" s="28">
        <v>41504</v>
      </c>
      <c r="I10" s="27">
        <v>-3.8</v>
      </c>
      <c r="J10" s="28">
        <v>41637</v>
      </c>
      <c r="K10" s="29">
        <v>2048</v>
      </c>
      <c r="L10" s="27">
        <v>132</v>
      </c>
      <c r="M10" s="28">
        <v>41521</v>
      </c>
      <c r="N10" s="30">
        <v>137</v>
      </c>
      <c r="O10" s="31">
        <v>30</v>
      </c>
      <c r="P10" s="28">
        <v>41637</v>
      </c>
      <c r="Q10" s="98"/>
      <c r="R10" s="16">
        <v>25</v>
      </c>
      <c r="S10" s="26"/>
      <c r="T10" s="27">
        <v>15.5</v>
      </c>
      <c r="U10" s="27">
        <v>19.899999999999999</v>
      </c>
      <c r="V10" s="27">
        <v>11.7</v>
      </c>
      <c r="W10" s="27">
        <v>36.200000000000003</v>
      </c>
      <c r="X10" s="28">
        <v>41869</v>
      </c>
      <c r="Y10" s="27">
        <v>-2.8</v>
      </c>
      <c r="Z10" s="28">
        <v>41678</v>
      </c>
      <c r="AA10" s="29">
        <v>1768.5</v>
      </c>
      <c r="AB10" s="27">
        <v>83.5</v>
      </c>
      <c r="AC10" s="28">
        <v>41886</v>
      </c>
      <c r="AD10" s="30">
        <v>143</v>
      </c>
      <c r="AE10" s="31">
        <v>14</v>
      </c>
      <c r="AF10" s="28">
        <v>42002</v>
      </c>
    </row>
    <row r="11" spans="1:109" s="17" customFormat="1" ht="19.5" customHeight="1">
      <c r="A11" s="32"/>
      <c r="B11" s="17">
        <v>26</v>
      </c>
      <c r="C11" s="26"/>
      <c r="D11" s="27">
        <v>14.9</v>
      </c>
      <c r="E11" s="27">
        <v>20</v>
      </c>
      <c r="F11" s="27">
        <v>10.7</v>
      </c>
      <c r="G11" s="27">
        <v>37.799999999999997</v>
      </c>
      <c r="H11" s="28">
        <v>41851</v>
      </c>
      <c r="I11" s="27">
        <v>-2.6</v>
      </c>
      <c r="J11" s="28">
        <v>41702</v>
      </c>
      <c r="K11" s="29">
        <v>1890</v>
      </c>
      <c r="L11" s="27">
        <v>93</v>
      </c>
      <c r="M11" s="28">
        <v>41925</v>
      </c>
      <c r="N11" s="30">
        <v>158</v>
      </c>
      <c r="O11" s="31">
        <v>20</v>
      </c>
      <c r="P11" s="28">
        <v>41987</v>
      </c>
      <c r="Q11" s="98"/>
      <c r="R11" s="16">
        <v>26</v>
      </c>
      <c r="S11" s="26"/>
      <c r="T11" s="27">
        <v>15.108333333333334</v>
      </c>
      <c r="U11" s="27">
        <v>19.433333333333334</v>
      </c>
      <c r="V11" s="27">
        <v>11.274999999999999</v>
      </c>
      <c r="W11" s="27">
        <v>36.4</v>
      </c>
      <c r="X11" s="28">
        <v>42216</v>
      </c>
      <c r="Y11" s="33" t="s">
        <v>30</v>
      </c>
      <c r="Z11" s="28">
        <v>42028</v>
      </c>
      <c r="AA11" s="29">
        <v>1725</v>
      </c>
      <c r="AB11" s="27">
        <v>107.5</v>
      </c>
      <c r="AC11" s="28">
        <v>41925</v>
      </c>
      <c r="AD11" s="30">
        <v>143</v>
      </c>
      <c r="AE11" s="31">
        <v>9</v>
      </c>
      <c r="AF11" s="28">
        <v>42356</v>
      </c>
    </row>
    <row r="12" spans="1:109" s="17" customFormat="1" ht="19.5" customHeight="1">
      <c r="A12" s="32"/>
      <c r="B12" s="17">
        <v>27</v>
      </c>
      <c r="C12" s="26"/>
      <c r="D12" s="27">
        <v>15.4</v>
      </c>
      <c r="E12" s="27">
        <v>20.399999999999999</v>
      </c>
      <c r="F12" s="27">
        <v>11.2</v>
      </c>
      <c r="G12" s="27">
        <v>36.700000000000003</v>
      </c>
      <c r="H12" s="28">
        <v>42211</v>
      </c>
      <c r="I12" s="27">
        <v>-2.4</v>
      </c>
      <c r="J12" s="28">
        <v>42074</v>
      </c>
      <c r="K12" s="29">
        <v>1750</v>
      </c>
      <c r="L12" s="27">
        <v>60</v>
      </c>
      <c r="M12" s="28">
        <v>42349</v>
      </c>
      <c r="N12" s="30">
        <v>159</v>
      </c>
      <c r="O12" s="31">
        <v>31</v>
      </c>
      <c r="P12" s="28">
        <v>42006</v>
      </c>
      <c r="Q12" s="98"/>
      <c r="R12" s="16">
        <v>27</v>
      </c>
      <c r="S12" s="26"/>
      <c r="T12" s="34">
        <v>15.7</v>
      </c>
      <c r="U12" s="34">
        <v>19.8</v>
      </c>
      <c r="V12" s="34">
        <v>11.9</v>
      </c>
      <c r="W12" s="35">
        <v>36.200000000000003</v>
      </c>
      <c r="X12" s="28">
        <v>42211</v>
      </c>
      <c r="Y12" s="27">
        <v>-2.2000000000000002</v>
      </c>
      <c r="Z12" s="28">
        <v>42044</v>
      </c>
      <c r="AA12" s="29">
        <v>1774.5</v>
      </c>
      <c r="AB12" s="27">
        <v>58</v>
      </c>
      <c r="AC12" s="28">
        <v>41984</v>
      </c>
      <c r="AD12" s="30">
        <v>144</v>
      </c>
      <c r="AE12" s="31">
        <v>19</v>
      </c>
      <c r="AF12" s="28" t="s">
        <v>31</v>
      </c>
    </row>
    <row r="13" spans="1:109" s="37" customFormat="1" ht="19.5" customHeight="1">
      <c r="A13" s="36"/>
      <c r="B13" s="37">
        <v>28</v>
      </c>
      <c r="C13" s="38"/>
      <c r="D13" s="39">
        <f>SUM(D15:D27)/12</f>
        <v>15.991666666666669</v>
      </c>
      <c r="E13" s="39">
        <f>SUM(E15:E27)/12</f>
        <v>20.916666666666668</v>
      </c>
      <c r="F13" s="39">
        <f>SUM(F15:F27)/12</f>
        <v>11.883333333333333</v>
      </c>
      <c r="G13" s="39">
        <v>38.1</v>
      </c>
      <c r="H13" s="40">
        <v>42954</v>
      </c>
      <c r="I13" s="39">
        <v>-5.4</v>
      </c>
      <c r="J13" s="41" t="s">
        <v>32</v>
      </c>
      <c r="K13" s="42">
        <f>SUM(K15:K27)</f>
        <v>1795</v>
      </c>
      <c r="L13" s="39">
        <v>63.5</v>
      </c>
      <c r="M13" s="40">
        <v>42986</v>
      </c>
      <c r="N13" s="43">
        <f>SUM(N15:N27)</f>
        <v>163</v>
      </c>
      <c r="O13" s="43">
        <v>16</v>
      </c>
      <c r="P13" s="40" t="s">
        <v>33</v>
      </c>
      <c r="Q13" s="99"/>
      <c r="R13" s="100">
        <v>28</v>
      </c>
      <c r="S13" s="38"/>
      <c r="T13" s="39">
        <f>SUM(T15:T27)/12</f>
        <v>16.125</v>
      </c>
      <c r="U13" s="39">
        <f>SUM(U15:U27)/12</f>
        <v>20.291666666666668</v>
      </c>
      <c r="V13" s="39">
        <f>SUM(V15:V27)/12</f>
        <v>12.483333333333333</v>
      </c>
      <c r="W13" s="39">
        <v>35.700000000000003</v>
      </c>
      <c r="X13" s="41" t="s">
        <v>34</v>
      </c>
      <c r="Y13" s="44">
        <v>-5.2</v>
      </c>
      <c r="Z13" s="41" t="s">
        <v>35</v>
      </c>
      <c r="AA13" s="45">
        <f>SUM(AA15:AA27)</f>
        <v>2003.5</v>
      </c>
      <c r="AB13" s="39">
        <v>128</v>
      </c>
      <c r="AC13" s="41" t="s">
        <v>36</v>
      </c>
      <c r="AD13" s="46">
        <f>SUM(AD15:AD27)</f>
        <v>152</v>
      </c>
      <c r="AE13" s="47">
        <v>18</v>
      </c>
      <c r="AF13" s="40">
        <v>42760</v>
      </c>
    </row>
    <row r="14" spans="1:109" s="17" customFormat="1" ht="9.75" customHeight="1">
      <c r="A14" s="32"/>
      <c r="B14" s="48"/>
      <c r="C14" s="49"/>
      <c r="D14" s="35"/>
      <c r="E14" s="35"/>
      <c r="F14" s="27"/>
      <c r="G14" s="35"/>
      <c r="H14" s="50"/>
      <c r="I14" s="27"/>
      <c r="J14" s="51"/>
      <c r="K14" s="52"/>
      <c r="L14" s="35"/>
      <c r="M14" s="50"/>
      <c r="N14" s="30"/>
      <c r="O14" s="53"/>
      <c r="P14" s="54"/>
      <c r="Q14" s="98"/>
      <c r="R14" s="101"/>
      <c r="S14" s="49"/>
      <c r="T14" s="35"/>
      <c r="U14" s="35"/>
      <c r="V14" s="35"/>
      <c r="W14" s="35"/>
      <c r="X14" s="55"/>
      <c r="Y14" s="35"/>
      <c r="Z14" s="55"/>
      <c r="AA14" s="35"/>
      <c r="AB14" s="35"/>
      <c r="AC14" s="51"/>
      <c r="AD14" s="56"/>
      <c r="AE14" s="57"/>
      <c r="AF14" s="54"/>
    </row>
    <row r="15" spans="1:109" s="17" customFormat="1" ht="20.100000000000001" customHeight="1">
      <c r="A15" s="32">
        <v>28</v>
      </c>
      <c r="B15" s="58" t="s">
        <v>37</v>
      </c>
      <c r="C15" s="26" t="s">
        <v>38</v>
      </c>
      <c r="D15" s="27">
        <v>4.7</v>
      </c>
      <c r="E15" s="27">
        <v>8.6999999999999993</v>
      </c>
      <c r="F15" s="27">
        <v>1.5</v>
      </c>
      <c r="G15" s="27">
        <v>16.5</v>
      </c>
      <c r="H15" s="51" t="s">
        <v>39</v>
      </c>
      <c r="I15" s="27">
        <v>-5.4</v>
      </c>
      <c r="J15" s="51" t="s">
        <v>35</v>
      </c>
      <c r="K15" s="27">
        <v>183.5</v>
      </c>
      <c r="L15" s="27">
        <v>44</v>
      </c>
      <c r="M15" s="51" t="s">
        <v>40</v>
      </c>
      <c r="N15" s="56">
        <v>17</v>
      </c>
      <c r="O15" s="56">
        <v>8</v>
      </c>
      <c r="P15" s="51" t="s">
        <v>41</v>
      </c>
      <c r="Q15" s="98">
        <v>28</v>
      </c>
      <c r="R15" s="60" t="s">
        <v>37</v>
      </c>
      <c r="S15" s="26" t="s">
        <v>38</v>
      </c>
      <c r="T15" s="33">
        <v>4.9000000000000004</v>
      </c>
      <c r="U15" s="33">
        <v>8.1</v>
      </c>
      <c r="V15" s="33">
        <v>1.9</v>
      </c>
      <c r="W15" s="33">
        <v>16.2</v>
      </c>
      <c r="X15" s="51" t="s">
        <v>39</v>
      </c>
      <c r="Y15" s="33">
        <v>-5.2</v>
      </c>
      <c r="Z15" s="51" t="s">
        <v>35</v>
      </c>
      <c r="AA15" s="33">
        <v>244</v>
      </c>
      <c r="AB15" s="33">
        <v>43.5</v>
      </c>
      <c r="AC15" s="51" t="s">
        <v>40</v>
      </c>
      <c r="AD15" s="59">
        <v>19</v>
      </c>
      <c r="AE15" s="59">
        <v>18</v>
      </c>
      <c r="AF15" s="51" t="s">
        <v>41</v>
      </c>
    </row>
    <row r="16" spans="1:109" s="16" customFormat="1" ht="20.100000000000001" customHeight="1">
      <c r="A16" s="25"/>
      <c r="B16" s="60" t="s">
        <v>42</v>
      </c>
      <c r="C16" s="26"/>
      <c r="D16" s="27">
        <v>5.3</v>
      </c>
      <c r="E16" s="27">
        <v>9.9</v>
      </c>
      <c r="F16" s="27">
        <v>1.3</v>
      </c>
      <c r="G16" s="27">
        <v>19.5</v>
      </c>
      <c r="H16" s="51" t="s">
        <v>43</v>
      </c>
      <c r="I16" s="27">
        <v>-3.1</v>
      </c>
      <c r="J16" s="51" t="s">
        <v>44</v>
      </c>
      <c r="K16" s="27">
        <v>167.5</v>
      </c>
      <c r="L16" s="27">
        <v>42</v>
      </c>
      <c r="M16" s="51" t="s">
        <v>45</v>
      </c>
      <c r="N16" s="56">
        <v>16</v>
      </c>
      <c r="O16" s="56">
        <v>16</v>
      </c>
      <c r="P16" s="28" t="s">
        <v>33</v>
      </c>
      <c r="Q16" s="98"/>
      <c r="R16" s="60" t="s">
        <v>42</v>
      </c>
      <c r="S16" s="26"/>
      <c r="T16" s="27">
        <v>5.7</v>
      </c>
      <c r="U16" s="27">
        <v>10</v>
      </c>
      <c r="V16" s="27">
        <v>1.7</v>
      </c>
      <c r="W16" s="27">
        <v>19.2</v>
      </c>
      <c r="X16" s="51" t="s">
        <v>46</v>
      </c>
      <c r="Y16" s="27">
        <v>-2.5</v>
      </c>
      <c r="Z16" s="51" t="s">
        <v>47</v>
      </c>
      <c r="AA16" s="27">
        <v>196</v>
      </c>
      <c r="AB16" s="27">
        <v>34.5</v>
      </c>
      <c r="AC16" s="51" t="s">
        <v>48</v>
      </c>
      <c r="AD16" s="56">
        <v>16</v>
      </c>
      <c r="AE16" s="59">
        <v>6</v>
      </c>
      <c r="AF16" s="51" t="s">
        <v>44</v>
      </c>
    </row>
    <row r="17" spans="1:32" s="17" customFormat="1" ht="20.100000000000001" customHeight="1">
      <c r="A17" s="32"/>
      <c r="B17" s="58" t="s">
        <v>49</v>
      </c>
      <c r="C17" s="26"/>
      <c r="D17" s="27">
        <v>9.1</v>
      </c>
      <c r="E17" s="27">
        <v>14.4</v>
      </c>
      <c r="F17" s="27">
        <v>4.5</v>
      </c>
      <c r="G17" s="27">
        <v>21.8</v>
      </c>
      <c r="H17" s="51" t="s">
        <v>50</v>
      </c>
      <c r="I17" s="27">
        <v>-0.6</v>
      </c>
      <c r="J17" s="51" t="s">
        <v>51</v>
      </c>
      <c r="K17" s="27">
        <v>70</v>
      </c>
      <c r="L17" s="27">
        <v>24</v>
      </c>
      <c r="M17" s="51" t="s">
        <v>52</v>
      </c>
      <c r="N17" s="56">
        <v>9</v>
      </c>
      <c r="O17" s="56">
        <v>3</v>
      </c>
      <c r="P17" s="51" t="s">
        <v>53</v>
      </c>
      <c r="Q17" s="98"/>
      <c r="R17" s="60" t="s">
        <v>49</v>
      </c>
      <c r="S17" s="26"/>
      <c r="T17" s="27">
        <v>9.1999999999999993</v>
      </c>
      <c r="U17" s="27">
        <v>13.9</v>
      </c>
      <c r="V17" s="27">
        <v>4.8</v>
      </c>
      <c r="W17" s="27">
        <v>23.5</v>
      </c>
      <c r="X17" s="51" t="s">
        <v>50</v>
      </c>
      <c r="Y17" s="27">
        <v>-0.2</v>
      </c>
      <c r="Z17" s="51" t="s">
        <v>54</v>
      </c>
      <c r="AA17" s="27">
        <v>59.5</v>
      </c>
      <c r="AB17" s="27">
        <v>15</v>
      </c>
      <c r="AC17" s="51" t="s">
        <v>52</v>
      </c>
      <c r="AD17" s="56">
        <v>11</v>
      </c>
      <c r="AE17" s="59">
        <v>1</v>
      </c>
      <c r="AF17" s="51" t="s">
        <v>53</v>
      </c>
    </row>
    <row r="18" spans="1:32" s="16" customFormat="1" ht="20.100000000000001" customHeight="1">
      <c r="A18" s="25"/>
      <c r="B18" s="60" t="s">
        <v>55</v>
      </c>
      <c r="C18" s="26"/>
      <c r="D18" s="27">
        <v>14.8</v>
      </c>
      <c r="E18" s="27">
        <v>20.399999999999999</v>
      </c>
      <c r="F18" s="27">
        <v>9.5</v>
      </c>
      <c r="G18" s="27">
        <v>28.4</v>
      </c>
      <c r="H18" s="51" t="s">
        <v>56</v>
      </c>
      <c r="I18" s="27">
        <v>1.1000000000000001</v>
      </c>
      <c r="J18" s="51" t="s">
        <v>57</v>
      </c>
      <c r="K18" s="27">
        <v>112.5</v>
      </c>
      <c r="L18" s="27">
        <v>36</v>
      </c>
      <c r="M18" s="51" t="s">
        <v>58</v>
      </c>
      <c r="N18" s="56">
        <v>9</v>
      </c>
      <c r="O18" s="31">
        <v>0</v>
      </c>
      <c r="P18" s="31">
        <v>0</v>
      </c>
      <c r="Q18" s="98"/>
      <c r="R18" s="60" t="s">
        <v>55</v>
      </c>
      <c r="S18" s="26"/>
      <c r="T18" s="27">
        <v>14.5</v>
      </c>
      <c r="U18" s="27">
        <v>19.399999999999999</v>
      </c>
      <c r="V18" s="27">
        <v>9.6999999999999993</v>
      </c>
      <c r="W18" s="27">
        <v>25.3</v>
      </c>
      <c r="X18" s="51" t="s">
        <v>59</v>
      </c>
      <c r="Y18" s="27">
        <v>4.2</v>
      </c>
      <c r="Z18" s="51" t="s">
        <v>57</v>
      </c>
      <c r="AA18" s="27">
        <v>165.5</v>
      </c>
      <c r="AB18" s="27">
        <v>42</v>
      </c>
      <c r="AC18" s="51" t="s">
        <v>60</v>
      </c>
      <c r="AD18" s="56">
        <v>11</v>
      </c>
      <c r="AE18" s="31">
        <v>0</v>
      </c>
      <c r="AF18" s="31">
        <v>0</v>
      </c>
    </row>
    <row r="19" spans="1:32" s="16" customFormat="1" ht="20.100000000000001" customHeight="1">
      <c r="A19" s="25"/>
      <c r="B19" s="60" t="s">
        <v>61</v>
      </c>
      <c r="C19" s="26"/>
      <c r="D19" s="27">
        <v>19.2</v>
      </c>
      <c r="E19" s="27">
        <v>25</v>
      </c>
      <c r="F19" s="27">
        <v>13.6</v>
      </c>
      <c r="G19" s="27">
        <v>29.8</v>
      </c>
      <c r="H19" s="51" t="s">
        <v>62</v>
      </c>
      <c r="I19" s="27">
        <v>8.3000000000000007</v>
      </c>
      <c r="J19" s="51" t="s">
        <v>63</v>
      </c>
      <c r="K19" s="27">
        <v>94</v>
      </c>
      <c r="L19" s="27">
        <v>51.5</v>
      </c>
      <c r="M19" s="51" t="s">
        <v>64</v>
      </c>
      <c r="N19" s="56">
        <v>10</v>
      </c>
      <c r="O19" s="31">
        <v>0</v>
      </c>
      <c r="P19" s="31">
        <v>0</v>
      </c>
      <c r="Q19" s="98"/>
      <c r="R19" s="60" t="s">
        <v>61</v>
      </c>
      <c r="S19" s="26"/>
      <c r="T19" s="27">
        <v>19</v>
      </c>
      <c r="U19" s="27">
        <v>24.2</v>
      </c>
      <c r="V19" s="27">
        <v>14.2</v>
      </c>
      <c r="W19" s="27">
        <v>31.5</v>
      </c>
      <c r="X19" s="51" t="s">
        <v>62</v>
      </c>
      <c r="Y19" s="27">
        <v>7.7</v>
      </c>
      <c r="Z19" s="51" t="s">
        <v>65</v>
      </c>
      <c r="AA19" s="27">
        <v>78</v>
      </c>
      <c r="AB19" s="27">
        <v>26</v>
      </c>
      <c r="AC19" s="51" t="s">
        <v>66</v>
      </c>
      <c r="AD19" s="56">
        <v>9</v>
      </c>
      <c r="AE19" s="31">
        <v>0</v>
      </c>
      <c r="AF19" s="31">
        <v>0</v>
      </c>
    </row>
    <row r="20" spans="1:32" s="17" customFormat="1" ht="20.100000000000001" customHeight="1">
      <c r="A20" s="32"/>
      <c r="B20" s="58" t="s">
        <v>67</v>
      </c>
      <c r="C20" s="26"/>
      <c r="D20" s="27">
        <v>22.8</v>
      </c>
      <c r="E20" s="33">
        <v>27.6</v>
      </c>
      <c r="F20" s="33">
        <v>18.8</v>
      </c>
      <c r="G20" s="33">
        <v>31.8</v>
      </c>
      <c r="H20" s="51" t="s">
        <v>68</v>
      </c>
      <c r="I20" s="33">
        <v>10.4</v>
      </c>
      <c r="J20" s="51" t="s">
        <v>69</v>
      </c>
      <c r="K20" s="33">
        <v>160</v>
      </c>
      <c r="L20" s="33">
        <v>28.5</v>
      </c>
      <c r="M20" s="51" t="s">
        <v>70</v>
      </c>
      <c r="N20" s="59">
        <v>16</v>
      </c>
      <c r="O20" s="31">
        <v>0</v>
      </c>
      <c r="P20" s="31">
        <v>0</v>
      </c>
      <c r="Q20" s="98"/>
      <c r="R20" s="60" t="s">
        <v>67</v>
      </c>
      <c r="S20" s="26"/>
      <c r="T20" s="27">
        <v>22.5</v>
      </c>
      <c r="U20" s="27">
        <v>26.9</v>
      </c>
      <c r="V20" s="27">
        <v>19.3</v>
      </c>
      <c r="W20" s="27">
        <v>31.1</v>
      </c>
      <c r="X20" s="51" t="s">
        <v>70</v>
      </c>
      <c r="Y20" s="27">
        <v>11.4</v>
      </c>
      <c r="Z20" s="51" t="s">
        <v>69</v>
      </c>
      <c r="AA20" s="27">
        <v>174.5</v>
      </c>
      <c r="AB20" s="27">
        <v>46</v>
      </c>
      <c r="AC20" s="51" t="s">
        <v>71</v>
      </c>
      <c r="AD20" s="56">
        <v>15</v>
      </c>
      <c r="AE20" s="31">
        <v>0</v>
      </c>
      <c r="AF20" s="31">
        <v>0</v>
      </c>
    </row>
    <row r="21" spans="1:32" s="17" customFormat="1" ht="14.1" customHeight="1">
      <c r="A21" s="32"/>
      <c r="B21" s="58"/>
      <c r="C21" s="26"/>
      <c r="D21" s="35"/>
      <c r="E21" s="35"/>
      <c r="F21" s="35"/>
      <c r="G21" s="35"/>
      <c r="H21" s="51"/>
      <c r="I21" s="35"/>
      <c r="J21" s="51"/>
      <c r="K21" s="35"/>
      <c r="L21" s="35"/>
      <c r="M21" s="51"/>
      <c r="N21" s="56"/>
      <c r="Q21" s="98"/>
      <c r="R21" s="60"/>
      <c r="S21" s="26"/>
      <c r="X21" s="58"/>
      <c r="Z21" s="58"/>
      <c r="AC21" s="58"/>
      <c r="AD21" s="61"/>
    </row>
    <row r="22" spans="1:32" s="17" customFormat="1" ht="20.100000000000001" customHeight="1">
      <c r="A22" s="32"/>
      <c r="B22" s="58" t="s">
        <v>72</v>
      </c>
      <c r="C22" s="26"/>
      <c r="D22" s="27">
        <v>26.8</v>
      </c>
      <c r="E22" s="27">
        <v>31.7</v>
      </c>
      <c r="F22" s="27">
        <v>23.2</v>
      </c>
      <c r="G22" s="27">
        <v>36.200000000000003</v>
      </c>
      <c r="H22" s="51" t="s">
        <v>73</v>
      </c>
      <c r="I22" s="27">
        <v>19.8</v>
      </c>
      <c r="J22" s="51" t="s">
        <v>74</v>
      </c>
      <c r="K22" s="27">
        <v>73</v>
      </c>
      <c r="L22" s="27">
        <v>17.5</v>
      </c>
      <c r="M22" s="51" t="s">
        <v>75</v>
      </c>
      <c r="N22" s="56">
        <v>12</v>
      </c>
      <c r="O22" s="31">
        <v>0</v>
      </c>
      <c r="P22" s="31">
        <v>0</v>
      </c>
      <c r="Q22" s="98"/>
      <c r="R22" s="60" t="s">
        <v>72</v>
      </c>
      <c r="S22" s="26"/>
      <c r="T22" s="35">
        <v>26.7</v>
      </c>
      <c r="U22" s="35">
        <v>30.9</v>
      </c>
      <c r="V22" s="35">
        <v>23.7</v>
      </c>
      <c r="W22" s="35">
        <v>35.6</v>
      </c>
      <c r="X22" s="51" t="s">
        <v>76</v>
      </c>
      <c r="Y22" s="35">
        <v>20.399999999999999</v>
      </c>
      <c r="Z22" s="51" t="s">
        <v>77</v>
      </c>
      <c r="AA22" s="35">
        <v>81</v>
      </c>
      <c r="AB22" s="35">
        <v>22</v>
      </c>
      <c r="AC22" s="51" t="s">
        <v>78</v>
      </c>
      <c r="AD22" s="56">
        <v>8</v>
      </c>
      <c r="AE22" s="31">
        <v>0</v>
      </c>
      <c r="AF22" s="31">
        <v>0</v>
      </c>
    </row>
    <row r="23" spans="1:32" s="17" customFormat="1" ht="20.100000000000001" customHeight="1">
      <c r="A23" s="32"/>
      <c r="B23" s="58" t="s">
        <v>79</v>
      </c>
      <c r="C23" s="26"/>
      <c r="D23" s="27">
        <v>27.2</v>
      </c>
      <c r="E23" s="27">
        <v>33</v>
      </c>
      <c r="F23" s="27">
        <v>23</v>
      </c>
      <c r="G23" s="27">
        <v>38.1</v>
      </c>
      <c r="H23" s="51" t="s">
        <v>80</v>
      </c>
      <c r="I23" s="27">
        <v>19.2</v>
      </c>
      <c r="J23" s="51" t="s">
        <v>81</v>
      </c>
      <c r="K23" s="27">
        <v>149</v>
      </c>
      <c r="L23" s="27">
        <v>58</v>
      </c>
      <c r="M23" s="51" t="s">
        <v>82</v>
      </c>
      <c r="N23" s="56">
        <v>9</v>
      </c>
      <c r="O23" s="31">
        <v>0</v>
      </c>
      <c r="P23" s="31">
        <v>0</v>
      </c>
      <c r="Q23" s="98"/>
      <c r="R23" s="60" t="s">
        <v>79</v>
      </c>
      <c r="S23" s="26"/>
      <c r="T23" s="27">
        <v>27.3</v>
      </c>
      <c r="U23" s="27">
        <v>31.5</v>
      </c>
      <c r="V23" s="27">
        <v>23.9</v>
      </c>
      <c r="W23" s="27">
        <v>35.700000000000003</v>
      </c>
      <c r="X23" s="51" t="s">
        <v>34</v>
      </c>
      <c r="Y23" s="27">
        <v>19.2</v>
      </c>
      <c r="Z23" s="51" t="s">
        <v>83</v>
      </c>
      <c r="AA23" s="27">
        <v>147</v>
      </c>
      <c r="AB23" s="27">
        <v>62.5</v>
      </c>
      <c r="AC23" s="51" t="s">
        <v>81</v>
      </c>
      <c r="AD23" s="56">
        <v>9</v>
      </c>
      <c r="AE23" s="31">
        <v>0</v>
      </c>
      <c r="AF23" s="31">
        <v>0</v>
      </c>
    </row>
    <row r="24" spans="1:32" s="17" customFormat="1" ht="20.100000000000001" customHeight="1">
      <c r="A24" s="32"/>
      <c r="B24" s="58" t="s">
        <v>84</v>
      </c>
      <c r="C24" s="26"/>
      <c r="D24" s="27">
        <v>23.4</v>
      </c>
      <c r="E24" s="27">
        <v>27.5</v>
      </c>
      <c r="F24" s="27">
        <v>20.5</v>
      </c>
      <c r="G24" s="27">
        <v>33.299999999999997</v>
      </c>
      <c r="H24" s="51" t="s">
        <v>85</v>
      </c>
      <c r="I24" s="27">
        <v>15.3</v>
      </c>
      <c r="J24" s="51" t="s">
        <v>86</v>
      </c>
      <c r="K24" s="27">
        <v>326</v>
      </c>
      <c r="L24" s="27">
        <v>63.5</v>
      </c>
      <c r="M24" s="51" t="s">
        <v>87</v>
      </c>
      <c r="N24" s="56">
        <v>19</v>
      </c>
      <c r="O24" s="31">
        <v>0</v>
      </c>
      <c r="P24" s="31">
        <v>0</v>
      </c>
      <c r="Q24" s="98"/>
      <c r="R24" s="60" t="s">
        <v>84</v>
      </c>
      <c r="S24" s="26"/>
      <c r="T24" s="27">
        <v>23.5</v>
      </c>
      <c r="U24" s="27">
        <v>26.7</v>
      </c>
      <c r="V24" s="27">
        <v>21</v>
      </c>
      <c r="W24" s="27">
        <v>33.200000000000003</v>
      </c>
      <c r="X24" s="51" t="s">
        <v>88</v>
      </c>
      <c r="Y24" s="27">
        <v>15.2</v>
      </c>
      <c r="Z24" s="51" t="s">
        <v>86</v>
      </c>
      <c r="AA24" s="27">
        <v>372</v>
      </c>
      <c r="AB24" s="27">
        <v>128</v>
      </c>
      <c r="AC24" s="51" t="s">
        <v>36</v>
      </c>
      <c r="AD24" s="56">
        <v>13</v>
      </c>
      <c r="AE24" s="31">
        <v>0</v>
      </c>
      <c r="AF24" s="31">
        <v>0</v>
      </c>
    </row>
    <row r="25" spans="1:32" s="17" customFormat="1" ht="20.100000000000001" customHeight="1">
      <c r="A25" s="32"/>
      <c r="B25" s="17">
        <v>10</v>
      </c>
      <c r="C25" s="26"/>
      <c r="D25" s="27">
        <v>18.3</v>
      </c>
      <c r="E25" s="27">
        <v>23.4</v>
      </c>
      <c r="F25" s="27">
        <v>14.1</v>
      </c>
      <c r="G25" s="27">
        <v>30.2</v>
      </c>
      <c r="H25" s="51" t="s">
        <v>89</v>
      </c>
      <c r="I25" s="27">
        <v>6.7</v>
      </c>
      <c r="J25" s="51" t="s">
        <v>90</v>
      </c>
      <c r="K25" s="27">
        <v>94.5</v>
      </c>
      <c r="L25" s="27">
        <v>30</v>
      </c>
      <c r="M25" s="51" t="s">
        <v>91</v>
      </c>
      <c r="N25" s="56">
        <v>11</v>
      </c>
      <c r="O25" s="31">
        <v>0</v>
      </c>
      <c r="P25" s="31">
        <v>0</v>
      </c>
      <c r="Q25" s="98"/>
      <c r="R25" s="16">
        <v>10</v>
      </c>
      <c r="S25" s="26"/>
      <c r="T25" s="33">
        <v>18.899999999999999</v>
      </c>
      <c r="U25" s="33">
        <v>22.8</v>
      </c>
      <c r="V25" s="33">
        <v>15.7</v>
      </c>
      <c r="W25" s="33">
        <v>31.5</v>
      </c>
      <c r="X25" s="51" t="s">
        <v>92</v>
      </c>
      <c r="Y25" s="33">
        <v>9.4</v>
      </c>
      <c r="Z25" s="51" t="s">
        <v>93</v>
      </c>
      <c r="AA25" s="33">
        <v>96.5</v>
      </c>
      <c r="AB25" s="33">
        <v>29.5</v>
      </c>
      <c r="AC25" s="51" t="s">
        <v>94</v>
      </c>
      <c r="AD25" s="59">
        <v>8</v>
      </c>
      <c r="AE25" s="31">
        <v>0</v>
      </c>
      <c r="AF25" s="31">
        <v>0</v>
      </c>
    </row>
    <row r="26" spans="1:32" s="17" customFormat="1" ht="20.100000000000001" customHeight="1">
      <c r="A26" s="32"/>
      <c r="B26" s="17">
        <v>11</v>
      </c>
      <c r="C26" s="26"/>
      <c r="D26" s="27">
        <v>11.9</v>
      </c>
      <c r="E26" s="27">
        <v>16.5</v>
      </c>
      <c r="F26" s="27">
        <v>8</v>
      </c>
      <c r="G26" s="27">
        <v>21.5</v>
      </c>
      <c r="H26" s="51" t="s">
        <v>95</v>
      </c>
      <c r="I26" s="27">
        <v>3.2</v>
      </c>
      <c r="J26" s="51" t="s">
        <v>96</v>
      </c>
      <c r="K26" s="27">
        <v>120</v>
      </c>
      <c r="L26" s="27">
        <v>22</v>
      </c>
      <c r="M26" s="51" t="s">
        <v>97</v>
      </c>
      <c r="N26" s="56">
        <v>16</v>
      </c>
      <c r="O26" s="31">
        <v>0</v>
      </c>
      <c r="P26" s="31">
        <v>0</v>
      </c>
      <c r="Q26" s="98"/>
      <c r="R26" s="16">
        <v>11</v>
      </c>
      <c r="S26" s="26"/>
      <c r="T26" s="27">
        <v>12.6</v>
      </c>
      <c r="U26" s="27">
        <v>16.399999999999999</v>
      </c>
      <c r="V26" s="27">
        <v>9.1</v>
      </c>
      <c r="W26" s="27">
        <v>22</v>
      </c>
      <c r="X26" s="51" t="s">
        <v>98</v>
      </c>
      <c r="Y26" s="27">
        <v>4.5</v>
      </c>
      <c r="Z26" s="51" t="s">
        <v>96</v>
      </c>
      <c r="AA26" s="27">
        <v>127.5</v>
      </c>
      <c r="AB26" s="27">
        <v>22.5</v>
      </c>
      <c r="AC26" s="51" t="s">
        <v>95</v>
      </c>
      <c r="AD26" s="56">
        <v>16</v>
      </c>
      <c r="AE26" s="31">
        <v>0</v>
      </c>
      <c r="AF26" s="31">
        <v>0</v>
      </c>
    </row>
    <row r="27" spans="1:32" s="17" customFormat="1" ht="20.100000000000001" customHeight="1">
      <c r="A27" s="32"/>
      <c r="B27" s="17">
        <v>12</v>
      </c>
      <c r="C27" s="26"/>
      <c r="D27" s="29">
        <v>8.4</v>
      </c>
      <c r="E27" s="29">
        <v>12.9</v>
      </c>
      <c r="F27" s="29">
        <v>4.5999999999999996</v>
      </c>
      <c r="G27" s="29">
        <v>22</v>
      </c>
      <c r="H27" s="60" t="s">
        <v>99</v>
      </c>
      <c r="I27" s="29">
        <v>0.6</v>
      </c>
      <c r="J27" s="60" t="s">
        <v>100</v>
      </c>
      <c r="K27" s="29">
        <v>245</v>
      </c>
      <c r="L27" s="29">
        <v>35</v>
      </c>
      <c r="M27" s="60" t="s">
        <v>101</v>
      </c>
      <c r="N27" s="62">
        <v>19</v>
      </c>
      <c r="O27" s="63">
        <v>0</v>
      </c>
      <c r="P27" s="60" t="s">
        <v>102</v>
      </c>
      <c r="Q27" s="98"/>
      <c r="R27" s="16">
        <v>12</v>
      </c>
      <c r="S27" s="26"/>
      <c r="T27" s="27">
        <v>8.6999999999999993</v>
      </c>
      <c r="U27" s="27">
        <v>12.7</v>
      </c>
      <c r="V27" s="27">
        <v>4.8</v>
      </c>
      <c r="W27" s="27">
        <v>21.5</v>
      </c>
      <c r="X27" s="51" t="s">
        <v>103</v>
      </c>
      <c r="Y27" s="27">
        <v>1.1000000000000001</v>
      </c>
      <c r="Z27" s="51" t="s">
        <v>104</v>
      </c>
      <c r="AA27" s="27">
        <v>262</v>
      </c>
      <c r="AB27" s="27">
        <v>51.5</v>
      </c>
      <c r="AC27" s="51" t="s">
        <v>105</v>
      </c>
      <c r="AD27" s="56">
        <v>17</v>
      </c>
      <c r="AE27" s="31">
        <v>0</v>
      </c>
      <c r="AF27" s="31">
        <v>0</v>
      </c>
    </row>
    <row r="28" spans="1:32" s="17" customFormat="1" ht="14.45" customHeight="1">
      <c r="A28" s="32"/>
      <c r="C28" s="26"/>
      <c r="D28" s="52"/>
      <c r="E28" s="52"/>
      <c r="F28" s="52"/>
      <c r="G28" s="52"/>
      <c r="H28" s="59"/>
      <c r="I28" s="35"/>
      <c r="J28" s="64"/>
      <c r="K28" s="35"/>
      <c r="L28" s="52"/>
      <c r="M28" s="65"/>
      <c r="N28" s="30"/>
      <c r="O28" s="31"/>
      <c r="P28" s="65"/>
      <c r="Q28" s="98"/>
      <c r="R28" s="16"/>
      <c r="S28" s="26"/>
      <c r="T28" s="51"/>
      <c r="U28" s="66"/>
      <c r="V28" s="27"/>
      <c r="W28" s="67"/>
      <c r="X28" s="65"/>
      <c r="Y28" s="27"/>
      <c r="Z28" s="65"/>
      <c r="AA28" s="67"/>
      <c r="AB28" s="67"/>
      <c r="AC28" s="65"/>
      <c r="AD28" s="56"/>
      <c r="AE28" s="31"/>
      <c r="AF28" s="65"/>
    </row>
    <row r="29" spans="1:32" s="17" customFormat="1" ht="30" customHeight="1">
      <c r="A29" s="32"/>
      <c r="C29" s="26"/>
      <c r="D29" s="68"/>
      <c r="E29" s="20"/>
      <c r="F29" s="20"/>
      <c r="G29" s="182" t="s">
        <v>106</v>
      </c>
      <c r="H29" s="182"/>
      <c r="I29" s="182"/>
      <c r="J29" s="182"/>
      <c r="K29" s="182"/>
      <c r="L29" s="21" t="s">
        <v>25</v>
      </c>
      <c r="M29" s="22"/>
      <c r="N29" s="30"/>
      <c r="O29" s="31"/>
      <c r="P29" s="69"/>
      <c r="Q29" s="98"/>
      <c r="R29" s="16"/>
      <c r="S29" s="26"/>
      <c r="T29" s="51"/>
      <c r="U29" s="66"/>
      <c r="V29" s="20"/>
      <c r="W29" s="182" t="s">
        <v>107</v>
      </c>
      <c r="X29" s="182"/>
      <c r="Y29" s="182"/>
      <c r="Z29" s="182"/>
      <c r="AA29" s="182"/>
      <c r="AB29" s="182"/>
      <c r="AC29" s="182"/>
      <c r="AD29" s="20"/>
      <c r="AE29" s="31"/>
      <c r="AF29" s="69"/>
    </row>
    <row r="30" spans="1:32" s="17" customFormat="1" ht="13.5" customHeight="1">
      <c r="A30" s="32"/>
      <c r="C30" s="26"/>
      <c r="D30" s="68"/>
      <c r="E30" s="20"/>
      <c r="F30" s="20"/>
      <c r="G30" s="23"/>
      <c r="H30" s="23"/>
      <c r="I30" s="23"/>
      <c r="J30" s="23"/>
      <c r="K30" s="23"/>
      <c r="L30" s="24"/>
      <c r="M30" s="24"/>
      <c r="N30" s="30"/>
      <c r="O30" s="31"/>
      <c r="P30" s="69"/>
      <c r="Q30" s="98"/>
      <c r="R30" s="16"/>
      <c r="S30" s="26"/>
      <c r="T30" s="51"/>
      <c r="U30" s="66"/>
      <c r="V30" s="20"/>
      <c r="W30" s="23"/>
      <c r="X30" s="23"/>
      <c r="Y30" s="23"/>
      <c r="Z30" s="23"/>
      <c r="AA30" s="23"/>
      <c r="AB30" s="24"/>
      <c r="AC30" s="24"/>
      <c r="AD30" s="20"/>
      <c r="AE30" s="31"/>
      <c r="AF30" s="69"/>
    </row>
    <row r="31" spans="1:32" s="17" customFormat="1" ht="20.100000000000001" customHeight="1">
      <c r="A31" s="25" t="s">
        <v>26</v>
      </c>
      <c r="B31" s="17">
        <v>24</v>
      </c>
      <c r="C31" s="26" t="s">
        <v>27</v>
      </c>
      <c r="D31" s="27">
        <v>15.2</v>
      </c>
      <c r="E31" s="27">
        <v>19.399999999999999</v>
      </c>
      <c r="F31" s="27">
        <v>11.3</v>
      </c>
      <c r="G31" s="27">
        <v>37</v>
      </c>
      <c r="H31" s="28">
        <v>41508</v>
      </c>
      <c r="I31" s="27">
        <v>-3.4</v>
      </c>
      <c r="J31" s="28">
        <v>41307</v>
      </c>
      <c r="K31" s="29">
        <v>1564.5</v>
      </c>
      <c r="L31" s="27">
        <v>72.5</v>
      </c>
      <c r="M31" s="28">
        <v>41499</v>
      </c>
      <c r="N31" s="30">
        <v>161</v>
      </c>
      <c r="O31" s="31" t="s">
        <v>108</v>
      </c>
      <c r="P31" s="28">
        <v>41324</v>
      </c>
      <c r="Q31" s="98" t="s">
        <v>26</v>
      </c>
      <c r="R31" s="16">
        <v>24</v>
      </c>
      <c r="S31" s="26" t="s">
        <v>27</v>
      </c>
      <c r="T31" s="33">
        <v>13.8</v>
      </c>
      <c r="U31" s="33">
        <v>18.600000000000001</v>
      </c>
      <c r="V31" s="33">
        <v>9.4</v>
      </c>
      <c r="W31" s="33">
        <v>36.299999999999997</v>
      </c>
      <c r="X31" s="28">
        <v>41487</v>
      </c>
      <c r="Y31" s="70">
        <v>-6.8</v>
      </c>
      <c r="Z31" s="28">
        <v>41633</v>
      </c>
      <c r="AA31" s="29">
        <v>2452.5</v>
      </c>
      <c r="AB31" s="33">
        <v>100.5</v>
      </c>
      <c r="AC31" s="28">
        <v>41535</v>
      </c>
      <c r="AD31" s="71">
        <v>177</v>
      </c>
      <c r="AE31" s="31" t="s">
        <v>109</v>
      </c>
      <c r="AF31" s="28" t="s">
        <v>109</v>
      </c>
    </row>
    <row r="32" spans="1:32" s="17" customFormat="1" ht="20.100000000000001" customHeight="1">
      <c r="A32" s="32"/>
      <c r="B32" s="17">
        <v>25</v>
      </c>
      <c r="C32" s="26"/>
      <c r="D32" s="27">
        <v>15.6</v>
      </c>
      <c r="E32" s="27">
        <v>20</v>
      </c>
      <c r="F32" s="27">
        <v>11.5</v>
      </c>
      <c r="G32" s="27">
        <v>36.9</v>
      </c>
      <c r="H32" s="28">
        <v>41860</v>
      </c>
      <c r="I32" s="27">
        <v>-3.4</v>
      </c>
      <c r="J32" s="28">
        <v>41644</v>
      </c>
      <c r="K32" s="29">
        <v>1971.5</v>
      </c>
      <c r="L32" s="27">
        <v>172</v>
      </c>
      <c r="M32" s="28">
        <v>41835</v>
      </c>
      <c r="N32" s="30">
        <v>138</v>
      </c>
      <c r="O32" s="63">
        <v>25</v>
      </c>
      <c r="P32" s="28" t="s">
        <v>110</v>
      </c>
      <c r="Q32" s="98"/>
      <c r="R32" s="16">
        <v>25</v>
      </c>
      <c r="S32" s="26"/>
      <c r="T32" s="33">
        <v>14.4</v>
      </c>
      <c r="U32" s="33">
        <v>19.5</v>
      </c>
      <c r="V32" s="33">
        <v>9.8000000000000007</v>
      </c>
      <c r="W32" s="33">
        <v>35.5</v>
      </c>
      <c r="X32" s="28">
        <v>41869</v>
      </c>
      <c r="Y32" s="33">
        <v>-5.0999999999999996</v>
      </c>
      <c r="Z32" s="28">
        <v>42002</v>
      </c>
      <c r="AA32" s="29">
        <v>2227</v>
      </c>
      <c r="AB32" s="33">
        <v>158</v>
      </c>
      <c r="AC32" s="28">
        <v>41852</v>
      </c>
      <c r="AD32" s="30">
        <v>148</v>
      </c>
      <c r="AE32" s="31" t="s">
        <v>109</v>
      </c>
      <c r="AF32" s="28" t="s">
        <v>109</v>
      </c>
    </row>
    <row r="33" spans="1:32" s="17" customFormat="1" ht="20.100000000000001" customHeight="1">
      <c r="A33" s="32"/>
      <c r="B33" s="17">
        <v>26</v>
      </c>
      <c r="C33" s="26"/>
      <c r="D33" s="27">
        <v>15.075000000000001</v>
      </c>
      <c r="E33" s="27">
        <v>19.616666666666671</v>
      </c>
      <c r="F33" s="27">
        <v>10.949999999999998</v>
      </c>
      <c r="G33" s="27">
        <v>38</v>
      </c>
      <c r="H33" s="28">
        <v>41846</v>
      </c>
      <c r="I33" s="27">
        <v>-2.6</v>
      </c>
      <c r="J33" s="28">
        <v>41702</v>
      </c>
      <c r="K33" s="29">
        <v>1668</v>
      </c>
      <c r="L33" s="27">
        <v>72.5</v>
      </c>
      <c r="M33" s="28">
        <v>41925</v>
      </c>
      <c r="N33" s="30">
        <v>146</v>
      </c>
      <c r="O33" s="63">
        <v>14</v>
      </c>
      <c r="P33" s="28">
        <v>41675</v>
      </c>
      <c r="Q33" s="98"/>
      <c r="R33" s="16">
        <v>26</v>
      </c>
      <c r="S33" s="26"/>
      <c r="T33" s="33">
        <v>13.808333333333332</v>
      </c>
      <c r="U33" s="33">
        <v>19.066666666666666</v>
      </c>
      <c r="V33" s="33">
        <v>9.2666666666666675</v>
      </c>
      <c r="W33" s="33">
        <v>37.1</v>
      </c>
      <c r="X33" s="28">
        <v>42211</v>
      </c>
      <c r="Y33" s="33">
        <v>-3.9</v>
      </c>
      <c r="Z33" s="28">
        <v>42067</v>
      </c>
      <c r="AA33" s="29">
        <v>2127.5</v>
      </c>
      <c r="AB33" s="33">
        <v>120.5</v>
      </c>
      <c r="AC33" s="28">
        <v>42290</v>
      </c>
      <c r="AD33" s="30">
        <v>159</v>
      </c>
      <c r="AE33" s="31" t="s">
        <v>109</v>
      </c>
      <c r="AF33" s="28" t="s">
        <v>109</v>
      </c>
    </row>
    <row r="34" spans="1:32" s="17" customFormat="1" ht="20.100000000000001" customHeight="1">
      <c r="A34" s="32"/>
      <c r="B34" s="17">
        <v>27</v>
      </c>
      <c r="C34" s="26"/>
      <c r="D34" s="27">
        <v>15.4</v>
      </c>
      <c r="E34" s="27">
        <v>19.899999999999999</v>
      </c>
      <c r="F34" s="27">
        <v>11.3</v>
      </c>
      <c r="G34" s="27">
        <v>36.299999999999997</v>
      </c>
      <c r="H34" s="28">
        <v>41846</v>
      </c>
      <c r="I34" s="27">
        <v>-2.5</v>
      </c>
      <c r="J34" s="28">
        <v>42044</v>
      </c>
      <c r="K34" s="29">
        <v>1580.5</v>
      </c>
      <c r="L34" s="27">
        <v>55.5</v>
      </c>
      <c r="M34" s="28">
        <v>42349</v>
      </c>
      <c r="N34" s="30">
        <v>149</v>
      </c>
      <c r="O34" s="63">
        <v>24</v>
      </c>
      <c r="P34" s="28" t="s">
        <v>111</v>
      </c>
      <c r="Q34" s="98"/>
      <c r="R34" s="16">
        <v>27</v>
      </c>
      <c r="S34" s="26"/>
      <c r="T34" s="33">
        <v>14.5</v>
      </c>
      <c r="U34" s="33">
        <v>19.399999999999999</v>
      </c>
      <c r="V34" s="33">
        <v>9.9</v>
      </c>
      <c r="W34" s="35">
        <v>35.5</v>
      </c>
      <c r="X34" s="28">
        <v>42211</v>
      </c>
      <c r="Y34" s="33">
        <v>-3</v>
      </c>
      <c r="Z34" s="28">
        <v>42056</v>
      </c>
      <c r="AA34" s="29">
        <v>1959.5</v>
      </c>
      <c r="AB34" s="66">
        <v>75.5</v>
      </c>
      <c r="AC34" s="28">
        <v>42256</v>
      </c>
      <c r="AD34" s="30">
        <v>154</v>
      </c>
      <c r="AE34" s="31" t="s">
        <v>109</v>
      </c>
      <c r="AF34" s="28" t="s">
        <v>109</v>
      </c>
    </row>
    <row r="35" spans="1:32" s="37" customFormat="1" ht="20.100000000000001" customHeight="1">
      <c r="A35" s="36"/>
      <c r="B35" s="37">
        <v>28</v>
      </c>
      <c r="C35" s="38"/>
      <c r="D35" s="39">
        <f>SUM(D37:D49)/12</f>
        <v>16.05833333333333</v>
      </c>
      <c r="E35" s="39">
        <f>SUM(E37:E49)/12</f>
        <v>20.55</v>
      </c>
      <c r="F35" s="39">
        <f>SUM(F37:F49)/12</f>
        <v>12.075000000000001</v>
      </c>
      <c r="G35" s="39">
        <v>37.1</v>
      </c>
      <c r="H35" s="41" t="s">
        <v>112</v>
      </c>
      <c r="I35" s="39">
        <v>-5.8</v>
      </c>
      <c r="J35" s="41" t="s">
        <v>32</v>
      </c>
      <c r="K35" s="42">
        <f>SUM(K37:K49)</f>
        <v>1843</v>
      </c>
      <c r="L35" s="39">
        <v>91.5</v>
      </c>
      <c r="M35" s="41" t="s">
        <v>113</v>
      </c>
      <c r="N35" s="43">
        <f>SUM(N37:N49)</f>
        <v>152</v>
      </c>
      <c r="O35" s="43">
        <v>18</v>
      </c>
      <c r="P35" s="40">
        <v>42760</v>
      </c>
      <c r="Q35" s="99"/>
      <c r="R35" s="100">
        <v>28</v>
      </c>
      <c r="S35" s="38"/>
      <c r="T35" s="39">
        <v>14.8</v>
      </c>
      <c r="U35" s="39">
        <v>19.7</v>
      </c>
      <c r="V35" s="39">
        <f>SUM(V37:V49)/12</f>
        <v>10.291666666666668</v>
      </c>
      <c r="W35" s="39">
        <v>34.799999999999997</v>
      </c>
      <c r="X35" s="41" t="s">
        <v>114</v>
      </c>
      <c r="Y35" s="41" t="s">
        <v>115</v>
      </c>
      <c r="Z35" s="41" t="s">
        <v>116</v>
      </c>
      <c r="AA35" s="72">
        <f>SUM(AA37:AA49)</f>
        <v>1971.5</v>
      </c>
      <c r="AB35" s="39">
        <v>74</v>
      </c>
      <c r="AC35" s="41" t="s">
        <v>117</v>
      </c>
      <c r="AD35" s="47">
        <f>SUM(AD37:AD49)</f>
        <v>161</v>
      </c>
      <c r="AE35" s="73" t="s">
        <v>109</v>
      </c>
      <c r="AF35" s="40" t="s">
        <v>109</v>
      </c>
    </row>
    <row r="36" spans="1:32" s="17" customFormat="1" ht="7.5" customHeight="1">
      <c r="A36" s="32"/>
      <c r="B36" s="48"/>
      <c r="C36" s="49"/>
      <c r="D36" s="74"/>
      <c r="E36" s="74"/>
      <c r="F36" s="74"/>
      <c r="G36" s="74"/>
      <c r="H36" s="75"/>
      <c r="I36" s="74"/>
      <c r="J36" s="74"/>
      <c r="K36" s="74"/>
      <c r="L36" s="74"/>
      <c r="M36" s="75"/>
      <c r="N36" s="74"/>
      <c r="O36" s="74"/>
      <c r="P36" s="74"/>
      <c r="Q36" s="98"/>
      <c r="R36" s="101"/>
      <c r="S36" s="49"/>
      <c r="T36" s="35"/>
      <c r="U36" s="35"/>
      <c r="V36" s="35"/>
      <c r="W36" s="35"/>
      <c r="X36" s="55"/>
      <c r="Y36" s="35"/>
      <c r="Z36" s="55"/>
      <c r="AA36" s="35"/>
      <c r="AB36" s="35"/>
      <c r="AC36" s="51"/>
      <c r="AD36" s="56"/>
      <c r="AE36" s="53"/>
      <c r="AF36" s="54"/>
    </row>
    <row r="37" spans="1:32" s="17" customFormat="1" ht="20.100000000000001" customHeight="1">
      <c r="A37" s="32">
        <v>28</v>
      </c>
      <c r="B37" s="58" t="s">
        <v>118</v>
      </c>
      <c r="C37" s="26" t="s">
        <v>38</v>
      </c>
      <c r="D37" s="33">
        <v>4.5999999999999996</v>
      </c>
      <c r="E37" s="33">
        <v>8.1</v>
      </c>
      <c r="F37" s="33">
        <v>1.7</v>
      </c>
      <c r="G37" s="33">
        <v>16.3</v>
      </c>
      <c r="H37" s="51" t="s">
        <v>119</v>
      </c>
      <c r="I37" s="33">
        <v>-5.8</v>
      </c>
      <c r="J37" s="51" t="s">
        <v>32</v>
      </c>
      <c r="K37" s="33">
        <v>195</v>
      </c>
      <c r="L37" s="33">
        <v>36.5</v>
      </c>
      <c r="M37" s="51" t="s">
        <v>120</v>
      </c>
      <c r="N37" s="59">
        <v>17</v>
      </c>
      <c r="O37" s="76">
        <v>18</v>
      </c>
      <c r="P37" s="51" t="s">
        <v>121</v>
      </c>
      <c r="Q37" s="98">
        <v>28</v>
      </c>
      <c r="R37" s="60" t="s">
        <v>118</v>
      </c>
      <c r="S37" s="26" t="s">
        <v>38</v>
      </c>
      <c r="T37" s="33" t="s">
        <v>122</v>
      </c>
      <c r="U37" s="33" t="s">
        <v>123</v>
      </c>
      <c r="V37" s="33" t="s">
        <v>124</v>
      </c>
      <c r="W37" s="33" t="s">
        <v>125</v>
      </c>
      <c r="X37" s="51" t="s">
        <v>119</v>
      </c>
      <c r="Y37" s="51" t="s">
        <v>115</v>
      </c>
      <c r="Z37" s="51" t="s">
        <v>116</v>
      </c>
      <c r="AA37" s="27">
        <v>224</v>
      </c>
      <c r="AB37" s="27">
        <v>42</v>
      </c>
      <c r="AC37" s="51" t="s">
        <v>120</v>
      </c>
      <c r="AD37" s="56">
        <v>19</v>
      </c>
      <c r="AE37" s="31" t="s">
        <v>109</v>
      </c>
      <c r="AF37" s="28" t="s">
        <v>109</v>
      </c>
    </row>
    <row r="38" spans="1:32" s="17" customFormat="1" ht="20.100000000000001" customHeight="1">
      <c r="A38" s="25"/>
      <c r="B38" s="60" t="s">
        <v>126</v>
      </c>
      <c r="C38" s="26"/>
      <c r="D38" s="27">
        <v>5.6</v>
      </c>
      <c r="E38" s="27">
        <v>10.4</v>
      </c>
      <c r="F38" s="27">
        <v>1.5</v>
      </c>
      <c r="G38" s="27">
        <v>19</v>
      </c>
      <c r="H38" s="51" t="s">
        <v>127</v>
      </c>
      <c r="I38" s="27">
        <v>-2.1</v>
      </c>
      <c r="J38" s="51" t="s">
        <v>128</v>
      </c>
      <c r="K38" s="27">
        <v>148.5</v>
      </c>
      <c r="L38" s="27">
        <v>33.5</v>
      </c>
      <c r="M38" s="51" t="s">
        <v>129</v>
      </c>
      <c r="N38" s="56">
        <v>15</v>
      </c>
      <c r="O38" s="77">
        <v>7</v>
      </c>
      <c r="P38" s="51" t="s">
        <v>130</v>
      </c>
      <c r="Q38" s="98"/>
      <c r="R38" s="60" t="s">
        <v>126</v>
      </c>
      <c r="S38" s="26"/>
      <c r="T38" s="27">
        <v>4.4000000000000004</v>
      </c>
      <c r="U38" s="27">
        <v>9.1999999999999993</v>
      </c>
      <c r="V38" s="27">
        <v>-0.1</v>
      </c>
      <c r="W38" s="27">
        <v>19.7</v>
      </c>
      <c r="X38" s="51" t="s">
        <v>127</v>
      </c>
      <c r="Y38" s="27">
        <v>-4.7</v>
      </c>
      <c r="Z38" s="51" t="s">
        <v>130</v>
      </c>
      <c r="AA38" s="27">
        <v>215</v>
      </c>
      <c r="AB38" s="27">
        <v>56</v>
      </c>
      <c r="AC38" s="51" t="s">
        <v>131</v>
      </c>
      <c r="AD38" s="56">
        <v>16</v>
      </c>
      <c r="AE38" s="31" t="s">
        <v>109</v>
      </c>
      <c r="AF38" s="28" t="s">
        <v>109</v>
      </c>
    </row>
    <row r="39" spans="1:32" s="17" customFormat="1" ht="20.100000000000001" customHeight="1">
      <c r="A39" s="32"/>
      <c r="B39" s="58" t="s">
        <v>132</v>
      </c>
      <c r="C39" s="26"/>
      <c r="D39" s="27">
        <v>9.1999999999999993</v>
      </c>
      <c r="E39" s="27">
        <v>14.3</v>
      </c>
      <c r="F39" s="27">
        <v>4.4000000000000004</v>
      </c>
      <c r="G39" s="27">
        <v>23.4</v>
      </c>
      <c r="H39" s="51" t="s">
        <v>133</v>
      </c>
      <c r="I39" s="27">
        <v>-0.6</v>
      </c>
      <c r="J39" s="51" t="s">
        <v>134</v>
      </c>
      <c r="K39" s="27">
        <v>58</v>
      </c>
      <c r="L39" s="27">
        <v>18.5</v>
      </c>
      <c r="M39" s="51" t="s">
        <v>135</v>
      </c>
      <c r="N39" s="56">
        <v>10</v>
      </c>
      <c r="O39" s="77">
        <v>5</v>
      </c>
      <c r="P39" s="51" t="s">
        <v>136</v>
      </c>
      <c r="Q39" s="98"/>
      <c r="R39" s="60" t="s">
        <v>132</v>
      </c>
      <c r="S39" s="26"/>
      <c r="T39" s="33">
        <v>7.8</v>
      </c>
      <c r="U39" s="33">
        <v>13.1</v>
      </c>
      <c r="V39" s="33">
        <v>2.6</v>
      </c>
      <c r="W39" s="33">
        <v>22</v>
      </c>
      <c r="X39" s="51" t="s">
        <v>133</v>
      </c>
      <c r="Y39" s="33">
        <v>-2.6</v>
      </c>
      <c r="Z39" s="51" t="s">
        <v>137</v>
      </c>
      <c r="AA39" s="33">
        <v>72.5</v>
      </c>
      <c r="AB39" s="33">
        <v>19</v>
      </c>
      <c r="AC39" s="51" t="s">
        <v>138</v>
      </c>
      <c r="AD39" s="59">
        <v>10</v>
      </c>
      <c r="AE39" s="31" t="s">
        <v>109</v>
      </c>
      <c r="AF39" s="28" t="s">
        <v>109</v>
      </c>
    </row>
    <row r="40" spans="1:32" s="17" customFormat="1" ht="20.100000000000001" customHeight="1">
      <c r="A40" s="25"/>
      <c r="B40" s="60" t="s">
        <v>139</v>
      </c>
      <c r="C40" s="26"/>
      <c r="D40" s="27">
        <v>14.6</v>
      </c>
      <c r="E40" s="27">
        <v>19.8</v>
      </c>
      <c r="F40" s="27">
        <v>9.6</v>
      </c>
      <c r="G40" s="27">
        <v>26.8</v>
      </c>
      <c r="H40" s="51" t="s">
        <v>140</v>
      </c>
      <c r="I40" s="27">
        <v>2.1</v>
      </c>
      <c r="J40" s="51" t="s">
        <v>141</v>
      </c>
      <c r="K40" s="27">
        <v>126</v>
      </c>
      <c r="L40" s="27">
        <v>36.5</v>
      </c>
      <c r="M40" s="51" t="s">
        <v>142</v>
      </c>
      <c r="N40" s="56">
        <v>10</v>
      </c>
      <c r="O40" s="31">
        <v>0</v>
      </c>
      <c r="P40" s="31">
        <v>0</v>
      </c>
      <c r="Q40" s="98"/>
      <c r="R40" s="60" t="s">
        <v>139</v>
      </c>
      <c r="S40" s="26"/>
      <c r="T40" s="33">
        <v>13.4</v>
      </c>
      <c r="U40" s="33">
        <v>19.399999999999999</v>
      </c>
      <c r="V40" s="33">
        <v>7.3</v>
      </c>
      <c r="W40" s="33">
        <v>26.8</v>
      </c>
      <c r="X40" s="51" t="s">
        <v>140</v>
      </c>
      <c r="Y40" s="33">
        <v>-0.2</v>
      </c>
      <c r="Z40" s="51" t="s">
        <v>141</v>
      </c>
      <c r="AA40" s="33">
        <v>130</v>
      </c>
      <c r="AB40" s="33">
        <v>40.5</v>
      </c>
      <c r="AC40" s="51" t="s">
        <v>143</v>
      </c>
      <c r="AD40" s="59">
        <v>10</v>
      </c>
      <c r="AE40" s="31" t="s">
        <v>109</v>
      </c>
      <c r="AF40" s="28" t="s">
        <v>109</v>
      </c>
    </row>
    <row r="41" spans="1:32" s="17" customFormat="1" ht="20.100000000000001" customHeight="1">
      <c r="A41" s="25"/>
      <c r="B41" s="60" t="s">
        <v>144</v>
      </c>
      <c r="C41" s="26"/>
      <c r="D41" s="27">
        <v>19.100000000000001</v>
      </c>
      <c r="E41" s="33">
        <v>24.4</v>
      </c>
      <c r="F41" s="33">
        <v>13.8</v>
      </c>
      <c r="G41" s="33">
        <v>32</v>
      </c>
      <c r="H41" s="51" t="s">
        <v>145</v>
      </c>
      <c r="I41" s="33">
        <v>8.1999999999999993</v>
      </c>
      <c r="J41" s="51" t="s">
        <v>146</v>
      </c>
      <c r="K41" s="33">
        <v>75</v>
      </c>
      <c r="L41" s="33">
        <v>24</v>
      </c>
      <c r="M41" s="51" t="s">
        <v>147</v>
      </c>
      <c r="N41" s="59">
        <v>9</v>
      </c>
      <c r="O41" s="31">
        <v>0</v>
      </c>
      <c r="P41" s="31">
        <v>0</v>
      </c>
      <c r="Q41" s="98"/>
      <c r="R41" s="60" t="s">
        <v>144</v>
      </c>
      <c r="S41" s="26"/>
      <c r="T41" s="27">
        <v>17.899999999999999</v>
      </c>
      <c r="U41" s="27">
        <v>23.9</v>
      </c>
      <c r="V41" s="27">
        <v>11.9</v>
      </c>
      <c r="W41" s="27">
        <v>29.5</v>
      </c>
      <c r="X41" s="51" t="s">
        <v>145</v>
      </c>
      <c r="Y41" s="27">
        <v>7.2</v>
      </c>
      <c r="Z41" s="51" t="s">
        <v>148</v>
      </c>
      <c r="AA41" s="27">
        <v>82.5</v>
      </c>
      <c r="AB41" s="27">
        <v>35</v>
      </c>
      <c r="AC41" s="51" t="s">
        <v>147</v>
      </c>
      <c r="AD41" s="56">
        <v>8</v>
      </c>
      <c r="AE41" s="31" t="s">
        <v>109</v>
      </c>
      <c r="AF41" s="28" t="s">
        <v>109</v>
      </c>
    </row>
    <row r="42" spans="1:32" s="17" customFormat="1" ht="20.100000000000001" customHeight="1">
      <c r="A42" s="32"/>
      <c r="B42" s="58" t="s">
        <v>149</v>
      </c>
      <c r="C42" s="26"/>
      <c r="D42" s="27">
        <v>22.7</v>
      </c>
      <c r="E42" s="27">
        <v>27.2</v>
      </c>
      <c r="F42" s="27">
        <v>19</v>
      </c>
      <c r="G42" s="27">
        <v>31.2</v>
      </c>
      <c r="H42" s="51" t="s">
        <v>150</v>
      </c>
      <c r="I42" s="27">
        <v>10.4</v>
      </c>
      <c r="J42" s="51" t="s">
        <v>151</v>
      </c>
      <c r="K42" s="27">
        <v>212</v>
      </c>
      <c r="L42" s="27">
        <v>44.5</v>
      </c>
      <c r="M42" s="51" t="s">
        <v>152</v>
      </c>
      <c r="N42" s="56">
        <v>15</v>
      </c>
      <c r="O42" s="31">
        <v>0</v>
      </c>
      <c r="P42" s="31">
        <v>0</v>
      </c>
      <c r="Q42" s="98"/>
      <c r="R42" s="60" t="s">
        <v>149</v>
      </c>
      <c r="S42" s="26"/>
      <c r="T42" s="27">
        <v>21.4</v>
      </c>
      <c r="U42" s="27">
        <v>25.9</v>
      </c>
      <c r="V42" s="27">
        <v>17.100000000000001</v>
      </c>
      <c r="W42" s="27">
        <v>31.1</v>
      </c>
      <c r="X42" s="51" t="s">
        <v>150</v>
      </c>
      <c r="Y42" s="27">
        <v>8.6999999999999993</v>
      </c>
      <c r="Z42" s="51" t="s">
        <v>151</v>
      </c>
      <c r="AA42" s="27">
        <v>123</v>
      </c>
      <c r="AB42" s="27">
        <v>28</v>
      </c>
      <c r="AC42" s="51" t="s">
        <v>153</v>
      </c>
      <c r="AD42" s="56">
        <v>15</v>
      </c>
      <c r="AE42" s="31" t="s">
        <v>109</v>
      </c>
      <c r="AF42" s="28" t="s">
        <v>109</v>
      </c>
    </row>
    <row r="43" spans="1:32" s="17" customFormat="1" ht="12.95" customHeight="1">
      <c r="A43" s="32"/>
      <c r="B43" s="58"/>
      <c r="C43" s="26"/>
      <c r="H43" s="58"/>
      <c r="J43" s="58"/>
      <c r="M43" s="58"/>
      <c r="N43" s="61"/>
      <c r="Q43" s="98"/>
      <c r="R43" s="60"/>
      <c r="S43" s="26"/>
      <c r="X43" s="58"/>
      <c r="Z43" s="58"/>
      <c r="AC43" s="58"/>
      <c r="AD43" s="61"/>
      <c r="AE43" s="31"/>
      <c r="AF43" s="65"/>
    </row>
    <row r="44" spans="1:32" s="17" customFormat="1" ht="20.100000000000001" customHeight="1">
      <c r="A44" s="32"/>
      <c r="B44" s="58" t="s">
        <v>154</v>
      </c>
      <c r="C44" s="26"/>
      <c r="D44" s="35">
        <v>26.9</v>
      </c>
      <c r="E44" s="35">
        <v>31.3</v>
      </c>
      <c r="F44" s="35">
        <v>23.5</v>
      </c>
      <c r="G44" s="35">
        <v>36.299999999999997</v>
      </c>
      <c r="H44" s="51" t="s">
        <v>155</v>
      </c>
      <c r="I44" s="35">
        <v>20.100000000000001</v>
      </c>
      <c r="J44" s="51" t="s">
        <v>156</v>
      </c>
      <c r="K44" s="35">
        <v>73</v>
      </c>
      <c r="L44" s="35">
        <v>35</v>
      </c>
      <c r="M44" s="51" t="s">
        <v>157</v>
      </c>
      <c r="N44" s="56">
        <v>10</v>
      </c>
      <c r="O44" s="31">
        <v>0</v>
      </c>
      <c r="P44" s="31">
        <v>0</v>
      </c>
      <c r="Q44" s="98"/>
      <c r="R44" s="60" t="s">
        <v>154</v>
      </c>
      <c r="S44" s="26"/>
      <c r="T44" s="35">
        <v>25</v>
      </c>
      <c r="U44" s="35">
        <v>29.7</v>
      </c>
      <c r="V44" s="35">
        <v>21.3</v>
      </c>
      <c r="W44" s="35">
        <v>34.1</v>
      </c>
      <c r="X44" s="51" t="s">
        <v>155</v>
      </c>
      <c r="Y44" s="35">
        <v>17.7</v>
      </c>
      <c r="Z44" s="51" t="s">
        <v>158</v>
      </c>
      <c r="AA44" s="35">
        <v>80.5</v>
      </c>
      <c r="AB44" s="35">
        <v>23.5</v>
      </c>
      <c r="AC44" s="51" t="s">
        <v>159</v>
      </c>
      <c r="AD44" s="56">
        <v>10</v>
      </c>
      <c r="AE44" s="31" t="s">
        <v>109</v>
      </c>
      <c r="AF44" s="28" t="s">
        <v>109</v>
      </c>
    </row>
    <row r="45" spans="1:32" s="17" customFormat="1" ht="20.100000000000001" customHeight="1">
      <c r="A45" s="32"/>
      <c r="B45" s="58" t="s">
        <v>160</v>
      </c>
      <c r="C45" s="26"/>
      <c r="D45" s="27">
        <v>27.1</v>
      </c>
      <c r="E45" s="27">
        <v>32.200000000000003</v>
      </c>
      <c r="F45" s="27">
        <v>23</v>
      </c>
      <c r="G45" s="27">
        <v>37.1</v>
      </c>
      <c r="H45" s="51" t="s">
        <v>112</v>
      </c>
      <c r="I45" s="27">
        <v>19</v>
      </c>
      <c r="J45" s="51" t="s">
        <v>161</v>
      </c>
      <c r="K45" s="27">
        <v>153.5</v>
      </c>
      <c r="L45" s="27">
        <v>47.5</v>
      </c>
      <c r="M45" s="51" t="s">
        <v>162</v>
      </c>
      <c r="N45" s="56">
        <v>9</v>
      </c>
      <c r="O45" s="31">
        <v>0</v>
      </c>
      <c r="P45" s="31">
        <v>0</v>
      </c>
      <c r="Q45" s="98"/>
      <c r="R45" s="60" t="s">
        <v>160</v>
      </c>
      <c r="S45" s="26"/>
      <c r="T45" s="27">
        <v>25.5</v>
      </c>
      <c r="U45" s="27">
        <v>30.4</v>
      </c>
      <c r="V45" s="27">
        <v>21.4</v>
      </c>
      <c r="W45" s="27">
        <v>34.799999999999997</v>
      </c>
      <c r="X45" s="51" t="s">
        <v>114</v>
      </c>
      <c r="Y45" s="27">
        <v>18.2</v>
      </c>
      <c r="Z45" s="51" t="s">
        <v>163</v>
      </c>
      <c r="AA45" s="27">
        <v>140</v>
      </c>
      <c r="AB45" s="27">
        <v>43.5</v>
      </c>
      <c r="AC45" s="51" t="s">
        <v>162</v>
      </c>
      <c r="AD45" s="56">
        <v>8</v>
      </c>
      <c r="AE45" s="31" t="s">
        <v>109</v>
      </c>
      <c r="AF45" s="28" t="s">
        <v>109</v>
      </c>
    </row>
    <row r="46" spans="1:32" s="17" customFormat="1" ht="20.100000000000001" customHeight="1">
      <c r="A46" s="32"/>
      <c r="B46" s="58" t="s">
        <v>164</v>
      </c>
      <c r="C46" s="26"/>
      <c r="D46" s="27">
        <v>23.4</v>
      </c>
      <c r="E46" s="27">
        <v>26.8</v>
      </c>
      <c r="F46" s="27">
        <v>20.5</v>
      </c>
      <c r="G46" s="27">
        <v>33.700000000000003</v>
      </c>
      <c r="H46" s="51" t="s">
        <v>165</v>
      </c>
      <c r="I46" s="27">
        <v>15.1</v>
      </c>
      <c r="J46" s="51" t="s">
        <v>166</v>
      </c>
      <c r="K46" s="27">
        <v>347.5</v>
      </c>
      <c r="L46" s="27">
        <v>91.5</v>
      </c>
      <c r="M46" s="51" t="s">
        <v>113</v>
      </c>
      <c r="N46" s="56">
        <v>14</v>
      </c>
      <c r="O46" s="31">
        <v>0</v>
      </c>
      <c r="P46" s="31">
        <v>0</v>
      </c>
      <c r="Q46" s="98"/>
      <c r="R46" s="60" t="s">
        <v>164</v>
      </c>
      <c r="S46" s="26"/>
      <c r="T46" s="27">
        <v>22.2</v>
      </c>
      <c r="U46" s="27">
        <v>26.3</v>
      </c>
      <c r="V46" s="27">
        <v>18.899999999999999</v>
      </c>
      <c r="W46" s="27">
        <v>32.9</v>
      </c>
      <c r="X46" s="51" t="s">
        <v>167</v>
      </c>
      <c r="Y46" s="27">
        <v>13.5</v>
      </c>
      <c r="Z46" s="51" t="s">
        <v>166</v>
      </c>
      <c r="AA46" s="27">
        <v>330.5</v>
      </c>
      <c r="AB46" s="27">
        <v>74</v>
      </c>
      <c r="AC46" s="51" t="s">
        <v>117</v>
      </c>
      <c r="AD46" s="56">
        <v>18</v>
      </c>
      <c r="AE46" s="31" t="s">
        <v>109</v>
      </c>
      <c r="AF46" s="28" t="s">
        <v>109</v>
      </c>
    </row>
    <row r="47" spans="1:32" s="17" customFormat="1" ht="20.100000000000001" customHeight="1">
      <c r="A47" s="32"/>
      <c r="B47" s="17">
        <v>10</v>
      </c>
      <c r="C47" s="26"/>
      <c r="D47" s="27">
        <v>18.600000000000001</v>
      </c>
      <c r="E47" s="27">
        <v>22.7</v>
      </c>
      <c r="F47" s="27">
        <v>14.6</v>
      </c>
      <c r="G47" s="27">
        <v>31.4</v>
      </c>
      <c r="H47" s="51" t="s">
        <v>168</v>
      </c>
      <c r="I47" s="27">
        <v>7.5</v>
      </c>
      <c r="J47" s="51" t="s">
        <v>169</v>
      </c>
      <c r="K47" s="27">
        <v>108</v>
      </c>
      <c r="L47" s="27">
        <v>30</v>
      </c>
      <c r="M47" s="51" t="s">
        <v>170</v>
      </c>
      <c r="N47" s="56">
        <v>11</v>
      </c>
      <c r="O47" s="31">
        <v>0</v>
      </c>
      <c r="P47" s="31">
        <v>0</v>
      </c>
      <c r="Q47" s="98"/>
      <c r="R47" s="16">
        <v>10</v>
      </c>
      <c r="S47" s="26"/>
      <c r="T47" s="27">
        <v>17.2</v>
      </c>
      <c r="U47" s="27">
        <v>22.5</v>
      </c>
      <c r="V47" s="27">
        <v>12.7</v>
      </c>
      <c r="W47" s="27">
        <v>30.8</v>
      </c>
      <c r="X47" s="51" t="s">
        <v>171</v>
      </c>
      <c r="Y47" s="27">
        <v>5.3</v>
      </c>
      <c r="Z47" s="51" t="s">
        <v>169</v>
      </c>
      <c r="AA47" s="27">
        <v>90</v>
      </c>
      <c r="AB47" s="27">
        <v>28</v>
      </c>
      <c r="AC47" s="51" t="s">
        <v>172</v>
      </c>
      <c r="AD47" s="56">
        <v>11</v>
      </c>
      <c r="AE47" s="31" t="s">
        <v>109</v>
      </c>
      <c r="AF47" s="28" t="s">
        <v>109</v>
      </c>
    </row>
    <row r="48" spans="1:32" s="17" customFormat="1" ht="20.100000000000001" customHeight="1">
      <c r="A48" s="32"/>
      <c r="B48" s="17">
        <v>11</v>
      </c>
      <c r="C48" s="26"/>
      <c r="D48" s="27">
        <v>12.2</v>
      </c>
      <c r="E48" s="27">
        <v>16.600000000000001</v>
      </c>
      <c r="F48" s="27">
        <v>8.4</v>
      </c>
      <c r="G48" s="27">
        <v>22.5</v>
      </c>
      <c r="H48" s="51" t="s">
        <v>173</v>
      </c>
      <c r="I48" s="27">
        <v>3.3</v>
      </c>
      <c r="J48" s="51" t="s">
        <v>174</v>
      </c>
      <c r="K48" s="27">
        <v>135</v>
      </c>
      <c r="L48" s="27">
        <v>29</v>
      </c>
      <c r="M48" s="51" t="s">
        <v>175</v>
      </c>
      <c r="N48" s="56">
        <v>15</v>
      </c>
      <c r="O48" s="31">
        <v>0</v>
      </c>
      <c r="P48" s="31">
        <v>0</v>
      </c>
      <c r="Q48" s="98"/>
      <c r="R48" s="16">
        <v>11</v>
      </c>
      <c r="S48" s="26"/>
      <c r="T48" s="27">
        <v>11.1</v>
      </c>
      <c r="U48" s="27">
        <v>15.7</v>
      </c>
      <c r="V48" s="27">
        <v>7</v>
      </c>
      <c r="W48" s="27">
        <v>20.8</v>
      </c>
      <c r="X48" s="51" t="s">
        <v>176</v>
      </c>
      <c r="Y48" s="27">
        <v>2.4</v>
      </c>
      <c r="Z48" s="51" t="s">
        <v>174</v>
      </c>
      <c r="AA48" s="27">
        <v>169</v>
      </c>
      <c r="AB48" s="27">
        <v>28</v>
      </c>
      <c r="AC48" s="51" t="s">
        <v>177</v>
      </c>
      <c r="AD48" s="56">
        <v>18</v>
      </c>
      <c r="AE48" s="31" t="s">
        <v>109</v>
      </c>
      <c r="AF48" s="28" t="s">
        <v>109</v>
      </c>
    </row>
    <row r="49" spans="1:32" s="17" customFormat="1" ht="20.100000000000001" customHeight="1">
      <c r="A49" s="32"/>
      <c r="B49" s="17">
        <v>12</v>
      </c>
      <c r="C49" s="26"/>
      <c r="D49" s="27">
        <v>8.6999999999999993</v>
      </c>
      <c r="E49" s="27">
        <v>12.8</v>
      </c>
      <c r="F49" s="27">
        <v>4.9000000000000004</v>
      </c>
      <c r="G49" s="27">
        <v>21.6</v>
      </c>
      <c r="H49" s="51" t="s">
        <v>103</v>
      </c>
      <c r="I49" s="27">
        <v>1</v>
      </c>
      <c r="J49" s="51" t="s">
        <v>178</v>
      </c>
      <c r="K49" s="27">
        <v>211.5</v>
      </c>
      <c r="L49" s="27">
        <v>55.5</v>
      </c>
      <c r="M49" s="51" t="s">
        <v>105</v>
      </c>
      <c r="N49" s="56">
        <v>17</v>
      </c>
      <c r="O49" s="31">
        <v>0</v>
      </c>
      <c r="P49" s="31">
        <v>0</v>
      </c>
      <c r="Q49" s="98"/>
      <c r="R49" s="16">
        <v>12</v>
      </c>
      <c r="S49" s="26"/>
      <c r="T49" s="27">
        <v>7.6</v>
      </c>
      <c r="U49" s="27">
        <v>12.3</v>
      </c>
      <c r="V49" s="27">
        <v>3.4</v>
      </c>
      <c r="W49" s="27">
        <v>22.6</v>
      </c>
      <c r="X49" s="51" t="s">
        <v>103</v>
      </c>
      <c r="Y49" s="27">
        <v>-0.7</v>
      </c>
      <c r="Z49" s="51" t="s">
        <v>179</v>
      </c>
      <c r="AA49" s="27">
        <v>314.5</v>
      </c>
      <c r="AB49" s="27">
        <v>71.5</v>
      </c>
      <c r="AC49" s="51" t="s">
        <v>180</v>
      </c>
      <c r="AD49" s="56">
        <v>18</v>
      </c>
      <c r="AE49" s="31" t="s">
        <v>109</v>
      </c>
      <c r="AF49" s="28" t="s">
        <v>109</v>
      </c>
    </row>
    <row r="50" spans="1:32" s="17" customFormat="1" ht="14.1" customHeight="1" thickBot="1">
      <c r="A50" s="4"/>
      <c r="B50" s="4"/>
      <c r="C50" s="78"/>
      <c r="D50" s="79"/>
      <c r="E50" s="79"/>
      <c r="F50" s="79"/>
      <c r="G50" s="79"/>
      <c r="H50" s="80"/>
      <c r="I50" s="81"/>
      <c r="J50" s="80"/>
      <c r="K50" s="82"/>
      <c r="L50" s="79"/>
      <c r="M50" s="80"/>
      <c r="N50" s="83"/>
      <c r="O50" s="83"/>
      <c r="P50" s="83"/>
      <c r="Q50" s="102"/>
      <c r="R50" s="4"/>
      <c r="S50" s="78"/>
      <c r="T50" s="84"/>
      <c r="U50" s="85"/>
      <c r="V50" s="86"/>
      <c r="W50" s="87"/>
      <c r="X50" s="88"/>
      <c r="Y50" s="86"/>
      <c r="Z50" s="88"/>
      <c r="AA50" s="88"/>
      <c r="AB50" s="88"/>
      <c r="AC50" s="88"/>
      <c r="AD50" s="88"/>
      <c r="AE50" s="88"/>
      <c r="AF50" s="89"/>
    </row>
    <row r="51" spans="1:32" s="17" customFormat="1" ht="6" customHeight="1" thickTop="1">
      <c r="A51" s="90"/>
      <c r="B51" s="90"/>
      <c r="C51" s="90"/>
      <c r="D51" s="91"/>
      <c r="E51" s="91"/>
      <c r="F51" s="91"/>
      <c r="G51" s="91"/>
      <c r="H51" s="90"/>
      <c r="I51" s="90"/>
      <c r="J51" s="90"/>
      <c r="K51" s="91"/>
      <c r="L51" s="91"/>
      <c r="M51" s="90"/>
      <c r="N51" s="92"/>
      <c r="O51" s="92"/>
      <c r="P51" s="92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2"/>
    </row>
    <row r="52" spans="1:32" ht="14.1" customHeight="1">
      <c r="A52" s="93" t="s">
        <v>181</v>
      </c>
      <c r="B52" s="178" t="s">
        <v>182</v>
      </c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9"/>
      <c r="R52" s="179"/>
      <c r="S52" s="179"/>
      <c r="T52" s="179"/>
      <c r="U52" s="179"/>
      <c r="V52" s="179"/>
      <c r="W52" s="179"/>
      <c r="X52" s="179"/>
      <c r="Y52" s="179"/>
      <c r="Z52" s="179"/>
      <c r="AA52" s="179"/>
    </row>
    <row r="53" spans="1:32" ht="12.95" customHeight="1">
      <c r="A53" s="94"/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8"/>
    </row>
    <row r="54" spans="1:32">
      <c r="B54" s="178"/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78"/>
    </row>
    <row r="55" spans="1:32" ht="7.5" customHeight="1"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</row>
    <row r="56" spans="1:32">
      <c r="A56" s="3" t="s">
        <v>183</v>
      </c>
    </row>
  </sheetData>
  <mergeCells count="29">
    <mergeCell ref="T3:Z3"/>
    <mergeCell ref="AA3:AC3"/>
    <mergeCell ref="AE3:AF3"/>
    <mergeCell ref="D4:F4"/>
    <mergeCell ref="G4:J4"/>
    <mergeCell ref="K4:K5"/>
    <mergeCell ref="L4:L5"/>
    <mergeCell ref="M4:M5"/>
    <mergeCell ref="O4:O5"/>
    <mergeCell ref="P4:P5"/>
    <mergeCell ref="Q3:S5"/>
    <mergeCell ref="D3:J3"/>
    <mergeCell ref="K3:M3"/>
    <mergeCell ref="O3:P3"/>
    <mergeCell ref="B52:P54"/>
    <mergeCell ref="Q52:AA52"/>
    <mergeCell ref="AF4:AF5"/>
    <mergeCell ref="G7:K7"/>
    <mergeCell ref="W7:AA7"/>
    <mergeCell ref="AB7:AC7"/>
    <mergeCell ref="G29:K29"/>
    <mergeCell ref="W29:AC29"/>
    <mergeCell ref="T4:V4"/>
    <mergeCell ref="W4:Z4"/>
    <mergeCell ref="AA4:AA5"/>
    <mergeCell ref="AB4:AB5"/>
    <mergeCell ref="AC4:AC5"/>
    <mergeCell ref="AE4:AE5"/>
    <mergeCell ref="A3:C5"/>
  </mergeCells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6"/>
  <sheetViews>
    <sheetView showGridLines="0" workbookViewId="0">
      <selection sqref="A1:P1"/>
    </sheetView>
  </sheetViews>
  <sheetFormatPr defaultRowHeight="13.5"/>
  <cols>
    <col min="1" max="1" width="4.625" style="3" customWidth="1"/>
    <col min="2" max="2" width="4.125" style="3" customWidth="1"/>
    <col min="3" max="3" width="3.125" style="3" customWidth="1"/>
    <col min="4" max="5" width="8.125" style="3" customWidth="1"/>
    <col min="6" max="6" width="8.125" style="10" customWidth="1"/>
    <col min="7" max="10" width="8.125" style="3" customWidth="1"/>
    <col min="11" max="11" width="10.625" style="3" customWidth="1"/>
    <col min="12" max="16" width="8.125" style="3" customWidth="1"/>
    <col min="17" max="17" width="4.625" style="3" customWidth="1"/>
    <col min="18" max="18" width="4.125" style="3" customWidth="1"/>
    <col min="19" max="19" width="3.125" style="3" customWidth="1"/>
    <col min="20" max="26" width="8.125" style="3" customWidth="1"/>
    <col min="27" max="27" width="10.625" style="3" customWidth="1"/>
    <col min="28" max="32" width="8.125" style="3" customWidth="1"/>
    <col min="33" max="256" width="9" style="3"/>
    <col min="257" max="257" width="4.625" style="3" customWidth="1"/>
    <col min="258" max="258" width="4.125" style="3" customWidth="1"/>
    <col min="259" max="259" width="3.125" style="3" customWidth="1"/>
    <col min="260" max="266" width="8.125" style="3" customWidth="1"/>
    <col min="267" max="267" width="10.625" style="3" customWidth="1"/>
    <col min="268" max="272" width="8.125" style="3" customWidth="1"/>
    <col min="273" max="273" width="4.625" style="3" customWidth="1"/>
    <col min="274" max="274" width="4.125" style="3" customWidth="1"/>
    <col min="275" max="275" width="3.125" style="3" customWidth="1"/>
    <col min="276" max="282" width="8.125" style="3" customWidth="1"/>
    <col min="283" max="283" width="10.625" style="3" customWidth="1"/>
    <col min="284" max="288" width="8.125" style="3" customWidth="1"/>
    <col min="289" max="512" width="9" style="3"/>
    <col min="513" max="513" width="4.625" style="3" customWidth="1"/>
    <col min="514" max="514" width="4.125" style="3" customWidth="1"/>
    <col min="515" max="515" width="3.125" style="3" customWidth="1"/>
    <col min="516" max="522" width="8.125" style="3" customWidth="1"/>
    <col min="523" max="523" width="10.625" style="3" customWidth="1"/>
    <col min="524" max="528" width="8.125" style="3" customWidth="1"/>
    <col min="529" max="529" width="4.625" style="3" customWidth="1"/>
    <col min="530" max="530" width="4.125" style="3" customWidth="1"/>
    <col min="531" max="531" width="3.125" style="3" customWidth="1"/>
    <col min="532" max="538" width="8.125" style="3" customWidth="1"/>
    <col min="539" max="539" width="10.625" style="3" customWidth="1"/>
    <col min="540" max="544" width="8.125" style="3" customWidth="1"/>
    <col min="545" max="768" width="9" style="3"/>
    <col min="769" max="769" width="4.625" style="3" customWidth="1"/>
    <col min="770" max="770" width="4.125" style="3" customWidth="1"/>
    <col min="771" max="771" width="3.125" style="3" customWidth="1"/>
    <col min="772" max="778" width="8.125" style="3" customWidth="1"/>
    <col min="779" max="779" width="10.625" style="3" customWidth="1"/>
    <col min="780" max="784" width="8.125" style="3" customWidth="1"/>
    <col min="785" max="785" width="4.625" style="3" customWidth="1"/>
    <col min="786" max="786" width="4.125" style="3" customWidth="1"/>
    <col min="787" max="787" width="3.125" style="3" customWidth="1"/>
    <col min="788" max="794" width="8.125" style="3" customWidth="1"/>
    <col min="795" max="795" width="10.625" style="3" customWidth="1"/>
    <col min="796" max="800" width="8.125" style="3" customWidth="1"/>
    <col min="801" max="1024" width="9" style="3"/>
    <col min="1025" max="1025" width="4.625" style="3" customWidth="1"/>
    <col min="1026" max="1026" width="4.125" style="3" customWidth="1"/>
    <col min="1027" max="1027" width="3.125" style="3" customWidth="1"/>
    <col min="1028" max="1034" width="8.125" style="3" customWidth="1"/>
    <col min="1035" max="1035" width="10.625" style="3" customWidth="1"/>
    <col min="1036" max="1040" width="8.125" style="3" customWidth="1"/>
    <col min="1041" max="1041" width="4.625" style="3" customWidth="1"/>
    <col min="1042" max="1042" width="4.125" style="3" customWidth="1"/>
    <col min="1043" max="1043" width="3.125" style="3" customWidth="1"/>
    <col min="1044" max="1050" width="8.125" style="3" customWidth="1"/>
    <col min="1051" max="1051" width="10.625" style="3" customWidth="1"/>
    <col min="1052" max="1056" width="8.125" style="3" customWidth="1"/>
    <col min="1057" max="1280" width="9" style="3"/>
    <col min="1281" max="1281" width="4.625" style="3" customWidth="1"/>
    <col min="1282" max="1282" width="4.125" style="3" customWidth="1"/>
    <col min="1283" max="1283" width="3.125" style="3" customWidth="1"/>
    <col min="1284" max="1290" width="8.125" style="3" customWidth="1"/>
    <col min="1291" max="1291" width="10.625" style="3" customWidth="1"/>
    <col min="1292" max="1296" width="8.125" style="3" customWidth="1"/>
    <col min="1297" max="1297" width="4.625" style="3" customWidth="1"/>
    <col min="1298" max="1298" width="4.125" style="3" customWidth="1"/>
    <col min="1299" max="1299" width="3.125" style="3" customWidth="1"/>
    <col min="1300" max="1306" width="8.125" style="3" customWidth="1"/>
    <col min="1307" max="1307" width="10.625" style="3" customWidth="1"/>
    <col min="1308" max="1312" width="8.125" style="3" customWidth="1"/>
    <col min="1313" max="1536" width="9" style="3"/>
    <col min="1537" max="1537" width="4.625" style="3" customWidth="1"/>
    <col min="1538" max="1538" width="4.125" style="3" customWidth="1"/>
    <col min="1539" max="1539" width="3.125" style="3" customWidth="1"/>
    <col min="1540" max="1546" width="8.125" style="3" customWidth="1"/>
    <col min="1547" max="1547" width="10.625" style="3" customWidth="1"/>
    <col min="1548" max="1552" width="8.125" style="3" customWidth="1"/>
    <col min="1553" max="1553" width="4.625" style="3" customWidth="1"/>
    <col min="1554" max="1554" width="4.125" style="3" customWidth="1"/>
    <col min="1555" max="1555" width="3.125" style="3" customWidth="1"/>
    <col min="1556" max="1562" width="8.125" style="3" customWidth="1"/>
    <col min="1563" max="1563" width="10.625" style="3" customWidth="1"/>
    <col min="1564" max="1568" width="8.125" style="3" customWidth="1"/>
    <col min="1569" max="1792" width="9" style="3"/>
    <col min="1793" max="1793" width="4.625" style="3" customWidth="1"/>
    <col min="1794" max="1794" width="4.125" style="3" customWidth="1"/>
    <col min="1795" max="1795" width="3.125" style="3" customWidth="1"/>
    <col min="1796" max="1802" width="8.125" style="3" customWidth="1"/>
    <col min="1803" max="1803" width="10.625" style="3" customWidth="1"/>
    <col min="1804" max="1808" width="8.125" style="3" customWidth="1"/>
    <col min="1809" max="1809" width="4.625" style="3" customWidth="1"/>
    <col min="1810" max="1810" width="4.125" style="3" customWidth="1"/>
    <col min="1811" max="1811" width="3.125" style="3" customWidth="1"/>
    <col min="1812" max="1818" width="8.125" style="3" customWidth="1"/>
    <col min="1819" max="1819" width="10.625" style="3" customWidth="1"/>
    <col min="1820" max="1824" width="8.125" style="3" customWidth="1"/>
    <col min="1825" max="2048" width="9" style="3"/>
    <col min="2049" max="2049" width="4.625" style="3" customWidth="1"/>
    <col min="2050" max="2050" width="4.125" style="3" customWidth="1"/>
    <col min="2051" max="2051" width="3.125" style="3" customWidth="1"/>
    <col min="2052" max="2058" width="8.125" style="3" customWidth="1"/>
    <col min="2059" max="2059" width="10.625" style="3" customWidth="1"/>
    <col min="2060" max="2064" width="8.125" style="3" customWidth="1"/>
    <col min="2065" max="2065" width="4.625" style="3" customWidth="1"/>
    <col min="2066" max="2066" width="4.125" style="3" customWidth="1"/>
    <col min="2067" max="2067" width="3.125" style="3" customWidth="1"/>
    <col min="2068" max="2074" width="8.125" style="3" customWidth="1"/>
    <col min="2075" max="2075" width="10.625" style="3" customWidth="1"/>
    <col min="2076" max="2080" width="8.125" style="3" customWidth="1"/>
    <col min="2081" max="2304" width="9" style="3"/>
    <col min="2305" max="2305" width="4.625" style="3" customWidth="1"/>
    <col min="2306" max="2306" width="4.125" style="3" customWidth="1"/>
    <col min="2307" max="2307" width="3.125" style="3" customWidth="1"/>
    <col min="2308" max="2314" width="8.125" style="3" customWidth="1"/>
    <col min="2315" max="2315" width="10.625" style="3" customWidth="1"/>
    <col min="2316" max="2320" width="8.125" style="3" customWidth="1"/>
    <col min="2321" max="2321" width="4.625" style="3" customWidth="1"/>
    <col min="2322" max="2322" width="4.125" style="3" customWidth="1"/>
    <col min="2323" max="2323" width="3.125" style="3" customWidth="1"/>
    <col min="2324" max="2330" width="8.125" style="3" customWidth="1"/>
    <col min="2331" max="2331" width="10.625" style="3" customWidth="1"/>
    <col min="2332" max="2336" width="8.125" style="3" customWidth="1"/>
    <col min="2337" max="2560" width="9" style="3"/>
    <col min="2561" max="2561" width="4.625" style="3" customWidth="1"/>
    <col min="2562" max="2562" width="4.125" style="3" customWidth="1"/>
    <col min="2563" max="2563" width="3.125" style="3" customWidth="1"/>
    <col min="2564" max="2570" width="8.125" style="3" customWidth="1"/>
    <col min="2571" max="2571" width="10.625" style="3" customWidth="1"/>
    <col min="2572" max="2576" width="8.125" style="3" customWidth="1"/>
    <col min="2577" max="2577" width="4.625" style="3" customWidth="1"/>
    <col min="2578" max="2578" width="4.125" style="3" customWidth="1"/>
    <col min="2579" max="2579" width="3.125" style="3" customWidth="1"/>
    <col min="2580" max="2586" width="8.125" style="3" customWidth="1"/>
    <col min="2587" max="2587" width="10.625" style="3" customWidth="1"/>
    <col min="2588" max="2592" width="8.125" style="3" customWidth="1"/>
    <col min="2593" max="2816" width="9" style="3"/>
    <col min="2817" max="2817" width="4.625" style="3" customWidth="1"/>
    <col min="2818" max="2818" width="4.125" style="3" customWidth="1"/>
    <col min="2819" max="2819" width="3.125" style="3" customWidth="1"/>
    <col min="2820" max="2826" width="8.125" style="3" customWidth="1"/>
    <col min="2827" max="2827" width="10.625" style="3" customWidth="1"/>
    <col min="2828" max="2832" width="8.125" style="3" customWidth="1"/>
    <col min="2833" max="2833" width="4.625" style="3" customWidth="1"/>
    <col min="2834" max="2834" width="4.125" style="3" customWidth="1"/>
    <col min="2835" max="2835" width="3.125" style="3" customWidth="1"/>
    <col min="2836" max="2842" width="8.125" style="3" customWidth="1"/>
    <col min="2843" max="2843" width="10.625" style="3" customWidth="1"/>
    <col min="2844" max="2848" width="8.125" style="3" customWidth="1"/>
    <col min="2849" max="3072" width="9" style="3"/>
    <col min="3073" max="3073" width="4.625" style="3" customWidth="1"/>
    <col min="3074" max="3074" width="4.125" style="3" customWidth="1"/>
    <col min="3075" max="3075" width="3.125" style="3" customWidth="1"/>
    <col min="3076" max="3082" width="8.125" style="3" customWidth="1"/>
    <col min="3083" max="3083" width="10.625" style="3" customWidth="1"/>
    <col min="3084" max="3088" width="8.125" style="3" customWidth="1"/>
    <col min="3089" max="3089" width="4.625" style="3" customWidth="1"/>
    <col min="3090" max="3090" width="4.125" style="3" customWidth="1"/>
    <col min="3091" max="3091" width="3.125" style="3" customWidth="1"/>
    <col min="3092" max="3098" width="8.125" style="3" customWidth="1"/>
    <col min="3099" max="3099" width="10.625" style="3" customWidth="1"/>
    <col min="3100" max="3104" width="8.125" style="3" customWidth="1"/>
    <col min="3105" max="3328" width="9" style="3"/>
    <col min="3329" max="3329" width="4.625" style="3" customWidth="1"/>
    <col min="3330" max="3330" width="4.125" style="3" customWidth="1"/>
    <col min="3331" max="3331" width="3.125" style="3" customWidth="1"/>
    <col min="3332" max="3338" width="8.125" style="3" customWidth="1"/>
    <col min="3339" max="3339" width="10.625" style="3" customWidth="1"/>
    <col min="3340" max="3344" width="8.125" style="3" customWidth="1"/>
    <col min="3345" max="3345" width="4.625" style="3" customWidth="1"/>
    <col min="3346" max="3346" width="4.125" style="3" customWidth="1"/>
    <col min="3347" max="3347" width="3.125" style="3" customWidth="1"/>
    <col min="3348" max="3354" width="8.125" style="3" customWidth="1"/>
    <col min="3355" max="3355" width="10.625" style="3" customWidth="1"/>
    <col min="3356" max="3360" width="8.125" style="3" customWidth="1"/>
    <col min="3361" max="3584" width="9" style="3"/>
    <col min="3585" max="3585" width="4.625" style="3" customWidth="1"/>
    <col min="3586" max="3586" width="4.125" style="3" customWidth="1"/>
    <col min="3587" max="3587" width="3.125" style="3" customWidth="1"/>
    <col min="3588" max="3594" width="8.125" style="3" customWidth="1"/>
    <col min="3595" max="3595" width="10.625" style="3" customWidth="1"/>
    <col min="3596" max="3600" width="8.125" style="3" customWidth="1"/>
    <col min="3601" max="3601" width="4.625" style="3" customWidth="1"/>
    <col min="3602" max="3602" width="4.125" style="3" customWidth="1"/>
    <col min="3603" max="3603" width="3.125" style="3" customWidth="1"/>
    <col min="3604" max="3610" width="8.125" style="3" customWidth="1"/>
    <col min="3611" max="3611" width="10.625" style="3" customWidth="1"/>
    <col min="3612" max="3616" width="8.125" style="3" customWidth="1"/>
    <col min="3617" max="3840" width="9" style="3"/>
    <col min="3841" max="3841" width="4.625" style="3" customWidth="1"/>
    <col min="3842" max="3842" width="4.125" style="3" customWidth="1"/>
    <col min="3843" max="3843" width="3.125" style="3" customWidth="1"/>
    <col min="3844" max="3850" width="8.125" style="3" customWidth="1"/>
    <col min="3851" max="3851" width="10.625" style="3" customWidth="1"/>
    <col min="3852" max="3856" width="8.125" style="3" customWidth="1"/>
    <col min="3857" max="3857" width="4.625" style="3" customWidth="1"/>
    <col min="3858" max="3858" width="4.125" style="3" customWidth="1"/>
    <col min="3859" max="3859" width="3.125" style="3" customWidth="1"/>
    <col min="3860" max="3866" width="8.125" style="3" customWidth="1"/>
    <col min="3867" max="3867" width="10.625" style="3" customWidth="1"/>
    <col min="3868" max="3872" width="8.125" style="3" customWidth="1"/>
    <col min="3873" max="4096" width="9" style="3"/>
    <col min="4097" max="4097" width="4.625" style="3" customWidth="1"/>
    <col min="4098" max="4098" width="4.125" style="3" customWidth="1"/>
    <col min="4099" max="4099" width="3.125" style="3" customWidth="1"/>
    <col min="4100" max="4106" width="8.125" style="3" customWidth="1"/>
    <col min="4107" max="4107" width="10.625" style="3" customWidth="1"/>
    <col min="4108" max="4112" width="8.125" style="3" customWidth="1"/>
    <col min="4113" max="4113" width="4.625" style="3" customWidth="1"/>
    <col min="4114" max="4114" width="4.125" style="3" customWidth="1"/>
    <col min="4115" max="4115" width="3.125" style="3" customWidth="1"/>
    <col min="4116" max="4122" width="8.125" style="3" customWidth="1"/>
    <col min="4123" max="4123" width="10.625" style="3" customWidth="1"/>
    <col min="4124" max="4128" width="8.125" style="3" customWidth="1"/>
    <col min="4129" max="4352" width="9" style="3"/>
    <col min="4353" max="4353" width="4.625" style="3" customWidth="1"/>
    <col min="4354" max="4354" width="4.125" style="3" customWidth="1"/>
    <col min="4355" max="4355" width="3.125" style="3" customWidth="1"/>
    <col min="4356" max="4362" width="8.125" style="3" customWidth="1"/>
    <col min="4363" max="4363" width="10.625" style="3" customWidth="1"/>
    <col min="4364" max="4368" width="8.125" style="3" customWidth="1"/>
    <col min="4369" max="4369" width="4.625" style="3" customWidth="1"/>
    <col min="4370" max="4370" width="4.125" style="3" customWidth="1"/>
    <col min="4371" max="4371" width="3.125" style="3" customWidth="1"/>
    <col min="4372" max="4378" width="8.125" style="3" customWidth="1"/>
    <col min="4379" max="4379" width="10.625" style="3" customWidth="1"/>
    <col min="4380" max="4384" width="8.125" style="3" customWidth="1"/>
    <col min="4385" max="4608" width="9" style="3"/>
    <col min="4609" max="4609" width="4.625" style="3" customWidth="1"/>
    <col min="4610" max="4610" width="4.125" style="3" customWidth="1"/>
    <col min="4611" max="4611" width="3.125" style="3" customWidth="1"/>
    <col min="4612" max="4618" width="8.125" style="3" customWidth="1"/>
    <col min="4619" max="4619" width="10.625" style="3" customWidth="1"/>
    <col min="4620" max="4624" width="8.125" style="3" customWidth="1"/>
    <col min="4625" max="4625" width="4.625" style="3" customWidth="1"/>
    <col min="4626" max="4626" width="4.125" style="3" customWidth="1"/>
    <col min="4627" max="4627" width="3.125" style="3" customWidth="1"/>
    <col min="4628" max="4634" width="8.125" style="3" customWidth="1"/>
    <col min="4635" max="4635" width="10.625" style="3" customWidth="1"/>
    <col min="4636" max="4640" width="8.125" style="3" customWidth="1"/>
    <col min="4641" max="4864" width="9" style="3"/>
    <col min="4865" max="4865" width="4.625" style="3" customWidth="1"/>
    <col min="4866" max="4866" width="4.125" style="3" customWidth="1"/>
    <col min="4867" max="4867" width="3.125" style="3" customWidth="1"/>
    <col min="4868" max="4874" width="8.125" style="3" customWidth="1"/>
    <col min="4875" max="4875" width="10.625" style="3" customWidth="1"/>
    <col min="4876" max="4880" width="8.125" style="3" customWidth="1"/>
    <col min="4881" max="4881" width="4.625" style="3" customWidth="1"/>
    <col min="4882" max="4882" width="4.125" style="3" customWidth="1"/>
    <col min="4883" max="4883" width="3.125" style="3" customWidth="1"/>
    <col min="4884" max="4890" width="8.125" style="3" customWidth="1"/>
    <col min="4891" max="4891" width="10.625" style="3" customWidth="1"/>
    <col min="4892" max="4896" width="8.125" style="3" customWidth="1"/>
    <col min="4897" max="5120" width="9" style="3"/>
    <col min="5121" max="5121" width="4.625" style="3" customWidth="1"/>
    <col min="5122" max="5122" width="4.125" style="3" customWidth="1"/>
    <col min="5123" max="5123" width="3.125" style="3" customWidth="1"/>
    <col min="5124" max="5130" width="8.125" style="3" customWidth="1"/>
    <col min="5131" max="5131" width="10.625" style="3" customWidth="1"/>
    <col min="5132" max="5136" width="8.125" style="3" customWidth="1"/>
    <col min="5137" max="5137" width="4.625" style="3" customWidth="1"/>
    <col min="5138" max="5138" width="4.125" style="3" customWidth="1"/>
    <col min="5139" max="5139" width="3.125" style="3" customWidth="1"/>
    <col min="5140" max="5146" width="8.125" style="3" customWidth="1"/>
    <col min="5147" max="5147" width="10.625" style="3" customWidth="1"/>
    <col min="5148" max="5152" width="8.125" style="3" customWidth="1"/>
    <col min="5153" max="5376" width="9" style="3"/>
    <col min="5377" max="5377" width="4.625" style="3" customWidth="1"/>
    <col min="5378" max="5378" width="4.125" style="3" customWidth="1"/>
    <col min="5379" max="5379" width="3.125" style="3" customWidth="1"/>
    <col min="5380" max="5386" width="8.125" style="3" customWidth="1"/>
    <col min="5387" max="5387" width="10.625" style="3" customWidth="1"/>
    <col min="5388" max="5392" width="8.125" style="3" customWidth="1"/>
    <col min="5393" max="5393" width="4.625" style="3" customWidth="1"/>
    <col min="5394" max="5394" width="4.125" style="3" customWidth="1"/>
    <col min="5395" max="5395" width="3.125" style="3" customWidth="1"/>
    <col min="5396" max="5402" width="8.125" style="3" customWidth="1"/>
    <col min="5403" max="5403" width="10.625" style="3" customWidth="1"/>
    <col min="5404" max="5408" width="8.125" style="3" customWidth="1"/>
    <col min="5409" max="5632" width="9" style="3"/>
    <col min="5633" max="5633" width="4.625" style="3" customWidth="1"/>
    <col min="5634" max="5634" width="4.125" style="3" customWidth="1"/>
    <col min="5635" max="5635" width="3.125" style="3" customWidth="1"/>
    <col min="5636" max="5642" width="8.125" style="3" customWidth="1"/>
    <col min="5643" max="5643" width="10.625" style="3" customWidth="1"/>
    <col min="5644" max="5648" width="8.125" style="3" customWidth="1"/>
    <col min="5649" max="5649" width="4.625" style="3" customWidth="1"/>
    <col min="5650" max="5650" width="4.125" style="3" customWidth="1"/>
    <col min="5651" max="5651" width="3.125" style="3" customWidth="1"/>
    <col min="5652" max="5658" width="8.125" style="3" customWidth="1"/>
    <col min="5659" max="5659" width="10.625" style="3" customWidth="1"/>
    <col min="5660" max="5664" width="8.125" style="3" customWidth="1"/>
    <col min="5665" max="5888" width="9" style="3"/>
    <col min="5889" max="5889" width="4.625" style="3" customWidth="1"/>
    <col min="5890" max="5890" width="4.125" style="3" customWidth="1"/>
    <col min="5891" max="5891" width="3.125" style="3" customWidth="1"/>
    <col min="5892" max="5898" width="8.125" style="3" customWidth="1"/>
    <col min="5899" max="5899" width="10.625" style="3" customWidth="1"/>
    <col min="5900" max="5904" width="8.125" style="3" customWidth="1"/>
    <col min="5905" max="5905" width="4.625" style="3" customWidth="1"/>
    <col min="5906" max="5906" width="4.125" style="3" customWidth="1"/>
    <col min="5907" max="5907" width="3.125" style="3" customWidth="1"/>
    <col min="5908" max="5914" width="8.125" style="3" customWidth="1"/>
    <col min="5915" max="5915" width="10.625" style="3" customWidth="1"/>
    <col min="5916" max="5920" width="8.125" style="3" customWidth="1"/>
    <col min="5921" max="6144" width="9" style="3"/>
    <col min="6145" max="6145" width="4.625" style="3" customWidth="1"/>
    <col min="6146" max="6146" width="4.125" style="3" customWidth="1"/>
    <col min="6147" max="6147" width="3.125" style="3" customWidth="1"/>
    <col min="6148" max="6154" width="8.125" style="3" customWidth="1"/>
    <col min="6155" max="6155" width="10.625" style="3" customWidth="1"/>
    <col min="6156" max="6160" width="8.125" style="3" customWidth="1"/>
    <col min="6161" max="6161" width="4.625" style="3" customWidth="1"/>
    <col min="6162" max="6162" width="4.125" style="3" customWidth="1"/>
    <col min="6163" max="6163" width="3.125" style="3" customWidth="1"/>
    <col min="6164" max="6170" width="8.125" style="3" customWidth="1"/>
    <col min="6171" max="6171" width="10.625" style="3" customWidth="1"/>
    <col min="6172" max="6176" width="8.125" style="3" customWidth="1"/>
    <col min="6177" max="6400" width="9" style="3"/>
    <col min="6401" max="6401" width="4.625" style="3" customWidth="1"/>
    <col min="6402" max="6402" width="4.125" style="3" customWidth="1"/>
    <col min="6403" max="6403" width="3.125" style="3" customWidth="1"/>
    <col min="6404" max="6410" width="8.125" style="3" customWidth="1"/>
    <col min="6411" max="6411" width="10.625" style="3" customWidth="1"/>
    <col min="6412" max="6416" width="8.125" style="3" customWidth="1"/>
    <col min="6417" max="6417" width="4.625" style="3" customWidth="1"/>
    <col min="6418" max="6418" width="4.125" style="3" customWidth="1"/>
    <col min="6419" max="6419" width="3.125" style="3" customWidth="1"/>
    <col min="6420" max="6426" width="8.125" style="3" customWidth="1"/>
    <col min="6427" max="6427" width="10.625" style="3" customWidth="1"/>
    <col min="6428" max="6432" width="8.125" style="3" customWidth="1"/>
    <col min="6433" max="6656" width="9" style="3"/>
    <col min="6657" max="6657" width="4.625" style="3" customWidth="1"/>
    <col min="6658" max="6658" width="4.125" style="3" customWidth="1"/>
    <col min="6659" max="6659" width="3.125" style="3" customWidth="1"/>
    <col min="6660" max="6666" width="8.125" style="3" customWidth="1"/>
    <col min="6667" max="6667" width="10.625" style="3" customWidth="1"/>
    <col min="6668" max="6672" width="8.125" style="3" customWidth="1"/>
    <col min="6673" max="6673" width="4.625" style="3" customWidth="1"/>
    <col min="6674" max="6674" width="4.125" style="3" customWidth="1"/>
    <col min="6675" max="6675" width="3.125" style="3" customWidth="1"/>
    <col min="6676" max="6682" width="8.125" style="3" customWidth="1"/>
    <col min="6683" max="6683" width="10.625" style="3" customWidth="1"/>
    <col min="6684" max="6688" width="8.125" style="3" customWidth="1"/>
    <col min="6689" max="6912" width="9" style="3"/>
    <col min="6913" max="6913" width="4.625" style="3" customWidth="1"/>
    <col min="6914" max="6914" width="4.125" style="3" customWidth="1"/>
    <col min="6915" max="6915" width="3.125" style="3" customWidth="1"/>
    <col min="6916" max="6922" width="8.125" style="3" customWidth="1"/>
    <col min="6923" max="6923" width="10.625" style="3" customWidth="1"/>
    <col min="6924" max="6928" width="8.125" style="3" customWidth="1"/>
    <col min="6929" max="6929" width="4.625" style="3" customWidth="1"/>
    <col min="6930" max="6930" width="4.125" style="3" customWidth="1"/>
    <col min="6931" max="6931" width="3.125" style="3" customWidth="1"/>
    <col min="6932" max="6938" width="8.125" style="3" customWidth="1"/>
    <col min="6939" max="6939" width="10.625" style="3" customWidth="1"/>
    <col min="6940" max="6944" width="8.125" style="3" customWidth="1"/>
    <col min="6945" max="7168" width="9" style="3"/>
    <col min="7169" max="7169" width="4.625" style="3" customWidth="1"/>
    <col min="7170" max="7170" width="4.125" style="3" customWidth="1"/>
    <col min="7171" max="7171" width="3.125" style="3" customWidth="1"/>
    <col min="7172" max="7178" width="8.125" style="3" customWidth="1"/>
    <col min="7179" max="7179" width="10.625" style="3" customWidth="1"/>
    <col min="7180" max="7184" width="8.125" style="3" customWidth="1"/>
    <col min="7185" max="7185" width="4.625" style="3" customWidth="1"/>
    <col min="7186" max="7186" width="4.125" style="3" customWidth="1"/>
    <col min="7187" max="7187" width="3.125" style="3" customWidth="1"/>
    <col min="7188" max="7194" width="8.125" style="3" customWidth="1"/>
    <col min="7195" max="7195" width="10.625" style="3" customWidth="1"/>
    <col min="7196" max="7200" width="8.125" style="3" customWidth="1"/>
    <col min="7201" max="7424" width="9" style="3"/>
    <col min="7425" max="7425" width="4.625" style="3" customWidth="1"/>
    <col min="7426" max="7426" width="4.125" style="3" customWidth="1"/>
    <col min="7427" max="7427" width="3.125" style="3" customWidth="1"/>
    <col min="7428" max="7434" width="8.125" style="3" customWidth="1"/>
    <col min="7435" max="7435" width="10.625" style="3" customWidth="1"/>
    <col min="7436" max="7440" width="8.125" style="3" customWidth="1"/>
    <col min="7441" max="7441" width="4.625" style="3" customWidth="1"/>
    <col min="7442" max="7442" width="4.125" style="3" customWidth="1"/>
    <col min="7443" max="7443" width="3.125" style="3" customWidth="1"/>
    <col min="7444" max="7450" width="8.125" style="3" customWidth="1"/>
    <col min="7451" max="7451" width="10.625" style="3" customWidth="1"/>
    <col min="7452" max="7456" width="8.125" style="3" customWidth="1"/>
    <col min="7457" max="7680" width="9" style="3"/>
    <col min="7681" max="7681" width="4.625" style="3" customWidth="1"/>
    <col min="7682" max="7682" width="4.125" style="3" customWidth="1"/>
    <col min="7683" max="7683" width="3.125" style="3" customWidth="1"/>
    <col min="7684" max="7690" width="8.125" style="3" customWidth="1"/>
    <col min="7691" max="7691" width="10.625" style="3" customWidth="1"/>
    <col min="7692" max="7696" width="8.125" style="3" customWidth="1"/>
    <col min="7697" max="7697" width="4.625" style="3" customWidth="1"/>
    <col min="7698" max="7698" width="4.125" style="3" customWidth="1"/>
    <col min="7699" max="7699" width="3.125" style="3" customWidth="1"/>
    <col min="7700" max="7706" width="8.125" style="3" customWidth="1"/>
    <col min="7707" max="7707" width="10.625" style="3" customWidth="1"/>
    <col min="7708" max="7712" width="8.125" style="3" customWidth="1"/>
    <col min="7713" max="7936" width="9" style="3"/>
    <col min="7937" max="7937" width="4.625" style="3" customWidth="1"/>
    <col min="7938" max="7938" width="4.125" style="3" customWidth="1"/>
    <col min="7939" max="7939" width="3.125" style="3" customWidth="1"/>
    <col min="7940" max="7946" width="8.125" style="3" customWidth="1"/>
    <col min="7947" max="7947" width="10.625" style="3" customWidth="1"/>
    <col min="7948" max="7952" width="8.125" style="3" customWidth="1"/>
    <col min="7953" max="7953" width="4.625" style="3" customWidth="1"/>
    <col min="7954" max="7954" width="4.125" style="3" customWidth="1"/>
    <col min="7955" max="7955" width="3.125" style="3" customWidth="1"/>
    <col min="7956" max="7962" width="8.125" style="3" customWidth="1"/>
    <col min="7963" max="7963" width="10.625" style="3" customWidth="1"/>
    <col min="7964" max="7968" width="8.125" style="3" customWidth="1"/>
    <col min="7969" max="8192" width="9" style="3"/>
    <col min="8193" max="8193" width="4.625" style="3" customWidth="1"/>
    <col min="8194" max="8194" width="4.125" style="3" customWidth="1"/>
    <col min="8195" max="8195" width="3.125" style="3" customWidth="1"/>
    <col min="8196" max="8202" width="8.125" style="3" customWidth="1"/>
    <col min="8203" max="8203" width="10.625" style="3" customWidth="1"/>
    <col min="8204" max="8208" width="8.125" style="3" customWidth="1"/>
    <col min="8209" max="8209" width="4.625" style="3" customWidth="1"/>
    <col min="8210" max="8210" width="4.125" style="3" customWidth="1"/>
    <col min="8211" max="8211" width="3.125" style="3" customWidth="1"/>
    <col min="8212" max="8218" width="8.125" style="3" customWidth="1"/>
    <col min="8219" max="8219" width="10.625" style="3" customWidth="1"/>
    <col min="8220" max="8224" width="8.125" style="3" customWidth="1"/>
    <col min="8225" max="8448" width="9" style="3"/>
    <col min="8449" max="8449" width="4.625" style="3" customWidth="1"/>
    <col min="8450" max="8450" width="4.125" style="3" customWidth="1"/>
    <col min="8451" max="8451" width="3.125" style="3" customWidth="1"/>
    <col min="8452" max="8458" width="8.125" style="3" customWidth="1"/>
    <col min="8459" max="8459" width="10.625" style="3" customWidth="1"/>
    <col min="8460" max="8464" width="8.125" style="3" customWidth="1"/>
    <col min="8465" max="8465" width="4.625" style="3" customWidth="1"/>
    <col min="8466" max="8466" width="4.125" style="3" customWidth="1"/>
    <col min="8467" max="8467" width="3.125" style="3" customWidth="1"/>
    <col min="8468" max="8474" width="8.125" style="3" customWidth="1"/>
    <col min="8475" max="8475" width="10.625" style="3" customWidth="1"/>
    <col min="8476" max="8480" width="8.125" style="3" customWidth="1"/>
    <col min="8481" max="8704" width="9" style="3"/>
    <col min="8705" max="8705" width="4.625" style="3" customWidth="1"/>
    <col min="8706" max="8706" width="4.125" style="3" customWidth="1"/>
    <col min="8707" max="8707" width="3.125" style="3" customWidth="1"/>
    <col min="8708" max="8714" width="8.125" style="3" customWidth="1"/>
    <col min="8715" max="8715" width="10.625" style="3" customWidth="1"/>
    <col min="8716" max="8720" width="8.125" style="3" customWidth="1"/>
    <col min="8721" max="8721" width="4.625" style="3" customWidth="1"/>
    <col min="8722" max="8722" width="4.125" style="3" customWidth="1"/>
    <col min="8723" max="8723" width="3.125" style="3" customWidth="1"/>
    <col min="8724" max="8730" width="8.125" style="3" customWidth="1"/>
    <col min="8731" max="8731" width="10.625" style="3" customWidth="1"/>
    <col min="8732" max="8736" width="8.125" style="3" customWidth="1"/>
    <col min="8737" max="8960" width="9" style="3"/>
    <col min="8961" max="8961" width="4.625" style="3" customWidth="1"/>
    <col min="8962" max="8962" width="4.125" style="3" customWidth="1"/>
    <col min="8963" max="8963" width="3.125" style="3" customWidth="1"/>
    <col min="8964" max="8970" width="8.125" style="3" customWidth="1"/>
    <col min="8971" max="8971" width="10.625" style="3" customWidth="1"/>
    <col min="8972" max="8976" width="8.125" style="3" customWidth="1"/>
    <col min="8977" max="8977" width="4.625" style="3" customWidth="1"/>
    <col min="8978" max="8978" width="4.125" style="3" customWidth="1"/>
    <col min="8979" max="8979" width="3.125" style="3" customWidth="1"/>
    <col min="8980" max="8986" width="8.125" style="3" customWidth="1"/>
    <col min="8987" max="8987" width="10.625" style="3" customWidth="1"/>
    <col min="8988" max="8992" width="8.125" style="3" customWidth="1"/>
    <col min="8993" max="9216" width="9" style="3"/>
    <col min="9217" max="9217" width="4.625" style="3" customWidth="1"/>
    <col min="9218" max="9218" width="4.125" style="3" customWidth="1"/>
    <col min="9219" max="9219" width="3.125" style="3" customWidth="1"/>
    <col min="9220" max="9226" width="8.125" style="3" customWidth="1"/>
    <col min="9227" max="9227" width="10.625" style="3" customWidth="1"/>
    <col min="9228" max="9232" width="8.125" style="3" customWidth="1"/>
    <col min="9233" max="9233" width="4.625" style="3" customWidth="1"/>
    <col min="9234" max="9234" width="4.125" style="3" customWidth="1"/>
    <col min="9235" max="9235" width="3.125" style="3" customWidth="1"/>
    <col min="9236" max="9242" width="8.125" style="3" customWidth="1"/>
    <col min="9243" max="9243" width="10.625" style="3" customWidth="1"/>
    <col min="9244" max="9248" width="8.125" style="3" customWidth="1"/>
    <col min="9249" max="9472" width="9" style="3"/>
    <col min="9473" max="9473" width="4.625" style="3" customWidth="1"/>
    <col min="9474" max="9474" width="4.125" style="3" customWidth="1"/>
    <col min="9475" max="9475" width="3.125" style="3" customWidth="1"/>
    <col min="9476" max="9482" width="8.125" style="3" customWidth="1"/>
    <col min="9483" max="9483" width="10.625" style="3" customWidth="1"/>
    <col min="9484" max="9488" width="8.125" style="3" customWidth="1"/>
    <col min="9489" max="9489" width="4.625" style="3" customWidth="1"/>
    <col min="9490" max="9490" width="4.125" style="3" customWidth="1"/>
    <col min="9491" max="9491" width="3.125" style="3" customWidth="1"/>
    <col min="9492" max="9498" width="8.125" style="3" customWidth="1"/>
    <col min="9499" max="9499" width="10.625" style="3" customWidth="1"/>
    <col min="9500" max="9504" width="8.125" style="3" customWidth="1"/>
    <col min="9505" max="9728" width="9" style="3"/>
    <col min="9729" max="9729" width="4.625" style="3" customWidth="1"/>
    <col min="9730" max="9730" width="4.125" style="3" customWidth="1"/>
    <col min="9731" max="9731" width="3.125" style="3" customWidth="1"/>
    <col min="9732" max="9738" width="8.125" style="3" customWidth="1"/>
    <col min="9739" max="9739" width="10.625" style="3" customWidth="1"/>
    <col min="9740" max="9744" width="8.125" style="3" customWidth="1"/>
    <col min="9745" max="9745" width="4.625" style="3" customWidth="1"/>
    <col min="9746" max="9746" width="4.125" style="3" customWidth="1"/>
    <col min="9747" max="9747" width="3.125" style="3" customWidth="1"/>
    <col min="9748" max="9754" width="8.125" style="3" customWidth="1"/>
    <col min="9755" max="9755" width="10.625" style="3" customWidth="1"/>
    <col min="9756" max="9760" width="8.125" style="3" customWidth="1"/>
    <col min="9761" max="9984" width="9" style="3"/>
    <col min="9985" max="9985" width="4.625" style="3" customWidth="1"/>
    <col min="9986" max="9986" width="4.125" style="3" customWidth="1"/>
    <col min="9987" max="9987" width="3.125" style="3" customWidth="1"/>
    <col min="9988" max="9994" width="8.125" style="3" customWidth="1"/>
    <col min="9995" max="9995" width="10.625" style="3" customWidth="1"/>
    <col min="9996" max="10000" width="8.125" style="3" customWidth="1"/>
    <col min="10001" max="10001" width="4.625" style="3" customWidth="1"/>
    <col min="10002" max="10002" width="4.125" style="3" customWidth="1"/>
    <col min="10003" max="10003" width="3.125" style="3" customWidth="1"/>
    <col min="10004" max="10010" width="8.125" style="3" customWidth="1"/>
    <col min="10011" max="10011" width="10.625" style="3" customWidth="1"/>
    <col min="10012" max="10016" width="8.125" style="3" customWidth="1"/>
    <col min="10017" max="10240" width="9" style="3"/>
    <col min="10241" max="10241" width="4.625" style="3" customWidth="1"/>
    <col min="10242" max="10242" width="4.125" style="3" customWidth="1"/>
    <col min="10243" max="10243" width="3.125" style="3" customWidth="1"/>
    <col min="10244" max="10250" width="8.125" style="3" customWidth="1"/>
    <col min="10251" max="10251" width="10.625" style="3" customWidth="1"/>
    <col min="10252" max="10256" width="8.125" style="3" customWidth="1"/>
    <col min="10257" max="10257" width="4.625" style="3" customWidth="1"/>
    <col min="10258" max="10258" width="4.125" style="3" customWidth="1"/>
    <col min="10259" max="10259" width="3.125" style="3" customWidth="1"/>
    <col min="10260" max="10266" width="8.125" style="3" customWidth="1"/>
    <col min="10267" max="10267" width="10.625" style="3" customWidth="1"/>
    <col min="10268" max="10272" width="8.125" style="3" customWidth="1"/>
    <col min="10273" max="10496" width="9" style="3"/>
    <col min="10497" max="10497" width="4.625" style="3" customWidth="1"/>
    <col min="10498" max="10498" width="4.125" style="3" customWidth="1"/>
    <col min="10499" max="10499" width="3.125" style="3" customWidth="1"/>
    <col min="10500" max="10506" width="8.125" style="3" customWidth="1"/>
    <col min="10507" max="10507" width="10.625" style="3" customWidth="1"/>
    <col min="10508" max="10512" width="8.125" style="3" customWidth="1"/>
    <col min="10513" max="10513" width="4.625" style="3" customWidth="1"/>
    <col min="10514" max="10514" width="4.125" style="3" customWidth="1"/>
    <col min="10515" max="10515" width="3.125" style="3" customWidth="1"/>
    <col min="10516" max="10522" width="8.125" style="3" customWidth="1"/>
    <col min="10523" max="10523" width="10.625" style="3" customWidth="1"/>
    <col min="10524" max="10528" width="8.125" style="3" customWidth="1"/>
    <col min="10529" max="10752" width="9" style="3"/>
    <col min="10753" max="10753" width="4.625" style="3" customWidth="1"/>
    <col min="10754" max="10754" width="4.125" style="3" customWidth="1"/>
    <col min="10755" max="10755" width="3.125" style="3" customWidth="1"/>
    <col min="10756" max="10762" width="8.125" style="3" customWidth="1"/>
    <col min="10763" max="10763" width="10.625" style="3" customWidth="1"/>
    <col min="10764" max="10768" width="8.125" style="3" customWidth="1"/>
    <col min="10769" max="10769" width="4.625" style="3" customWidth="1"/>
    <col min="10770" max="10770" width="4.125" style="3" customWidth="1"/>
    <col min="10771" max="10771" width="3.125" style="3" customWidth="1"/>
    <col min="10772" max="10778" width="8.125" style="3" customWidth="1"/>
    <col min="10779" max="10779" width="10.625" style="3" customWidth="1"/>
    <col min="10780" max="10784" width="8.125" style="3" customWidth="1"/>
    <col min="10785" max="11008" width="9" style="3"/>
    <col min="11009" max="11009" width="4.625" style="3" customWidth="1"/>
    <col min="11010" max="11010" width="4.125" style="3" customWidth="1"/>
    <col min="11011" max="11011" width="3.125" style="3" customWidth="1"/>
    <col min="11012" max="11018" width="8.125" style="3" customWidth="1"/>
    <col min="11019" max="11019" width="10.625" style="3" customWidth="1"/>
    <col min="11020" max="11024" width="8.125" style="3" customWidth="1"/>
    <col min="11025" max="11025" width="4.625" style="3" customWidth="1"/>
    <col min="11026" max="11026" width="4.125" style="3" customWidth="1"/>
    <col min="11027" max="11027" width="3.125" style="3" customWidth="1"/>
    <col min="11028" max="11034" width="8.125" style="3" customWidth="1"/>
    <col min="11035" max="11035" width="10.625" style="3" customWidth="1"/>
    <col min="11036" max="11040" width="8.125" style="3" customWidth="1"/>
    <col min="11041" max="11264" width="9" style="3"/>
    <col min="11265" max="11265" width="4.625" style="3" customWidth="1"/>
    <col min="11266" max="11266" width="4.125" style="3" customWidth="1"/>
    <col min="11267" max="11267" width="3.125" style="3" customWidth="1"/>
    <col min="11268" max="11274" width="8.125" style="3" customWidth="1"/>
    <col min="11275" max="11275" width="10.625" style="3" customWidth="1"/>
    <col min="11276" max="11280" width="8.125" style="3" customWidth="1"/>
    <col min="11281" max="11281" width="4.625" style="3" customWidth="1"/>
    <col min="11282" max="11282" width="4.125" style="3" customWidth="1"/>
    <col min="11283" max="11283" width="3.125" style="3" customWidth="1"/>
    <col min="11284" max="11290" width="8.125" style="3" customWidth="1"/>
    <col min="11291" max="11291" width="10.625" style="3" customWidth="1"/>
    <col min="11292" max="11296" width="8.125" style="3" customWidth="1"/>
    <col min="11297" max="11520" width="9" style="3"/>
    <col min="11521" max="11521" width="4.625" style="3" customWidth="1"/>
    <col min="11522" max="11522" width="4.125" style="3" customWidth="1"/>
    <col min="11523" max="11523" width="3.125" style="3" customWidth="1"/>
    <col min="11524" max="11530" width="8.125" style="3" customWidth="1"/>
    <col min="11531" max="11531" width="10.625" style="3" customWidth="1"/>
    <col min="11532" max="11536" width="8.125" style="3" customWidth="1"/>
    <col min="11537" max="11537" width="4.625" style="3" customWidth="1"/>
    <col min="11538" max="11538" width="4.125" style="3" customWidth="1"/>
    <col min="11539" max="11539" width="3.125" style="3" customWidth="1"/>
    <col min="11540" max="11546" width="8.125" style="3" customWidth="1"/>
    <col min="11547" max="11547" width="10.625" style="3" customWidth="1"/>
    <col min="11548" max="11552" width="8.125" style="3" customWidth="1"/>
    <col min="11553" max="11776" width="9" style="3"/>
    <col min="11777" max="11777" width="4.625" style="3" customWidth="1"/>
    <col min="11778" max="11778" width="4.125" style="3" customWidth="1"/>
    <col min="11779" max="11779" width="3.125" style="3" customWidth="1"/>
    <col min="11780" max="11786" width="8.125" style="3" customWidth="1"/>
    <col min="11787" max="11787" width="10.625" style="3" customWidth="1"/>
    <col min="11788" max="11792" width="8.125" style="3" customWidth="1"/>
    <col min="11793" max="11793" width="4.625" style="3" customWidth="1"/>
    <col min="11794" max="11794" width="4.125" style="3" customWidth="1"/>
    <col min="11795" max="11795" width="3.125" style="3" customWidth="1"/>
    <col min="11796" max="11802" width="8.125" style="3" customWidth="1"/>
    <col min="11803" max="11803" width="10.625" style="3" customWidth="1"/>
    <col min="11804" max="11808" width="8.125" style="3" customWidth="1"/>
    <col min="11809" max="12032" width="9" style="3"/>
    <col min="12033" max="12033" width="4.625" style="3" customWidth="1"/>
    <col min="12034" max="12034" width="4.125" style="3" customWidth="1"/>
    <col min="12035" max="12035" width="3.125" style="3" customWidth="1"/>
    <col min="12036" max="12042" width="8.125" style="3" customWidth="1"/>
    <col min="12043" max="12043" width="10.625" style="3" customWidth="1"/>
    <col min="12044" max="12048" width="8.125" style="3" customWidth="1"/>
    <col min="12049" max="12049" width="4.625" style="3" customWidth="1"/>
    <col min="12050" max="12050" width="4.125" style="3" customWidth="1"/>
    <col min="12051" max="12051" width="3.125" style="3" customWidth="1"/>
    <col min="12052" max="12058" width="8.125" style="3" customWidth="1"/>
    <col min="12059" max="12059" width="10.625" style="3" customWidth="1"/>
    <col min="12060" max="12064" width="8.125" style="3" customWidth="1"/>
    <col min="12065" max="12288" width="9" style="3"/>
    <col min="12289" max="12289" width="4.625" style="3" customWidth="1"/>
    <col min="12290" max="12290" width="4.125" style="3" customWidth="1"/>
    <col min="12291" max="12291" width="3.125" style="3" customWidth="1"/>
    <col min="12292" max="12298" width="8.125" style="3" customWidth="1"/>
    <col min="12299" max="12299" width="10.625" style="3" customWidth="1"/>
    <col min="12300" max="12304" width="8.125" style="3" customWidth="1"/>
    <col min="12305" max="12305" width="4.625" style="3" customWidth="1"/>
    <col min="12306" max="12306" width="4.125" style="3" customWidth="1"/>
    <col min="12307" max="12307" width="3.125" style="3" customWidth="1"/>
    <col min="12308" max="12314" width="8.125" style="3" customWidth="1"/>
    <col min="12315" max="12315" width="10.625" style="3" customWidth="1"/>
    <col min="12316" max="12320" width="8.125" style="3" customWidth="1"/>
    <col min="12321" max="12544" width="9" style="3"/>
    <col min="12545" max="12545" width="4.625" style="3" customWidth="1"/>
    <col min="12546" max="12546" width="4.125" style="3" customWidth="1"/>
    <col min="12547" max="12547" width="3.125" style="3" customWidth="1"/>
    <col min="12548" max="12554" width="8.125" style="3" customWidth="1"/>
    <col min="12555" max="12555" width="10.625" style="3" customWidth="1"/>
    <col min="12556" max="12560" width="8.125" style="3" customWidth="1"/>
    <col min="12561" max="12561" width="4.625" style="3" customWidth="1"/>
    <col min="12562" max="12562" width="4.125" style="3" customWidth="1"/>
    <col min="12563" max="12563" width="3.125" style="3" customWidth="1"/>
    <col min="12564" max="12570" width="8.125" style="3" customWidth="1"/>
    <col min="12571" max="12571" width="10.625" style="3" customWidth="1"/>
    <col min="12572" max="12576" width="8.125" style="3" customWidth="1"/>
    <col min="12577" max="12800" width="9" style="3"/>
    <col min="12801" max="12801" width="4.625" style="3" customWidth="1"/>
    <col min="12802" max="12802" width="4.125" style="3" customWidth="1"/>
    <col min="12803" max="12803" width="3.125" style="3" customWidth="1"/>
    <col min="12804" max="12810" width="8.125" style="3" customWidth="1"/>
    <col min="12811" max="12811" width="10.625" style="3" customWidth="1"/>
    <col min="12812" max="12816" width="8.125" style="3" customWidth="1"/>
    <col min="12817" max="12817" width="4.625" style="3" customWidth="1"/>
    <col min="12818" max="12818" width="4.125" style="3" customWidth="1"/>
    <col min="12819" max="12819" width="3.125" style="3" customWidth="1"/>
    <col min="12820" max="12826" width="8.125" style="3" customWidth="1"/>
    <col min="12827" max="12827" width="10.625" style="3" customWidth="1"/>
    <col min="12828" max="12832" width="8.125" style="3" customWidth="1"/>
    <col min="12833" max="13056" width="9" style="3"/>
    <col min="13057" max="13057" width="4.625" style="3" customWidth="1"/>
    <col min="13058" max="13058" width="4.125" style="3" customWidth="1"/>
    <col min="13059" max="13059" width="3.125" style="3" customWidth="1"/>
    <col min="13060" max="13066" width="8.125" style="3" customWidth="1"/>
    <col min="13067" max="13067" width="10.625" style="3" customWidth="1"/>
    <col min="13068" max="13072" width="8.125" style="3" customWidth="1"/>
    <col min="13073" max="13073" width="4.625" style="3" customWidth="1"/>
    <col min="13074" max="13074" width="4.125" style="3" customWidth="1"/>
    <col min="13075" max="13075" width="3.125" style="3" customWidth="1"/>
    <col min="13076" max="13082" width="8.125" style="3" customWidth="1"/>
    <col min="13083" max="13083" width="10.625" style="3" customWidth="1"/>
    <col min="13084" max="13088" width="8.125" style="3" customWidth="1"/>
    <col min="13089" max="13312" width="9" style="3"/>
    <col min="13313" max="13313" width="4.625" style="3" customWidth="1"/>
    <col min="13314" max="13314" width="4.125" style="3" customWidth="1"/>
    <col min="13315" max="13315" width="3.125" style="3" customWidth="1"/>
    <col min="13316" max="13322" width="8.125" style="3" customWidth="1"/>
    <col min="13323" max="13323" width="10.625" style="3" customWidth="1"/>
    <col min="13324" max="13328" width="8.125" style="3" customWidth="1"/>
    <col min="13329" max="13329" width="4.625" style="3" customWidth="1"/>
    <col min="13330" max="13330" width="4.125" style="3" customWidth="1"/>
    <col min="13331" max="13331" width="3.125" style="3" customWidth="1"/>
    <col min="13332" max="13338" width="8.125" style="3" customWidth="1"/>
    <col min="13339" max="13339" width="10.625" style="3" customWidth="1"/>
    <col min="13340" max="13344" width="8.125" style="3" customWidth="1"/>
    <col min="13345" max="13568" width="9" style="3"/>
    <col min="13569" max="13569" width="4.625" style="3" customWidth="1"/>
    <col min="13570" max="13570" width="4.125" style="3" customWidth="1"/>
    <col min="13571" max="13571" width="3.125" style="3" customWidth="1"/>
    <col min="13572" max="13578" width="8.125" style="3" customWidth="1"/>
    <col min="13579" max="13579" width="10.625" style="3" customWidth="1"/>
    <col min="13580" max="13584" width="8.125" style="3" customWidth="1"/>
    <col min="13585" max="13585" width="4.625" style="3" customWidth="1"/>
    <col min="13586" max="13586" width="4.125" style="3" customWidth="1"/>
    <col min="13587" max="13587" width="3.125" style="3" customWidth="1"/>
    <col min="13588" max="13594" width="8.125" style="3" customWidth="1"/>
    <col min="13595" max="13595" width="10.625" style="3" customWidth="1"/>
    <col min="13596" max="13600" width="8.125" style="3" customWidth="1"/>
    <col min="13601" max="13824" width="9" style="3"/>
    <col min="13825" max="13825" width="4.625" style="3" customWidth="1"/>
    <col min="13826" max="13826" width="4.125" style="3" customWidth="1"/>
    <col min="13827" max="13827" width="3.125" style="3" customWidth="1"/>
    <col min="13828" max="13834" width="8.125" style="3" customWidth="1"/>
    <col min="13835" max="13835" width="10.625" style="3" customWidth="1"/>
    <col min="13836" max="13840" width="8.125" style="3" customWidth="1"/>
    <col min="13841" max="13841" width="4.625" style="3" customWidth="1"/>
    <col min="13842" max="13842" width="4.125" style="3" customWidth="1"/>
    <col min="13843" max="13843" width="3.125" style="3" customWidth="1"/>
    <col min="13844" max="13850" width="8.125" style="3" customWidth="1"/>
    <col min="13851" max="13851" width="10.625" style="3" customWidth="1"/>
    <col min="13852" max="13856" width="8.125" style="3" customWidth="1"/>
    <col min="13857" max="14080" width="9" style="3"/>
    <col min="14081" max="14081" width="4.625" style="3" customWidth="1"/>
    <col min="14082" max="14082" width="4.125" style="3" customWidth="1"/>
    <col min="14083" max="14083" width="3.125" style="3" customWidth="1"/>
    <col min="14084" max="14090" width="8.125" style="3" customWidth="1"/>
    <col min="14091" max="14091" width="10.625" style="3" customWidth="1"/>
    <col min="14092" max="14096" width="8.125" style="3" customWidth="1"/>
    <col min="14097" max="14097" width="4.625" style="3" customWidth="1"/>
    <col min="14098" max="14098" width="4.125" style="3" customWidth="1"/>
    <col min="14099" max="14099" width="3.125" style="3" customWidth="1"/>
    <col min="14100" max="14106" width="8.125" style="3" customWidth="1"/>
    <col min="14107" max="14107" width="10.625" style="3" customWidth="1"/>
    <col min="14108" max="14112" width="8.125" style="3" customWidth="1"/>
    <col min="14113" max="14336" width="9" style="3"/>
    <col min="14337" max="14337" width="4.625" style="3" customWidth="1"/>
    <col min="14338" max="14338" width="4.125" style="3" customWidth="1"/>
    <col min="14339" max="14339" width="3.125" style="3" customWidth="1"/>
    <col min="14340" max="14346" width="8.125" style="3" customWidth="1"/>
    <col min="14347" max="14347" width="10.625" style="3" customWidth="1"/>
    <col min="14348" max="14352" width="8.125" style="3" customWidth="1"/>
    <col min="14353" max="14353" width="4.625" style="3" customWidth="1"/>
    <col min="14354" max="14354" width="4.125" style="3" customWidth="1"/>
    <col min="14355" max="14355" width="3.125" style="3" customWidth="1"/>
    <col min="14356" max="14362" width="8.125" style="3" customWidth="1"/>
    <col min="14363" max="14363" width="10.625" style="3" customWidth="1"/>
    <col min="14364" max="14368" width="8.125" style="3" customWidth="1"/>
    <col min="14369" max="14592" width="9" style="3"/>
    <col min="14593" max="14593" width="4.625" style="3" customWidth="1"/>
    <col min="14594" max="14594" width="4.125" style="3" customWidth="1"/>
    <col min="14595" max="14595" width="3.125" style="3" customWidth="1"/>
    <col min="14596" max="14602" width="8.125" style="3" customWidth="1"/>
    <col min="14603" max="14603" width="10.625" style="3" customWidth="1"/>
    <col min="14604" max="14608" width="8.125" style="3" customWidth="1"/>
    <col min="14609" max="14609" width="4.625" style="3" customWidth="1"/>
    <col min="14610" max="14610" width="4.125" style="3" customWidth="1"/>
    <col min="14611" max="14611" width="3.125" style="3" customWidth="1"/>
    <col min="14612" max="14618" width="8.125" style="3" customWidth="1"/>
    <col min="14619" max="14619" width="10.625" style="3" customWidth="1"/>
    <col min="14620" max="14624" width="8.125" style="3" customWidth="1"/>
    <col min="14625" max="14848" width="9" style="3"/>
    <col min="14849" max="14849" width="4.625" style="3" customWidth="1"/>
    <col min="14850" max="14850" width="4.125" style="3" customWidth="1"/>
    <col min="14851" max="14851" width="3.125" style="3" customWidth="1"/>
    <col min="14852" max="14858" width="8.125" style="3" customWidth="1"/>
    <col min="14859" max="14859" width="10.625" style="3" customWidth="1"/>
    <col min="14860" max="14864" width="8.125" style="3" customWidth="1"/>
    <col min="14865" max="14865" width="4.625" style="3" customWidth="1"/>
    <col min="14866" max="14866" width="4.125" style="3" customWidth="1"/>
    <col min="14867" max="14867" width="3.125" style="3" customWidth="1"/>
    <col min="14868" max="14874" width="8.125" style="3" customWidth="1"/>
    <col min="14875" max="14875" width="10.625" style="3" customWidth="1"/>
    <col min="14876" max="14880" width="8.125" style="3" customWidth="1"/>
    <col min="14881" max="15104" width="9" style="3"/>
    <col min="15105" max="15105" width="4.625" style="3" customWidth="1"/>
    <col min="15106" max="15106" width="4.125" style="3" customWidth="1"/>
    <col min="15107" max="15107" width="3.125" style="3" customWidth="1"/>
    <col min="15108" max="15114" width="8.125" style="3" customWidth="1"/>
    <col min="15115" max="15115" width="10.625" style="3" customWidth="1"/>
    <col min="15116" max="15120" width="8.125" style="3" customWidth="1"/>
    <col min="15121" max="15121" width="4.625" style="3" customWidth="1"/>
    <col min="15122" max="15122" width="4.125" style="3" customWidth="1"/>
    <col min="15123" max="15123" width="3.125" style="3" customWidth="1"/>
    <col min="15124" max="15130" width="8.125" style="3" customWidth="1"/>
    <col min="15131" max="15131" width="10.625" style="3" customWidth="1"/>
    <col min="15132" max="15136" width="8.125" style="3" customWidth="1"/>
    <col min="15137" max="15360" width="9" style="3"/>
    <col min="15361" max="15361" width="4.625" style="3" customWidth="1"/>
    <col min="15362" max="15362" width="4.125" style="3" customWidth="1"/>
    <col min="15363" max="15363" width="3.125" style="3" customWidth="1"/>
    <col min="15364" max="15370" width="8.125" style="3" customWidth="1"/>
    <col min="15371" max="15371" width="10.625" style="3" customWidth="1"/>
    <col min="15372" max="15376" width="8.125" style="3" customWidth="1"/>
    <col min="15377" max="15377" width="4.625" style="3" customWidth="1"/>
    <col min="15378" max="15378" width="4.125" style="3" customWidth="1"/>
    <col min="15379" max="15379" width="3.125" style="3" customWidth="1"/>
    <col min="15380" max="15386" width="8.125" style="3" customWidth="1"/>
    <col min="15387" max="15387" width="10.625" style="3" customWidth="1"/>
    <col min="15388" max="15392" width="8.125" style="3" customWidth="1"/>
    <col min="15393" max="15616" width="9" style="3"/>
    <col min="15617" max="15617" width="4.625" style="3" customWidth="1"/>
    <col min="15618" max="15618" width="4.125" style="3" customWidth="1"/>
    <col min="15619" max="15619" width="3.125" style="3" customWidth="1"/>
    <col min="15620" max="15626" width="8.125" style="3" customWidth="1"/>
    <col min="15627" max="15627" width="10.625" style="3" customWidth="1"/>
    <col min="15628" max="15632" width="8.125" style="3" customWidth="1"/>
    <col min="15633" max="15633" width="4.625" style="3" customWidth="1"/>
    <col min="15634" max="15634" width="4.125" style="3" customWidth="1"/>
    <col min="15635" max="15635" width="3.125" style="3" customWidth="1"/>
    <col min="15636" max="15642" width="8.125" style="3" customWidth="1"/>
    <col min="15643" max="15643" width="10.625" style="3" customWidth="1"/>
    <col min="15644" max="15648" width="8.125" style="3" customWidth="1"/>
    <col min="15649" max="15872" width="9" style="3"/>
    <col min="15873" max="15873" width="4.625" style="3" customWidth="1"/>
    <col min="15874" max="15874" width="4.125" style="3" customWidth="1"/>
    <col min="15875" max="15875" width="3.125" style="3" customWidth="1"/>
    <col min="15876" max="15882" width="8.125" style="3" customWidth="1"/>
    <col min="15883" max="15883" width="10.625" style="3" customWidth="1"/>
    <col min="15884" max="15888" width="8.125" style="3" customWidth="1"/>
    <col min="15889" max="15889" width="4.625" style="3" customWidth="1"/>
    <col min="15890" max="15890" width="4.125" style="3" customWidth="1"/>
    <col min="15891" max="15891" width="3.125" style="3" customWidth="1"/>
    <col min="15892" max="15898" width="8.125" style="3" customWidth="1"/>
    <col min="15899" max="15899" width="10.625" style="3" customWidth="1"/>
    <col min="15900" max="15904" width="8.125" style="3" customWidth="1"/>
    <col min="15905" max="16128" width="9" style="3"/>
    <col min="16129" max="16129" width="4.625" style="3" customWidth="1"/>
    <col min="16130" max="16130" width="4.125" style="3" customWidth="1"/>
    <col min="16131" max="16131" width="3.125" style="3" customWidth="1"/>
    <col min="16132" max="16138" width="8.125" style="3" customWidth="1"/>
    <col min="16139" max="16139" width="10.625" style="3" customWidth="1"/>
    <col min="16140" max="16144" width="8.125" style="3" customWidth="1"/>
    <col min="16145" max="16145" width="4.625" style="3" customWidth="1"/>
    <col min="16146" max="16146" width="4.125" style="3" customWidth="1"/>
    <col min="16147" max="16147" width="3.125" style="3" customWidth="1"/>
    <col min="16148" max="16154" width="8.125" style="3" customWidth="1"/>
    <col min="16155" max="16155" width="10.625" style="3" customWidth="1"/>
    <col min="16156" max="16160" width="8.125" style="3" customWidth="1"/>
    <col min="16161" max="16384" width="9" style="3"/>
  </cols>
  <sheetData>
    <row r="1" spans="1:32" ht="26.1" customHeight="1">
      <c r="A1" s="1" t="s">
        <v>184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</row>
    <row r="2" spans="1:32" ht="21.95" customHeight="1" thickBot="1">
      <c r="B2" s="103"/>
      <c r="C2" s="103"/>
      <c r="D2" s="103"/>
      <c r="H2" s="103"/>
      <c r="I2" s="104"/>
      <c r="J2" s="105"/>
      <c r="K2" s="105"/>
      <c r="L2" s="105"/>
      <c r="M2" s="105"/>
      <c r="N2" s="105"/>
      <c r="O2" s="105"/>
      <c r="P2" s="5"/>
      <c r="AA2" s="4"/>
      <c r="AB2" s="4"/>
      <c r="AC2" s="4"/>
      <c r="AD2" s="4"/>
      <c r="AE2" s="4"/>
      <c r="AF2" s="5"/>
    </row>
    <row r="3" spans="1:32" ht="24" customHeight="1" thickTop="1">
      <c r="A3" s="199" t="s">
        <v>185</v>
      </c>
      <c r="B3" s="214"/>
      <c r="C3" s="215"/>
      <c r="D3" s="188" t="s">
        <v>186</v>
      </c>
      <c r="E3" s="220"/>
      <c r="F3" s="220"/>
      <c r="G3" s="220"/>
      <c r="H3" s="220"/>
      <c r="I3" s="220"/>
      <c r="J3" s="221"/>
      <c r="K3" s="188" t="s">
        <v>187</v>
      </c>
      <c r="L3" s="189"/>
      <c r="M3" s="221"/>
      <c r="N3" s="6" t="s">
        <v>5</v>
      </c>
      <c r="O3" s="188" t="s">
        <v>188</v>
      </c>
      <c r="P3" s="189"/>
      <c r="Q3" s="222" t="s">
        <v>185</v>
      </c>
      <c r="R3" s="214"/>
      <c r="S3" s="215"/>
      <c r="T3" s="188" t="s">
        <v>189</v>
      </c>
      <c r="U3" s="220"/>
      <c r="V3" s="220"/>
      <c r="W3" s="220"/>
      <c r="X3" s="220"/>
      <c r="Y3" s="220"/>
      <c r="Z3" s="221"/>
      <c r="AA3" s="188" t="s">
        <v>187</v>
      </c>
      <c r="AB3" s="189"/>
      <c r="AC3" s="221"/>
      <c r="AD3" s="6" t="s">
        <v>5</v>
      </c>
      <c r="AE3" s="188" t="s">
        <v>190</v>
      </c>
      <c r="AF3" s="189"/>
    </row>
    <row r="4" spans="1:32" ht="24" customHeight="1">
      <c r="A4" s="216"/>
      <c r="B4" s="216"/>
      <c r="C4" s="217"/>
      <c r="D4" s="184" t="s">
        <v>11</v>
      </c>
      <c r="E4" s="184"/>
      <c r="F4" s="184"/>
      <c r="G4" s="184" t="s">
        <v>12</v>
      </c>
      <c r="H4" s="184"/>
      <c r="I4" s="184"/>
      <c r="J4" s="185"/>
      <c r="K4" s="186" t="s">
        <v>13</v>
      </c>
      <c r="L4" s="186" t="s">
        <v>14</v>
      </c>
      <c r="M4" s="186" t="s">
        <v>15</v>
      </c>
      <c r="N4" s="7" t="s">
        <v>16</v>
      </c>
      <c r="O4" s="186" t="s">
        <v>17</v>
      </c>
      <c r="P4" s="180" t="s">
        <v>15</v>
      </c>
      <c r="Q4" s="223"/>
      <c r="R4" s="216"/>
      <c r="S4" s="217"/>
      <c r="T4" s="184" t="s">
        <v>11</v>
      </c>
      <c r="U4" s="184"/>
      <c r="V4" s="184"/>
      <c r="W4" s="184" t="s">
        <v>12</v>
      </c>
      <c r="X4" s="184"/>
      <c r="Y4" s="184"/>
      <c r="Z4" s="185"/>
      <c r="AA4" s="186" t="s">
        <v>13</v>
      </c>
      <c r="AB4" s="186" t="s">
        <v>14</v>
      </c>
      <c r="AC4" s="186" t="s">
        <v>15</v>
      </c>
      <c r="AD4" s="7" t="s">
        <v>16</v>
      </c>
      <c r="AE4" s="186" t="s">
        <v>17</v>
      </c>
      <c r="AF4" s="180" t="s">
        <v>15</v>
      </c>
    </row>
    <row r="5" spans="1:32" ht="24" customHeight="1">
      <c r="A5" s="218"/>
      <c r="B5" s="218"/>
      <c r="C5" s="219"/>
      <c r="D5" s="8" t="s">
        <v>11</v>
      </c>
      <c r="E5" s="106" t="s">
        <v>18</v>
      </c>
      <c r="F5" s="8" t="s">
        <v>19</v>
      </c>
      <c r="G5" s="107" t="s">
        <v>18</v>
      </c>
      <c r="H5" s="8" t="s">
        <v>15</v>
      </c>
      <c r="I5" s="8" t="s">
        <v>191</v>
      </c>
      <c r="J5" s="8" t="s">
        <v>15</v>
      </c>
      <c r="K5" s="209"/>
      <c r="L5" s="209"/>
      <c r="M5" s="209"/>
      <c r="N5" s="9" t="s">
        <v>192</v>
      </c>
      <c r="O5" s="209"/>
      <c r="P5" s="210"/>
      <c r="Q5" s="224"/>
      <c r="R5" s="218"/>
      <c r="S5" s="219"/>
      <c r="T5" s="8" t="s">
        <v>11</v>
      </c>
      <c r="U5" s="8" t="s">
        <v>18</v>
      </c>
      <c r="V5" s="8" t="s">
        <v>19</v>
      </c>
      <c r="W5" s="8" t="s">
        <v>18</v>
      </c>
      <c r="X5" s="8" t="s">
        <v>15</v>
      </c>
      <c r="Y5" s="8" t="s">
        <v>19</v>
      </c>
      <c r="Z5" s="8" t="s">
        <v>15</v>
      </c>
      <c r="AA5" s="209"/>
      <c r="AB5" s="209"/>
      <c r="AC5" s="209"/>
      <c r="AD5" s="9" t="s">
        <v>192</v>
      </c>
      <c r="AE5" s="209"/>
      <c r="AF5" s="210"/>
    </row>
    <row r="6" spans="1:32" ht="12.2" customHeight="1">
      <c r="A6" s="108"/>
      <c r="B6" s="108"/>
      <c r="C6" s="109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1"/>
      <c r="O6" s="110"/>
      <c r="P6" s="110"/>
      <c r="Q6" s="160"/>
      <c r="R6" s="108"/>
      <c r="S6" s="109"/>
      <c r="T6" s="14"/>
      <c r="U6" s="14"/>
      <c r="V6" s="14"/>
      <c r="W6" s="14"/>
      <c r="X6" s="14"/>
      <c r="Y6" s="14"/>
      <c r="Z6" s="14"/>
      <c r="AA6" s="14"/>
      <c r="AB6" s="14"/>
      <c r="AC6" s="14"/>
      <c r="AD6" s="112"/>
      <c r="AE6" s="14"/>
      <c r="AF6" s="14"/>
    </row>
    <row r="7" spans="1:32" s="17" customFormat="1" ht="26.25" customHeight="1">
      <c r="C7" s="18"/>
      <c r="D7" s="211" t="s">
        <v>193</v>
      </c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161"/>
      <c r="R7" s="10"/>
      <c r="S7" s="113"/>
      <c r="T7" s="211" t="s">
        <v>194</v>
      </c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2"/>
    </row>
    <row r="8" spans="1:32" s="17" customFormat="1" ht="12.2" customHeight="1">
      <c r="C8" s="18"/>
      <c r="D8" s="20"/>
      <c r="E8" s="35"/>
      <c r="F8" s="114"/>
      <c r="G8" s="115"/>
      <c r="H8" s="115"/>
      <c r="I8" s="115"/>
      <c r="J8" s="115"/>
      <c r="K8" s="115"/>
      <c r="L8" s="24"/>
      <c r="M8" s="24"/>
      <c r="N8" s="20"/>
      <c r="O8" s="20"/>
      <c r="P8" s="20"/>
      <c r="Q8" s="161"/>
      <c r="R8" s="10"/>
      <c r="S8" s="113"/>
      <c r="T8" s="116"/>
      <c r="U8" s="116"/>
      <c r="V8" s="116"/>
      <c r="W8" s="115"/>
      <c r="X8" s="115"/>
      <c r="Y8" s="115"/>
      <c r="Z8" s="115"/>
      <c r="AA8" s="115"/>
      <c r="AB8" s="24"/>
      <c r="AC8" s="24"/>
      <c r="AD8" s="116"/>
      <c r="AE8" s="116"/>
      <c r="AF8" s="116"/>
    </row>
    <row r="9" spans="1:32" s="17" customFormat="1" ht="20.100000000000001" customHeight="1">
      <c r="A9" s="32" t="s">
        <v>26</v>
      </c>
      <c r="B9" s="17">
        <v>24</v>
      </c>
      <c r="C9" s="26" t="s">
        <v>27</v>
      </c>
      <c r="D9" s="33">
        <v>12.8</v>
      </c>
      <c r="E9" s="27">
        <v>18.2</v>
      </c>
      <c r="F9" s="117">
        <v>8.5</v>
      </c>
      <c r="G9" s="27">
        <v>36.200000000000003</v>
      </c>
      <c r="H9" s="28">
        <v>41490</v>
      </c>
      <c r="I9" s="27">
        <v>-9.3000000000000007</v>
      </c>
      <c r="J9" s="28">
        <v>41308</v>
      </c>
      <c r="K9" s="118">
        <v>1979.5</v>
      </c>
      <c r="L9" s="66">
        <v>100.5</v>
      </c>
      <c r="M9" s="28">
        <v>41444</v>
      </c>
      <c r="N9" s="69">
        <v>170</v>
      </c>
      <c r="O9" s="59">
        <v>41</v>
      </c>
      <c r="P9" s="28">
        <v>41308</v>
      </c>
      <c r="Q9" s="98" t="s">
        <v>26</v>
      </c>
      <c r="R9" s="16">
        <v>24</v>
      </c>
      <c r="S9" s="26" t="s">
        <v>27</v>
      </c>
      <c r="T9" s="33">
        <v>14.4</v>
      </c>
      <c r="U9" s="33">
        <v>18.5</v>
      </c>
      <c r="V9" s="33">
        <v>10.7</v>
      </c>
      <c r="W9" s="33">
        <v>35.799999999999997</v>
      </c>
      <c r="X9" s="119">
        <v>41487</v>
      </c>
      <c r="Y9" s="33">
        <v>-5.8</v>
      </c>
      <c r="Z9" s="28">
        <v>41323</v>
      </c>
      <c r="AA9" s="118">
        <v>1748</v>
      </c>
      <c r="AB9" s="33">
        <v>70</v>
      </c>
      <c r="AC9" s="28">
        <v>41499</v>
      </c>
      <c r="AD9" s="76">
        <v>151</v>
      </c>
      <c r="AE9" s="76">
        <v>37</v>
      </c>
      <c r="AF9" s="28">
        <v>41324</v>
      </c>
    </row>
    <row r="10" spans="1:32" s="17" customFormat="1" ht="20.100000000000001" customHeight="1">
      <c r="A10" s="32"/>
      <c r="B10" s="17">
        <v>25</v>
      </c>
      <c r="C10" s="26"/>
      <c r="D10" s="33">
        <v>13.2</v>
      </c>
      <c r="E10" s="27">
        <v>19</v>
      </c>
      <c r="F10" s="117">
        <v>8.5</v>
      </c>
      <c r="G10" s="27">
        <v>36.299999999999997</v>
      </c>
      <c r="H10" s="28">
        <v>41870</v>
      </c>
      <c r="I10" s="27">
        <v>-8.1</v>
      </c>
      <c r="J10" s="28">
        <v>42002</v>
      </c>
      <c r="K10" s="118">
        <v>2137</v>
      </c>
      <c r="L10" s="66">
        <v>125.5</v>
      </c>
      <c r="M10" s="28">
        <v>41886</v>
      </c>
      <c r="N10" s="69">
        <v>148</v>
      </c>
      <c r="O10" s="59">
        <v>32</v>
      </c>
      <c r="P10" s="28">
        <v>42001</v>
      </c>
      <c r="Q10" s="98"/>
      <c r="R10" s="16">
        <v>25</v>
      </c>
      <c r="S10" s="26"/>
      <c r="T10" s="33">
        <v>14.9</v>
      </c>
      <c r="U10" s="33">
        <v>19.100000000000001</v>
      </c>
      <c r="V10" s="33">
        <v>10.9</v>
      </c>
      <c r="W10" s="33" t="s">
        <v>195</v>
      </c>
      <c r="X10" s="119" t="s">
        <v>196</v>
      </c>
      <c r="Y10" s="33">
        <v>-3</v>
      </c>
      <c r="Z10" s="28">
        <v>42002</v>
      </c>
      <c r="AA10" s="118">
        <v>1758.5</v>
      </c>
      <c r="AB10" s="118">
        <v>144</v>
      </c>
      <c r="AC10" s="28">
        <v>41886</v>
      </c>
      <c r="AD10" s="69">
        <v>125</v>
      </c>
      <c r="AE10" s="59">
        <v>19</v>
      </c>
      <c r="AF10" s="28">
        <v>42002</v>
      </c>
    </row>
    <row r="11" spans="1:32" s="17" customFormat="1" ht="20.100000000000001" customHeight="1">
      <c r="A11" s="32"/>
      <c r="B11" s="17">
        <v>26</v>
      </c>
      <c r="C11" s="26"/>
      <c r="D11" s="33">
        <v>12.766666666666671</v>
      </c>
      <c r="E11" s="27">
        <v>18.508333333333333</v>
      </c>
      <c r="F11" s="117">
        <v>8.2166666666666668</v>
      </c>
      <c r="G11" s="27">
        <v>36.4</v>
      </c>
      <c r="H11" s="28">
        <v>42216</v>
      </c>
      <c r="I11" s="27">
        <v>-6</v>
      </c>
      <c r="J11" s="28">
        <v>42070</v>
      </c>
      <c r="K11" s="118">
        <v>1954.5</v>
      </c>
      <c r="L11" s="66">
        <v>145.5</v>
      </c>
      <c r="M11" s="28">
        <v>42290</v>
      </c>
      <c r="N11" s="69">
        <v>148</v>
      </c>
      <c r="O11" s="59">
        <v>30</v>
      </c>
      <c r="P11" s="28">
        <v>42023</v>
      </c>
      <c r="Q11" s="98"/>
      <c r="R11" s="16">
        <v>26</v>
      </c>
      <c r="S11" s="26"/>
      <c r="T11" s="33">
        <v>14.45833333333333</v>
      </c>
      <c r="U11" s="33">
        <v>18.733333333333338</v>
      </c>
      <c r="V11" s="33">
        <v>10.683333333333335</v>
      </c>
      <c r="W11" s="33">
        <v>34.9</v>
      </c>
      <c r="X11" s="119">
        <v>42211</v>
      </c>
      <c r="Y11" s="33">
        <v>-2.4</v>
      </c>
      <c r="Z11" s="28">
        <v>42355</v>
      </c>
      <c r="AA11" s="118">
        <v>1732.5</v>
      </c>
      <c r="AB11" s="118">
        <v>85</v>
      </c>
      <c r="AC11" s="28">
        <v>42290</v>
      </c>
      <c r="AD11" s="69">
        <v>139</v>
      </c>
      <c r="AE11" s="59">
        <v>18</v>
      </c>
      <c r="AF11" s="28">
        <v>42356</v>
      </c>
    </row>
    <row r="12" spans="1:32" s="17" customFormat="1" ht="20.100000000000001" customHeight="1">
      <c r="A12" s="32"/>
      <c r="B12" s="17">
        <v>27</v>
      </c>
      <c r="C12" s="26"/>
      <c r="D12" s="33">
        <v>13.3</v>
      </c>
      <c r="E12" s="27">
        <v>19.100000000000001</v>
      </c>
      <c r="F12" s="117">
        <v>8.8000000000000007</v>
      </c>
      <c r="G12" s="35">
        <v>36.9</v>
      </c>
      <c r="H12" s="28">
        <v>42218</v>
      </c>
      <c r="I12" s="27">
        <v>-7.9</v>
      </c>
      <c r="J12" s="28">
        <v>42044</v>
      </c>
      <c r="K12" s="118">
        <v>1947.5</v>
      </c>
      <c r="L12" s="27">
        <v>81</v>
      </c>
      <c r="M12" s="28">
        <v>42349</v>
      </c>
      <c r="N12" s="69">
        <v>162</v>
      </c>
      <c r="O12" s="59">
        <v>31</v>
      </c>
      <c r="P12" s="28">
        <v>42007</v>
      </c>
      <c r="Q12" s="98"/>
      <c r="R12" s="16">
        <v>27</v>
      </c>
      <c r="S12" s="26"/>
      <c r="T12" s="33">
        <v>14.8</v>
      </c>
      <c r="U12" s="33">
        <v>18.899999999999999</v>
      </c>
      <c r="V12" s="33">
        <v>11</v>
      </c>
      <c r="W12" s="33">
        <v>34.299999999999997</v>
      </c>
      <c r="X12" s="119">
        <v>42211</v>
      </c>
      <c r="Y12" s="33">
        <v>-2.7</v>
      </c>
      <c r="Z12" s="119">
        <v>42044</v>
      </c>
      <c r="AA12" s="118">
        <v>1613</v>
      </c>
      <c r="AB12" s="33">
        <v>52.5</v>
      </c>
      <c r="AC12" s="28">
        <v>42256</v>
      </c>
      <c r="AD12" s="69">
        <v>152</v>
      </c>
      <c r="AE12" s="65">
        <v>31</v>
      </c>
      <c r="AF12" s="28">
        <v>42006</v>
      </c>
    </row>
    <row r="13" spans="1:32" s="37" customFormat="1" ht="20.100000000000001" customHeight="1">
      <c r="A13" s="36"/>
      <c r="B13" s="37">
        <v>28</v>
      </c>
      <c r="C13" s="38"/>
      <c r="D13" s="39">
        <f>SUM(D15:D27)/12</f>
        <v>13.891666666666667</v>
      </c>
      <c r="E13" s="39">
        <f>SUM(E15:E27)/12</f>
        <v>19.499999999999996</v>
      </c>
      <c r="F13" s="39">
        <f>SUM(F15:F27)/12</f>
        <v>9.4249999999999989</v>
      </c>
      <c r="G13" s="44">
        <v>37</v>
      </c>
      <c r="H13" s="41" t="s">
        <v>197</v>
      </c>
      <c r="I13" s="39">
        <v>-8.4</v>
      </c>
      <c r="J13" s="41" t="s">
        <v>198</v>
      </c>
      <c r="K13" s="72">
        <f>SUM(K15:K27)</f>
        <v>1943</v>
      </c>
      <c r="L13" s="39">
        <v>67.5</v>
      </c>
      <c r="M13" s="41" t="s">
        <v>117</v>
      </c>
      <c r="N13" s="120">
        <f>SUM(N15:N27)</f>
        <v>156</v>
      </c>
      <c r="O13" s="47">
        <v>20</v>
      </c>
      <c r="P13" s="41" t="s">
        <v>199</v>
      </c>
      <c r="Q13" s="99"/>
      <c r="R13" s="100">
        <v>28</v>
      </c>
      <c r="S13" s="38"/>
      <c r="T13" s="39">
        <f>SUM(T15:T27)/12</f>
        <v>15.29166666666667</v>
      </c>
      <c r="U13" s="39">
        <f>SUM(U15:U27)/12</f>
        <v>19.466666666666665</v>
      </c>
      <c r="V13" s="39">
        <f>SUM(V15:V27)/12</f>
        <v>11.5</v>
      </c>
      <c r="W13" s="74">
        <v>34.299999999999997</v>
      </c>
      <c r="X13" s="41" t="s">
        <v>200</v>
      </c>
      <c r="Y13" s="39">
        <v>-6</v>
      </c>
      <c r="Z13" s="41" t="s">
        <v>35</v>
      </c>
      <c r="AA13" s="72">
        <f>SUM(AA15:AA27)</f>
        <v>1857.5</v>
      </c>
      <c r="AB13" s="39">
        <v>88</v>
      </c>
      <c r="AC13" s="41" t="s">
        <v>87</v>
      </c>
      <c r="AD13" s="120">
        <f>SUM(AD15:AD27)</f>
        <v>156</v>
      </c>
      <c r="AE13" s="47">
        <v>11</v>
      </c>
      <c r="AF13" s="41" t="s">
        <v>41</v>
      </c>
    </row>
    <row r="14" spans="1:32" s="17" customFormat="1" ht="15" customHeight="1">
      <c r="A14" s="32"/>
      <c r="B14" s="48"/>
      <c r="C14" s="49"/>
      <c r="D14" s="27"/>
      <c r="E14" s="35"/>
      <c r="F14" s="117"/>
      <c r="G14" s="35"/>
      <c r="H14" s="55"/>
      <c r="I14" s="27"/>
      <c r="J14" s="55"/>
      <c r="K14" s="121"/>
      <c r="L14" s="69"/>
      <c r="M14" s="51"/>
      <c r="N14" s="69"/>
      <c r="O14" s="65"/>
      <c r="P14" s="55"/>
      <c r="Q14" s="98"/>
      <c r="R14" s="162"/>
      <c r="S14" s="123"/>
      <c r="T14" s="27"/>
      <c r="U14" s="35"/>
      <c r="V14" s="117"/>
      <c r="W14" s="35"/>
      <c r="X14" s="55"/>
      <c r="Y14" s="27"/>
      <c r="Z14" s="55"/>
      <c r="AA14" s="121"/>
      <c r="AB14" s="69"/>
      <c r="AC14" s="55"/>
      <c r="AD14" s="69"/>
      <c r="AE14" s="65"/>
      <c r="AF14" s="55"/>
    </row>
    <row r="15" spans="1:32" s="17" customFormat="1" ht="20.100000000000001" customHeight="1">
      <c r="A15" s="32">
        <v>28</v>
      </c>
      <c r="B15" s="58" t="s">
        <v>37</v>
      </c>
      <c r="C15" s="26" t="s">
        <v>38</v>
      </c>
      <c r="D15" s="27">
        <v>2</v>
      </c>
      <c r="E15" s="27">
        <v>7.2</v>
      </c>
      <c r="F15" s="117">
        <v>-1.7</v>
      </c>
      <c r="G15" s="27">
        <v>15.4</v>
      </c>
      <c r="H15" s="51" t="s">
        <v>39</v>
      </c>
      <c r="I15" s="27">
        <v>-8.4</v>
      </c>
      <c r="J15" s="51" t="s">
        <v>201</v>
      </c>
      <c r="K15" s="27">
        <v>97.5</v>
      </c>
      <c r="L15" s="27">
        <v>42</v>
      </c>
      <c r="M15" s="51" t="s">
        <v>40</v>
      </c>
      <c r="N15" s="69">
        <v>10</v>
      </c>
      <c r="O15" s="59">
        <v>16</v>
      </c>
      <c r="P15" s="51" t="s">
        <v>41</v>
      </c>
      <c r="Q15" s="98">
        <v>28</v>
      </c>
      <c r="R15" s="60" t="s">
        <v>37</v>
      </c>
      <c r="S15" s="26" t="s">
        <v>38</v>
      </c>
      <c r="T15" s="27">
        <v>4.4000000000000004</v>
      </c>
      <c r="U15" s="27">
        <v>7.9</v>
      </c>
      <c r="V15" s="117">
        <v>1.5</v>
      </c>
      <c r="W15" s="27">
        <v>15.5</v>
      </c>
      <c r="X15" s="51" t="s">
        <v>39</v>
      </c>
      <c r="Y15" s="27">
        <v>-6</v>
      </c>
      <c r="Z15" s="51" t="s">
        <v>35</v>
      </c>
      <c r="AA15" s="27">
        <v>211.5</v>
      </c>
      <c r="AB15" s="27">
        <v>62</v>
      </c>
      <c r="AC15" s="51" t="s">
        <v>202</v>
      </c>
      <c r="AD15" s="69">
        <v>14</v>
      </c>
      <c r="AE15" s="59">
        <v>11</v>
      </c>
      <c r="AF15" s="51" t="s">
        <v>41</v>
      </c>
    </row>
    <row r="16" spans="1:32" s="17" customFormat="1" ht="20.100000000000001" customHeight="1">
      <c r="A16" s="25"/>
      <c r="B16" s="60" t="s">
        <v>42</v>
      </c>
      <c r="C16" s="26"/>
      <c r="D16" s="124">
        <v>3.2</v>
      </c>
      <c r="E16" s="33">
        <v>8.5</v>
      </c>
      <c r="F16" s="124">
        <v>-1</v>
      </c>
      <c r="G16" s="33">
        <v>17.100000000000001</v>
      </c>
      <c r="H16" s="51" t="s">
        <v>43</v>
      </c>
      <c r="I16" s="124">
        <v>-5.9</v>
      </c>
      <c r="J16" s="51" t="s">
        <v>47</v>
      </c>
      <c r="K16" s="124">
        <v>100.5</v>
      </c>
      <c r="L16" s="33">
        <v>22.5</v>
      </c>
      <c r="M16" s="51" t="s">
        <v>203</v>
      </c>
      <c r="N16" s="125">
        <v>15</v>
      </c>
      <c r="O16" s="59">
        <v>20</v>
      </c>
      <c r="P16" s="51" t="s">
        <v>199</v>
      </c>
      <c r="Q16" s="98"/>
      <c r="R16" s="60" t="s">
        <v>42</v>
      </c>
      <c r="S16" s="26"/>
      <c r="T16" s="124">
        <v>5</v>
      </c>
      <c r="U16" s="33">
        <v>9.5</v>
      </c>
      <c r="V16" s="124">
        <v>1.2</v>
      </c>
      <c r="W16" s="33">
        <v>19.3</v>
      </c>
      <c r="X16" s="51" t="s">
        <v>43</v>
      </c>
      <c r="Y16" s="124">
        <v>-2.1</v>
      </c>
      <c r="Z16" s="51" t="s">
        <v>47</v>
      </c>
      <c r="AA16" s="124">
        <v>155.5</v>
      </c>
      <c r="AB16" s="33">
        <v>36.5</v>
      </c>
      <c r="AC16" s="51" t="s">
        <v>48</v>
      </c>
      <c r="AD16" s="125">
        <v>16</v>
      </c>
      <c r="AE16" s="59">
        <v>4</v>
      </c>
      <c r="AF16" s="51" t="s">
        <v>204</v>
      </c>
    </row>
    <row r="17" spans="1:32" s="17" customFormat="1" ht="20.100000000000001" customHeight="1">
      <c r="A17" s="32"/>
      <c r="B17" s="58" t="s">
        <v>49</v>
      </c>
      <c r="C17" s="26"/>
      <c r="D17" s="27">
        <v>6.9</v>
      </c>
      <c r="E17" s="27">
        <v>13.2</v>
      </c>
      <c r="F17" s="117">
        <v>1.4</v>
      </c>
      <c r="G17" s="27">
        <v>20.8</v>
      </c>
      <c r="H17" s="51" t="s">
        <v>205</v>
      </c>
      <c r="I17" s="27">
        <v>-3.4</v>
      </c>
      <c r="J17" s="51" t="s">
        <v>206</v>
      </c>
      <c r="K17" s="27">
        <v>57</v>
      </c>
      <c r="L17" s="27">
        <v>25.5</v>
      </c>
      <c r="M17" s="51" t="s">
        <v>52</v>
      </c>
      <c r="N17" s="69">
        <v>8</v>
      </c>
      <c r="O17" s="65">
        <v>14</v>
      </c>
      <c r="P17" s="51" t="s">
        <v>53</v>
      </c>
      <c r="Q17" s="98"/>
      <c r="R17" s="60" t="s">
        <v>49</v>
      </c>
      <c r="S17" s="26"/>
      <c r="T17" s="27">
        <v>8.5</v>
      </c>
      <c r="U17" s="27">
        <v>12.9</v>
      </c>
      <c r="V17" s="117">
        <v>4.0999999999999996</v>
      </c>
      <c r="W17" s="27">
        <v>21.3</v>
      </c>
      <c r="X17" s="51" t="s">
        <v>50</v>
      </c>
      <c r="Y17" s="27">
        <v>-0.3</v>
      </c>
      <c r="Z17" s="51" t="s">
        <v>207</v>
      </c>
      <c r="AA17" s="27">
        <v>73</v>
      </c>
      <c r="AB17" s="27">
        <v>24</v>
      </c>
      <c r="AC17" s="51" t="s">
        <v>52</v>
      </c>
      <c r="AD17" s="69">
        <v>12</v>
      </c>
      <c r="AE17" s="65">
        <v>0</v>
      </c>
      <c r="AF17" s="51" t="s">
        <v>208</v>
      </c>
    </row>
    <row r="18" spans="1:32" s="17" customFormat="1" ht="20.100000000000001" customHeight="1">
      <c r="A18" s="25"/>
      <c r="B18" s="60" t="s">
        <v>55</v>
      </c>
      <c r="C18" s="26"/>
      <c r="D18" s="27">
        <v>13.1</v>
      </c>
      <c r="E18" s="27">
        <v>19.600000000000001</v>
      </c>
      <c r="F18" s="117">
        <v>6.9</v>
      </c>
      <c r="G18" s="27">
        <v>25.6</v>
      </c>
      <c r="H18" s="51" t="s">
        <v>209</v>
      </c>
      <c r="I18" s="117">
        <v>-1.5</v>
      </c>
      <c r="J18" s="51" t="s">
        <v>57</v>
      </c>
      <c r="K18" s="117">
        <v>151.5</v>
      </c>
      <c r="L18" s="27">
        <v>40.5</v>
      </c>
      <c r="M18" s="51" t="s">
        <v>60</v>
      </c>
      <c r="N18" s="126">
        <v>11</v>
      </c>
      <c r="O18" s="65">
        <v>0</v>
      </c>
      <c r="P18" s="51" t="s">
        <v>208</v>
      </c>
      <c r="Q18" s="98"/>
      <c r="R18" s="60" t="s">
        <v>55</v>
      </c>
      <c r="S18" s="26"/>
      <c r="T18" s="27">
        <v>13.8</v>
      </c>
      <c r="U18" s="27">
        <v>18.8</v>
      </c>
      <c r="V18" s="117">
        <v>8.6999999999999993</v>
      </c>
      <c r="W18" s="27">
        <v>27.6</v>
      </c>
      <c r="X18" s="51" t="s">
        <v>56</v>
      </c>
      <c r="Y18" s="117">
        <v>1.6</v>
      </c>
      <c r="Z18" s="51" t="s">
        <v>57</v>
      </c>
      <c r="AA18" s="117">
        <v>131</v>
      </c>
      <c r="AB18" s="27">
        <v>31.5</v>
      </c>
      <c r="AC18" s="51" t="s">
        <v>58</v>
      </c>
      <c r="AD18" s="126">
        <v>9</v>
      </c>
      <c r="AE18" s="65">
        <v>0</v>
      </c>
      <c r="AF18" s="51" t="s">
        <v>208</v>
      </c>
    </row>
    <row r="19" spans="1:32" s="17" customFormat="1" ht="20.100000000000001" customHeight="1">
      <c r="A19" s="25"/>
      <c r="B19" s="60" t="s">
        <v>61</v>
      </c>
      <c r="C19" s="26"/>
      <c r="D19" s="27">
        <v>17.5</v>
      </c>
      <c r="E19" s="27">
        <v>24.5</v>
      </c>
      <c r="F19" s="117">
        <v>11</v>
      </c>
      <c r="G19" s="27">
        <v>30.2</v>
      </c>
      <c r="H19" s="51" t="s">
        <v>210</v>
      </c>
      <c r="I19" s="117">
        <v>4.7</v>
      </c>
      <c r="J19" s="51" t="s">
        <v>63</v>
      </c>
      <c r="K19" s="117">
        <v>107.5</v>
      </c>
      <c r="L19" s="27">
        <v>57.5</v>
      </c>
      <c r="M19" s="51" t="s">
        <v>64</v>
      </c>
      <c r="N19" s="126">
        <v>11</v>
      </c>
      <c r="O19" s="65">
        <v>0</v>
      </c>
      <c r="P19" s="51" t="s">
        <v>208</v>
      </c>
      <c r="Q19" s="98"/>
      <c r="R19" s="60" t="s">
        <v>61</v>
      </c>
      <c r="S19" s="26"/>
      <c r="T19" s="27">
        <v>18</v>
      </c>
      <c r="U19" s="27">
        <v>22.9</v>
      </c>
      <c r="V19" s="117">
        <v>12.7</v>
      </c>
      <c r="W19" s="27">
        <v>30.1</v>
      </c>
      <c r="X19" s="51" t="s">
        <v>62</v>
      </c>
      <c r="Y19" s="117">
        <v>7.7</v>
      </c>
      <c r="Z19" s="51" t="s">
        <v>211</v>
      </c>
      <c r="AA19" s="117">
        <v>100.5</v>
      </c>
      <c r="AB19" s="27">
        <v>42</v>
      </c>
      <c r="AC19" s="51" t="s">
        <v>64</v>
      </c>
      <c r="AD19" s="126">
        <v>10</v>
      </c>
      <c r="AE19" s="65">
        <v>0</v>
      </c>
      <c r="AF19" s="51" t="s">
        <v>208</v>
      </c>
    </row>
    <row r="20" spans="1:32" s="17" customFormat="1" ht="20.100000000000001" customHeight="1">
      <c r="A20" s="32"/>
      <c r="B20" s="58" t="s">
        <v>67</v>
      </c>
      <c r="C20" s="26"/>
      <c r="D20" s="27">
        <v>20.8</v>
      </c>
      <c r="E20" s="27">
        <v>26.2</v>
      </c>
      <c r="F20" s="117">
        <v>16.7</v>
      </c>
      <c r="G20" s="27">
        <v>31.1</v>
      </c>
      <c r="H20" s="51" t="s">
        <v>212</v>
      </c>
      <c r="I20" s="27">
        <v>8.1999999999999993</v>
      </c>
      <c r="J20" s="51" t="s">
        <v>69</v>
      </c>
      <c r="K20" s="27">
        <v>248</v>
      </c>
      <c r="L20" s="27">
        <v>39</v>
      </c>
      <c r="M20" s="51" t="s">
        <v>213</v>
      </c>
      <c r="N20" s="69">
        <v>19</v>
      </c>
      <c r="O20" s="65">
        <v>0</v>
      </c>
      <c r="P20" s="51" t="s">
        <v>208</v>
      </c>
      <c r="Q20" s="98"/>
      <c r="R20" s="60" t="s">
        <v>67</v>
      </c>
      <c r="S20" s="26"/>
      <c r="T20" s="27">
        <v>21.8</v>
      </c>
      <c r="U20" s="27">
        <v>25.8</v>
      </c>
      <c r="V20" s="117">
        <v>18.2</v>
      </c>
      <c r="W20" s="27">
        <v>31</v>
      </c>
      <c r="X20" s="51" t="s">
        <v>68</v>
      </c>
      <c r="Y20" s="27">
        <v>10.6</v>
      </c>
      <c r="Z20" s="51" t="s">
        <v>69</v>
      </c>
      <c r="AA20" s="27">
        <v>153</v>
      </c>
      <c r="AB20" s="27">
        <v>40.5</v>
      </c>
      <c r="AC20" s="51" t="s">
        <v>213</v>
      </c>
      <c r="AD20" s="69">
        <v>15</v>
      </c>
      <c r="AE20" s="65">
        <v>0</v>
      </c>
      <c r="AF20" s="51" t="s">
        <v>208</v>
      </c>
    </row>
    <row r="21" spans="1:32" s="17" customFormat="1" ht="14.45" customHeight="1">
      <c r="A21" s="32"/>
      <c r="B21" s="58"/>
      <c r="C21" s="26"/>
      <c r="H21" s="51"/>
      <c r="J21" s="51"/>
      <c r="M21" s="58"/>
      <c r="O21" s="76"/>
      <c r="P21" s="51"/>
      <c r="Q21" s="98"/>
      <c r="R21" s="60"/>
      <c r="S21" s="26"/>
      <c r="X21" s="51"/>
      <c r="Z21" s="51"/>
      <c r="AC21" s="51"/>
      <c r="AE21" s="31"/>
      <c r="AF21" s="51"/>
    </row>
    <row r="22" spans="1:32" s="17" customFormat="1" ht="20.100000000000001" customHeight="1">
      <c r="A22" s="32"/>
      <c r="B22" s="58" t="s">
        <v>72</v>
      </c>
      <c r="C22" s="26"/>
      <c r="D22" s="27">
        <v>24.8</v>
      </c>
      <c r="E22" s="35">
        <v>30.5</v>
      </c>
      <c r="F22" s="117">
        <v>21.1</v>
      </c>
      <c r="G22" s="35">
        <v>34.9</v>
      </c>
      <c r="H22" s="51" t="s">
        <v>214</v>
      </c>
      <c r="I22" s="27">
        <v>18.2</v>
      </c>
      <c r="J22" s="51" t="s">
        <v>215</v>
      </c>
      <c r="K22" s="127">
        <v>145.5</v>
      </c>
      <c r="L22" s="127">
        <v>43.5</v>
      </c>
      <c r="M22" s="51" t="s">
        <v>216</v>
      </c>
      <c r="N22" s="69">
        <v>12</v>
      </c>
      <c r="O22" s="65">
        <v>0</v>
      </c>
      <c r="P22" s="51" t="s">
        <v>208</v>
      </c>
      <c r="Q22" s="98"/>
      <c r="R22" s="60" t="s">
        <v>72</v>
      </c>
      <c r="S22" s="26"/>
      <c r="T22" s="27">
        <v>25.7</v>
      </c>
      <c r="U22" s="35">
        <v>29.4</v>
      </c>
      <c r="V22" s="117">
        <v>22.7</v>
      </c>
      <c r="W22" s="35">
        <v>34.299999999999997</v>
      </c>
      <c r="X22" s="51" t="s">
        <v>200</v>
      </c>
      <c r="Y22" s="27">
        <v>19.399999999999999</v>
      </c>
      <c r="Z22" s="51" t="s">
        <v>74</v>
      </c>
      <c r="AA22" s="127">
        <v>95.5</v>
      </c>
      <c r="AB22" s="127">
        <v>37</v>
      </c>
      <c r="AC22" s="51" t="s">
        <v>75</v>
      </c>
      <c r="AD22" s="69">
        <v>13</v>
      </c>
      <c r="AE22" s="65">
        <v>0</v>
      </c>
      <c r="AF22" s="51" t="s">
        <v>208</v>
      </c>
    </row>
    <row r="23" spans="1:32" s="17" customFormat="1" ht="20.100000000000001" customHeight="1">
      <c r="A23" s="32"/>
      <c r="B23" s="58" t="s">
        <v>79</v>
      </c>
      <c r="C23" s="26"/>
      <c r="D23" s="27">
        <v>25.1</v>
      </c>
      <c r="E23" s="33">
        <v>31.4</v>
      </c>
      <c r="F23" s="124">
        <v>20.399999999999999</v>
      </c>
      <c r="G23" s="33">
        <v>37</v>
      </c>
      <c r="H23" s="51" t="s">
        <v>217</v>
      </c>
      <c r="I23" s="33">
        <v>16</v>
      </c>
      <c r="J23" s="51" t="s">
        <v>218</v>
      </c>
      <c r="K23" s="27">
        <v>159.5</v>
      </c>
      <c r="L23" s="27">
        <v>45</v>
      </c>
      <c r="M23" s="51" t="s">
        <v>219</v>
      </c>
      <c r="N23" s="69">
        <v>9</v>
      </c>
      <c r="O23" s="65">
        <v>0</v>
      </c>
      <c r="P23" s="51" t="s">
        <v>208</v>
      </c>
      <c r="Q23" s="98"/>
      <c r="R23" s="60" t="s">
        <v>79</v>
      </c>
      <c r="S23" s="26"/>
      <c r="T23" s="27">
        <v>25.9</v>
      </c>
      <c r="U23" s="33">
        <v>30.1</v>
      </c>
      <c r="V23" s="124">
        <v>22.4</v>
      </c>
      <c r="W23" s="33">
        <v>34.200000000000003</v>
      </c>
      <c r="X23" s="51" t="s">
        <v>220</v>
      </c>
      <c r="Y23" s="33">
        <v>18.5</v>
      </c>
      <c r="Z23" s="51" t="s">
        <v>81</v>
      </c>
      <c r="AA23" s="27">
        <v>133.5</v>
      </c>
      <c r="AB23" s="27">
        <v>58.5</v>
      </c>
      <c r="AC23" s="51" t="s">
        <v>219</v>
      </c>
      <c r="AD23" s="69">
        <v>9</v>
      </c>
      <c r="AE23" s="65">
        <v>0</v>
      </c>
      <c r="AF23" s="51" t="s">
        <v>208</v>
      </c>
    </row>
    <row r="24" spans="1:32" s="17" customFormat="1" ht="20.100000000000001" customHeight="1">
      <c r="A24" s="32"/>
      <c r="B24" s="58" t="s">
        <v>84</v>
      </c>
      <c r="C24" s="26"/>
      <c r="D24" s="33">
        <v>21.8</v>
      </c>
      <c r="E24" s="33">
        <v>26.2</v>
      </c>
      <c r="F24" s="124">
        <v>18.8</v>
      </c>
      <c r="G24" s="33">
        <v>32.6</v>
      </c>
      <c r="H24" s="51" t="s">
        <v>221</v>
      </c>
      <c r="I24" s="33">
        <v>14.3</v>
      </c>
      <c r="J24" s="51" t="s">
        <v>86</v>
      </c>
      <c r="K24" s="27">
        <v>376</v>
      </c>
      <c r="L24" s="27">
        <v>67.5</v>
      </c>
      <c r="M24" s="51" t="s">
        <v>222</v>
      </c>
      <c r="N24" s="69">
        <v>17</v>
      </c>
      <c r="O24" s="65">
        <v>0</v>
      </c>
      <c r="P24" s="51" t="s">
        <v>208</v>
      </c>
      <c r="Q24" s="98"/>
      <c r="R24" s="60" t="s">
        <v>84</v>
      </c>
      <c r="S24" s="26"/>
      <c r="T24" s="33">
        <v>22.4</v>
      </c>
      <c r="U24" s="33">
        <v>25.9</v>
      </c>
      <c r="V24" s="124">
        <v>19.7</v>
      </c>
      <c r="W24" s="33">
        <v>31.4</v>
      </c>
      <c r="X24" s="51" t="s">
        <v>223</v>
      </c>
      <c r="Y24" s="33">
        <v>15.1</v>
      </c>
      <c r="Z24" s="51" t="s">
        <v>86</v>
      </c>
      <c r="AA24" s="27">
        <v>382.5</v>
      </c>
      <c r="AB24" s="27">
        <v>88</v>
      </c>
      <c r="AC24" s="51" t="s">
        <v>87</v>
      </c>
      <c r="AD24" s="69">
        <v>16</v>
      </c>
      <c r="AE24" s="65">
        <v>0</v>
      </c>
      <c r="AF24" s="51" t="s">
        <v>208</v>
      </c>
    </row>
    <row r="25" spans="1:32" s="17" customFormat="1" ht="20.100000000000001" customHeight="1">
      <c r="A25" s="32"/>
      <c r="B25" s="17">
        <v>10</v>
      </c>
      <c r="C25" s="26"/>
      <c r="D25" s="27">
        <v>16.5</v>
      </c>
      <c r="E25" s="33">
        <v>21.8</v>
      </c>
      <c r="F25" s="33">
        <v>12.1</v>
      </c>
      <c r="G25" s="33">
        <v>30.5</v>
      </c>
      <c r="H25" s="51" t="s">
        <v>89</v>
      </c>
      <c r="I25" s="33">
        <v>4.7</v>
      </c>
      <c r="J25" s="51" t="s">
        <v>93</v>
      </c>
      <c r="K25" s="27">
        <v>102.5</v>
      </c>
      <c r="L25" s="27">
        <v>32</v>
      </c>
      <c r="M25" s="51" t="s">
        <v>91</v>
      </c>
      <c r="N25" s="69">
        <v>9</v>
      </c>
      <c r="O25" s="65">
        <v>0</v>
      </c>
      <c r="P25" s="51" t="s">
        <v>208</v>
      </c>
      <c r="Q25" s="98"/>
      <c r="R25" s="16">
        <v>10</v>
      </c>
      <c r="S25" s="26"/>
      <c r="T25" s="27">
        <v>17.899999999999999</v>
      </c>
      <c r="U25" s="33">
        <v>22</v>
      </c>
      <c r="V25" s="33">
        <v>14</v>
      </c>
      <c r="W25" s="33">
        <v>30.8</v>
      </c>
      <c r="X25" s="51" t="s">
        <v>92</v>
      </c>
      <c r="Y25" s="33">
        <v>7.8</v>
      </c>
      <c r="Z25" s="51" t="s">
        <v>90</v>
      </c>
      <c r="AA25" s="27">
        <v>85</v>
      </c>
      <c r="AB25" s="27">
        <v>25</v>
      </c>
      <c r="AC25" s="51" t="s">
        <v>94</v>
      </c>
      <c r="AD25" s="69">
        <v>10</v>
      </c>
      <c r="AE25" s="65">
        <v>0</v>
      </c>
      <c r="AF25" s="51" t="s">
        <v>208</v>
      </c>
    </row>
    <row r="26" spans="1:32" s="17" customFormat="1" ht="20.100000000000001" customHeight="1">
      <c r="A26" s="32"/>
      <c r="B26" s="17">
        <v>11</v>
      </c>
      <c r="C26" s="26"/>
      <c r="D26" s="27">
        <v>9.6</v>
      </c>
      <c r="E26" s="33">
        <v>14.7</v>
      </c>
      <c r="F26" s="124">
        <v>5.7</v>
      </c>
      <c r="G26" s="33">
        <v>20</v>
      </c>
      <c r="H26" s="51" t="s">
        <v>224</v>
      </c>
      <c r="I26" s="33">
        <v>0.5</v>
      </c>
      <c r="J26" s="51" t="s">
        <v>96</v>
      </c>
      <c r="K26" s="27">
        <v>113.5</v>
      </c>
      <c r="L26" s="27">
        <v>23</v>
      </c>
      <c r="M26" s="51" t="s">
        <v>95</v>
      </c>
      <c r="N26" s="69">
        <v>16</v>
      </c>
      <c r="O26" s="65">
        <v>0</v>
      </c>
      <c r="P26" s="51" t="s">
        <v>208</v>
      </c>
      <c r="Q26" s="98"/>
      <c r="R26" s="16">
        <v>11</v>
      </c>
      <c r="S26" s="26"/>
      <c r="T26" s="27">
        <v>11.8</v>
      </c>
      <c r="U26" s="33">
        <v>16.100000000000001</v>
      </c>
      <c r="V26" s="124">
        <v>8</v>
      </c>
      <c r="W26" s="33">
        <v>21.5</v>
      </c>
      <c r="X26" s="51" t="s">
        <v>98</v>
      </c>
      <c r="Y26" s="33">
        <v>3.9</v>
      </c>
      <c r="Z26" s="51" t="s">
        <v>96</v>
      </c>
      <c r="AA26" s="27">
        <v>134</v>
      </c>
      <c r="AB26" s="27">
        <v>23.5</v>
      </c>
      <c r="AC26" s="51" t="s">
        <v>225</v>
      </c>
      <c r="AD26" s="69">
        <v>15</v>
      </c>
      <c r="AE26" s="65">
        <v>0</v>
      </c>
      <c r="AF26" s="51" t="s">
        <v>208</v>
      </c>
    </row>
    <row r="27" spans="1:32" s="17" customFormat="1" ht="20.100000000000001" customHeight="1">
      <c r="A27" s="32"/>
      <c r="B27" s="17">
        <v>12</v>
      </c>
      <c r="C27" s="26"/>
      <c r="D27" s="27">
        <v>5.4</v>
      </c>
      <c r="E27" s="33">
        <v>10.199999999999999</v>
      </c>
      <c r="F27" s="33">
        <v>1.7</v>
      </c>
      <c r="G27" s="33">
        <v>19.399999999999999</v>
      </c>
      <c r="H27" s="51" t="s">
        <v>99</v>
      </c>
      <c r="I27" s="33">
        <v>-2.4</v>
      </c>
      <c r="J27" s="51" t="s">
        <v>226</v>
      </c>
      <c r="K27" s="27">
        <v>284</v>
      </c>
      <c r="L27" s="27">
        <v>66</v>
      </c>
      <c r="M27" s="51" t="s">
        <v>101</v>
      </c>
      <c r="N27" s="69">
        <v>19</v>
      </c>
      <c r="O27" s="65">
        <v>6</v>
      </c>
      <c r="P27" s="51" t="s">
        <v>227</v>
      </c>
      <c r="Q27" s="98"/>
      <c r="R27" s="16">
        <v>12</v>
      </c>
      <c r="S27" s="26"/>
      <c r="T27" s="27">
        <v>8.3000000000000007</v>
      </c>
      <c r="U27" s="33">
        <v>12.3</v>
      </c>
      <c r="V27" s="33">
        <v>4.8</v>
      </c>
      <c r="W27" s="33">
        <v>20.6</v>
      </c>
      <c r="X27" s="51" t="s">
        <v>99</v>
      </c>
      <c r="Y27" s="33">
        <v>0.4</v>
      </c>
      <c r="Z27" s="51" t="s">
        <v>100</v>
      </c>
      <c r="AA27" s="27">
        <v>202.5</v>
      </c>
      <c r="AB27" s="27">
        <v>42</v>
      </c>
      <c r="AC27" s="51" t="s">
        <v>101</v>
      </c>
      <c r="AD27" s="69">
        <v>17</v>
      </c>
      <c r="AE27" s="65">
        <v>0</v>
      </c>
      <c r="AF27" s="51" t="s">
        <v>208</v>
      </c>
    </row>
    <row r="28" spans="1:32" s="17" customFormat="1" ht="12.2" customHeight="1">
      <c r="A28" s="32"/>
      <c r="C28" s="26"/>
      <c r="D28" s="27"/>
      <c r="E28" s="35"/>
      <c r="F28" s="117"/>
      <c r="G28" s="128"/>
      <c r="H28" s="59"/>
      <c r="I28" s="27"/>
      <c r="J28" s="65"/>
      <c r="K28" s="121"/>
      <c r="L28" s="69"/>
      <c r="M28" s="65"/>
      <c r="N28" s="69"/>
      <c r="O28" s="65"/>
      <c r="P28" s="65"/>
      <c r="Q28" s="98"/>
      <c r="R28" s="16"/>
      <c r="S28" s="26"/>
      <c r="T28" s="52"/>
      <c r="U28" s="52"/>
      <c r="V28" s="52"/>
      <c r="W28" s="52"/>
      <c r="X28" s="59"/>
      <c r="Y28" s="27"/>
      <c r="Z28" s="59"/>
      <c r="AA28" s="69"/>
      <c r="AB28" s="121"/>
      <c r="AC28" s="59"/>
      <c r="AD28" s="56"/>
      <c r="AE28" s="129"/>
      <c r="AF28" s="65"/>
    </row>
    <row r="29" spans="1:32" s="17" customFormat="1" ht="12.2" customHeight="1">
      <c r="A29" s="32"/>
      <c r="C29" s="26"/>
      <c r="D29" s="27"/>
      <c r="E29" s="35"/>
      <c r="F29" s="117"/>
      <c r="G29" s="128"/>
      <c r="H29" s="59"/>
      <c r="I29" s="27"/>
      <c r="J29" s="65"/>
      <c r="K29" s="121"/>
      <c r="L29" s="69"/>
      <c r="M29" s="65"/>
      <c r="N29" s="69"/>
      <c r="O29" s="65"/>
      <c r="P29" s="65"/>
      <c r="Q29" s="98"/>
      <c r="R29" s="16"/>
      <c r="S29" s="26"/>
      <c r="T29" s="52"/>
      <c r="U29" s="52"/>
      <c r="V29" s="52"/>
      <c r="W29" s="52"/>
      <c r="X29" s="59"/>
      <c r="Y29" s="27"/>
      <c r="Z29" s="59"/>
      <c r="AA29" s="69"/>
      <c r="AB29" s="121"/>
      <c r="AC29" s="59"/>
      <c r="AD29" s="56"/>
      <c r="AE29" s="129"/>
      <c r="AF29" s="65"/>
    </row>
    <row r="30" spans="1:32" s="17" customFormat="1" ht="12.2" customHeight="1">
      <c r="A30" s="32"/>
      <c r="C30" s="26"/>
      <c r="D30" s="27"/>
      <c r="E30" s="35"/>
      <c r="F30" s="117"/>
      <c r="G30" s="128"/>
      <c r="H30" s="59"/>
      <c r="I30" s="27"/>
      <c r="J30" s="65"/>
      <c r="K30" s="121"/>
      <c r="L30" s="69"/>
      <c r="M30" s="65"/>
      <c r="N30" s="69"/>
      <c r="O30" s="65"/>
      <c r="P30" s="65"/>
      <c r="Q30" s="98"/>
      <c r="R30" s="16"/>
      <c r="S30" s="26"/>
      <c r="T30" s="52"/>
      <c r="U30" s="52"/>
      <c r="V30" s="52"/>
      <c r="W30" s="52"/>
      <c r="X30" s="59"/>
      <c r="Y30" s="27"/>
      <c r="Z30" s="59"/>
      <c r="AA30" s="69"/>
      <c r="AB30" s="121"/>
      <c r="AC30" s="59"/>
      <c r="AD30" s="56"/>
      <c r="AE30" s="129"/>
      <c r="AF30" s="65"/>
    </row>
    <row r="31" spans="1:32" s="17" customFormat="1" ht="26.25" customHeight="1">
      <c r="A31" s="32"/>
      <c r="C31" s="26"/>
      <c r="D31" s="211" t="s">
        <v>228</v>
      </c>
      <c r="E31" s="212"/>
      <c r="F31" s="212"/>
      <c r="G31" s="212"/>
      <c r="H31" s="212"/>
      <c r="I31" s="212"/>
      <c r="J31" s="212"/>
      <c r="K31" s="212"/>
      <c r="L31" s="212"/>
      <c r="M31" s="212"/>
      <c r="N31" s="212"/>
      <c r="O31" s="212"/>
      <c r="P31" s="212"/>
      <c r="Q31" s="98"/>
      <c r="R31" s="16"/>
      <c r="S31" s="26"/>
      <c r="T31" s="211" t="s">
        <v>229</v>
      </c>
      <c r="U31" s="182"/>
      <c r="V31" s="182"/>
      <c r="W31" s="182"/>
      <c r="X31" s="182"/>
      <c r="Y31" s="182"/>
      <c r="Z31" s="182"/>
      <c r="AA31" s="182"/>
      <c r="AB31" s="182"/>
      <c r="AC31" s="182"/>
      <c r="AD31" s="182"/>
      <c r="AE31" s="182"/>
      <c r="AF31" s="182"/>
    </row>
    <row r="32" spans="1:32" s="17" customFormat="1" ht="12.2" customHeight="1">
      <c r="A32" s="32"/>
      <c r="C32" s="26"/>
      <c r="D32" s="33"/>
      <c r="E32" s="20"/>
      <c r="F32" s="114"/>
      <c r="G32" s="115"/>
      <c r="H32" s="115"/>
      <c r="I32" s="115"/>
      <c r="J32" s="115"/>
      <c r="K32" s="115"/>
      <c r="L32" s="24"/>
      <c r="M32" s="24"/>
      <c r="N32" s="69"/>
      <c r="O32" s="69"/>
      <c r="P32" s="69"/>
      <c r="Q32" s="98"/>
      <c r="R32" s="16"/>
      <c r="S32" s="26"/>
      <c r="T32" s="68"/>
      <c r="U32" s="20"/>
      <c r="V32" s="20"/>
      <c r="W32" s="115"/>
      <c r="X32" s="115"/>
      <c r="Y32" s="115"/>
      <c r="Z32" s="115"/>
      <c r="AA32" s="115"/>
      <c r="AB32" s="24"/>
      <c r="AC32" s="24"/>
      <c r="AD32" s="20"/>
      <c r="AE32" s="121"/>
      <c r="AF32" s="20"/>
    </row>
    <row r="33" spans="1:32" s="17" customFormat="1" ht="20.100000000000001" customHeight="1">
      <c r="A33" s="32" t="s">
        <v>26</v>
      </c>
      <c r="B33" s="17">
        <v>24</v>
      </c>
      <c r="C33" s="26" t="s">
        <v>27</v>
      </c>
      <c r="D33" s="33" t="s">
        <v>230</v>
      </c>
      <c r="E33" s="33" t="s">
        <v>231</v>
      </c>
      <c r="F33" s="124" t="s">
        <v>232</v>
      </c>
      <c r="G33" s="27">
        <v>38</v>
      </c>
      <c r="H33" s="28">
        <v>41487</v>
      </c>
      <c r="I33" s="33" t="s">
        <v>233</v>
      </c>
      <c r="J33" s="28">
        <v>41324</v>
      </c>
      <c r="K33" s="118">
        <v>1854</v>
      </c>
      <c r="L33" s="118">
        <v>55</v>
      </c>
      <c r="M33" s="28">
        <v>41444</v>
      </c>
      <c r="N33" s="69">
        <v>164</v>
      </c>
      <c r="O33" s="65" t="s">
        <v>109</v>
      </c>
      <c r="P33" s="31" t="s">
        <v>109</v>
      </c>
      <c r="Q33" s="98" t="s">
        <v>26</v>
      </c>
      <c r="R33" s="16">
        <v>24</v>
      </c>
      <c r="S33" s="26" t="s">
        <v>27</v>
      </c>
      <c r="T33" s="130"/>
      <c r="U33" s="131"/>
      <c r="V33" s="131"/>
      <c r="W33" s="131"/>
      <c r="X33" s="51"/>
      <c r="Y33" s="27"/>
      <c r="Z33" s="51"/>
      <c r="AA33" s="118">
        <v>1738.5</v>
      </c>
      <c r="AB33" s="118">
        <v>56.5</v>
      </c>
      <c r="AC33" s="28">
        <v>41522</v>
      </c>
      <c r="AD33" s="56">
        <v>166</v>
      </c>
      <c r="AE33" s="31" t="s">
        <v>109</v>
      </c>
      <c r="AF33" s="31" t="s">
        <v>109</v>
      </c>
    </row>
    <row r="34" spans="1:32" s="17" customFormat="1" ht="19.5" customHeight="1">
      <c r="A34" s="32"/>
      <c r="B34" s="17">
        <v>25</v>
      </c>
      <c r="C34" s="26"/>
      <c r="D34" s="33">
        <v>14.9</v>
      </c>
      <c r="E34" s="33">
        <v>19.2</v>
      </c>
      <c r="F34" s="124">
        <v>10.7</v>
      </c>
      <c r="G34" s="27">
        <v>35.4</v>
      </c>
      <c r="H34" s="28">
        <v>41869</v>
      </c>
      <c r="I34" s="124">
        <v>-2.7</v>
      </c>
      <c r="J34" s="28">
        <v>42002</v>
      </c>
      <c r="K34" s="118">
        <v>1852.5</v>
      </c>
      <c r="L34" s="118">
        <v>151</v>
      </c>
      <c r="M34" s="28">
        <v>41852</v>
      </c>
      <c r="N34" s="69">
        <v>139</v>
      </c>
      <c r="O34" s="65" t="s">
        <v>109</v>
      </c>
      <c r="P34" s="31" t="s">
        <v>109</v>
      </c>
      <c r="Q34" s="98"/>
      <c r="R34" s="16">
        <v>25</v>
      </c>
      <c r="S34" s="26"/>
      <c r="T34" s="130"/>
      <c r="U34" s="131"/>
      <c r="V34" s="131"/>
      <c r="W34" s="131"/>
      <c r="X34" s="51"/>
      <c r="Y34" s="27"/>
      <c r="Z34" s="51"/>
      <c r="AA34" s="118">
        <v>1978.5</v>
      </c>
      <c r="AB34" s="118">
        <v>125</v>
      </c>
      <c r="AC34" s="28">
        <v>41886</v>
      </c>
      <c r="AD34" s="56">
        <v>143</v>
      </c>
      <c r="AE34" s="31" t="s">
        <v>109</v>
      </c>
      <c r="AF34" s="31" t="s">
        <v>109</v>
      </c>
    </row>
    <row r="35" spans="1:32" s="17" customFormat="1" ht="20.100000000000001" customHeight="1">
      <c r="A35" s="32"/>
      <c r="B35" s="17">
        <v>26</v>
      </c>
      <c r="C35" s="26"/>
      <c r="D35" s="33">
        <v>14.274999999999999</v>
      </c>
      <c r="E35" s="33">
        <v>18.691666666666666</v>
      </c>
      <c r="F35" s="124">
        <v>10.266666666666666</v>
      </c>
      <c r="G35" s="27">
        <v>35.5</v>
      </c>
      <c r="H35" s="28">
        <v>42237</v>
      </c>
      <c r="I35" s="27">
        <v>-3</v>
      </c>
      <c r="J35" s="28">
        <v>42067</v>
      </c>
      <c r="K35" s="118">
        <v>1810</v>
      </c>
      <c r="L35" s="118">
        <v>101</v>
      </c>
      <c r="M35" s="28">
        <v>42290</v>
      </c>
      <c r="N35" s="69">
        <v>145</v>
      </c>
      <c r="O35" s="65" t="s">
        <v>109</v>
      </c>
      <c r="P35" s="31" t="s">
        <v>109</v>
      </c>
      <c r="Q35" s="98"/>
      <c r="R35" s="16">
        <v>26</v>
      </c>
      <c r="S35" s="26"/>
      <c r="T35" s="130"/>
      <c r="U35" s="131"/>
      <c r="V35" s="131"/>
      <c r="W35" s="131"/>
      <c r="X35" s="51"/>
      <c r="Y35" s="27"/>
      <c r="Z35" s="51"/>
      <c r="AA35" s="118">
        <v>1982.5</v>
      </c>
      <c r="AB35" s="118">
        <v>129.5</v>
      </c>
      <c r="AC35" s="28">
        <v>42290</v>
      </c>
      <c r="AD35" s="56">
        <v>149</v>
      </c>
      <c r="AE35" s="31" t="s">
        <v>109</v>
      </c>
      <c r="AF35" s="31" t="s">
        <v>109</v>
      </c>
    </row>
    <row r="36" spans="1:32" s="17" customFormat="1" ht="20.100000000000001" customHeight="1">
      <c r="A36" s="32"/>
      <c r="B36" s="17">
        <v>27</v>
      </c>
      <c r="C36" s="26"/>
      <c r="D36" s="33">
        <v>14.8</v>
      </c>
      <c r="E36" s="33">
        <v>18.899999999999999</v>
      </c>
      <c r="F36" s="124">
        <v>10.8</v>
      </c>
      <c r="G36" s="35">
        <v>36.200000000000003</v>
      </c>
      <c r="H36" s="28">
        <v>42211</v>
      </c>
      <c r="I36" s="124">
        <v>-2.5</v>
      </c>
      <c r="J36" s="28">
        <v>42056</v>
      </c>
      <c r="K36" s="118">
        <v>1774.5</v>
      </c>
      <c r="L36" s="33">
        <v>67</v>
      </c>
      <c r="M36" s="28">
        <v>42349</v>
      </c>
      <c r="N36" s="69">
        <v>153</v>
      </c>
      <c r="O36" s="65" t="s">
        <v>234</v>
      </c>
      <c r="P36" s="31" t="s">
        <v>234</v>
      </c>
      <c r="Q36" s="98"/>
      <c r="R36" s="16">
        <v>27</v>
      </c>
      <c r="S36" s="26"/>
      <c r="T36" s="130"/>
      <c r="U36" s="131"/>
      <c r="V36" s="131"/>
      <c r="W36" s="131"/>
      <c r="X36" s="51"/>
      <c r="Y36" s="27"/>
      <c r="Z36" s="51"/>
      <c r="AA36" s="118">
        <v>1676</v>
      </c>
      <c r="AB36" s="27">
        <v>84.5</v>
      </c>
      <c r="AC36" s="28">
        <v>42349</v>
      </c>
      <c r="AD36" s="56">
        <v>153</v>
      </c>
      <c r="AE36" s="31" t="s">
        <v>234</v>
      </c>
      <c r="AF36" s="31" t="s">
        <v>234</v>
      </c>
    </row>
    <row r="37" spans="1:32" s="37" customFormat="1" ht="20.100000000000001" customHeight="1">
      <c r="A37" s="36"/>
      <c r="B37" s="37">
        <v>28</v>
      </c>
      <c r="C37" s="38"/>
      <c r="D37" s="39">
        <f>SUM(D39:D51)/12</f>
        <v>15.233333333333336</v>
      </c>
      <c r="E37" s="39">
        <f>SUM(E39:E51)/12</f>
        <v>19.491666666666667</v>
      </c>
      <c r="F37" s="39">
        <f>SUM(F39:F51)/12</f>
        <v>11.283333333333333</v>
      </c>
      <c r="G37" s="74">
        <v>35.1</v>
      </c>
      <c r="H37" s="41" t="s">
        <v>200</v>
      </c>
      <c r="I37" s="39">
        <v>-5.4</v>
      </c>
      <c r="J37" s="41" t="s">
        <v>35</v>
      </c>
      <c r="K37" s="72">
        <f>SUM(K39:K51)</f>
        <v>1923</v>
      </c>
      <c r="L37" s="39">
        <v>89</v>
      </c>
      <c r="M37" s="41" t="s">
        <v>36</v>
      </c>
      <c r="N37" s="120">
        <f>SUM(N39:N51)</f>
        <v>154</v>
      </c>
      <c r="O37" s="132" t="s">
        <v>234</v>
      </c>
      <c r="P37" s="73" t="s">
        <v>234</v>
      </c>
      <c r="Q37" s="99"/>
      <c r="R37" s="100">
        <v>28</v>
      </c>
      <c r="S37" s="38"/>
      <c r="T37" s="133"/>
      <c r="U37" s="134"/>
      <c r="V37" s="134"/>
      <c r="W37" s="134"/>
      <c r="X37" s="41"/>
      <c r="Y37" s="39"/>
      <c r="Z37" s="41"/>
      <c r="AA37" s="72">
        <f>SUM(AA39:AA51)</f>
        <v>2055</v>
      </c>
      <c r="AB37" s="39">
        <v>90</v>
      </c>
      <c r="AC37" s="41" t="s">
        <v>36</v>
      </c>
      <c r="AD37" s="135">
        <f>SUM(AD39:AD51)</f>
        <v>154</v>
      </c>
      <c r="AE37" s="73" t="s">
        <v>234</v>
      </c>
      <c r="AF37" s="73" t="s">
        <v>234</v>
      </c>
    </row>
    <row r="38" spans="1:32" s="17" customFormat="1" ht="14.45" customHeight="1">
      <c r="A38" s="32"/>
      <c r="B38" s="48"/>
      <c r="C38" s="49"/>
      <c r="D38" s="27"/>
      <c r="E38" s="35"/>
      <c r="F38" s="117"/>
      <c r="G38" s="35"/>
      <c r="H38" s="55"/>
      <c r="I38" s="27"/>
      <c r="J38" s="55"/>
      <c r="K38" s="121"/>
      <c r="L38" s="69"/>
      <c r="M38" s="55"/>
      <c r="N38" s="69"/>
      <c r="O38" s="65"/>
      <c r="P38" s="55"/>
      <c r="Q38" s="98"/>
      <c r="R38" s="162"/>
      <c r="S38" s="123"/>
      <c r="T38" s="136"/>
      <c r="U38" s="137"/>
      <c r="V38" s="137"/>
      <c r="W38" s="137"/>
      <c r="X38" s="138"/>
      <c r="Y38" s="139"/>
      <c r="Z38" s="138"/>
      <c r="AA38" s="140"/>
      <c r="AB38" s="141"/>
      <c r="AC38" s="138"/>
      <c r="AD38" s="142"/>
      <c r="AE38" s="143"/>
      <c r="AF38" s="140"/>
    </row>
    <row r="39" spans="1:32" s="17" customFormat="1" ht="20.100000000000001" customHeight="1">
      <c r="A39" s="32">
        <v>28</v>
      </c>
      <c r="B39" s="58" t="s">
        <v>118</v>
      </c>
      <c r="C39" s="26" t="s">
        <v>38</v>
      </c>
      <c r="D39" s="27">
        <v>4.7</v>
      </c>
      <c r="E39" s="27">
        <v>8.4</v>
      </c>
      <c r="F39" s="117">
        <v>1.5</v>
      </c>
      <c r="G39" s="27">
        <v>15.4</v>
      </c>
      <c r="H39" s="51" t="s">
        <v>235</v>
      </c>
      <c r="I39" s="27">
        <v>-5.4</v>
      </c>
      <c r="J39" s="51" t="s">
        <v>35</v>
      </c>
      <c r="K39" s="27">
        <v>221.5</v>
      </c>
      <c r="L39" s="27">
        <v>42.5</v>
      </c>
      <c r="M39" s="51" t="s">
        <v>40</v>
      </c>
      <c r="N39" s="69">
        <v>18</v>
      </c>
      <c r="O39" s="65" t="s">
        <v>234</v>
      </c>
      <c r="P39" s="31" t="s">
        <v>234</v>
      </c>
      <c r="Q39" s="98">
        <v>28</v>
      </c>
      <c r="R39" s="60" t="s">
        <v>118</v>
      </c>
      <c r="S39" s="26" t="s">
        <v>38</v>
      </c>
      <c r="T39" s="144"/>
      <c r="U39" s="144"/>
      <c r="V39" s="27"/>
      <c r="W39" s="145"/>
      <c r="X39" s="145"/>
      <c r="Y39" s="27"/>
      <c r="Z39" s="145"/>
      <c r="AA39" s="27">
        <v>162</v>
      </c>
      <c r="AB39" s="27">
        <v>42.5</v>
      </c>
      <c r="AC39" s="51" t="s">
        <v>40</v>
      </c>
      <c r="AD39" s="69">
        <v>15</v>
      </c>
      <c r="AE39" s="31" t="s">
        <v>234</v>
      </c>
      <c r="AF39" s="31" t="s">
        <v>234</v>
      </c>
    </row>
    <row r="40" spans="1:32" s="17" customFormat="1" ht="20.100000000000001" customHeight="1">
      <c r="A40" s="25"/>
      <c r="B40" s="60" t="s">
        <v>42</v>
      </c>
      <c r="C40" s="26"/>
      <c r="D40" s="124">
        <v>5.0999999999999996</v>
      </c>
      <c r="E40" s="33">
        <v>9.6</v>
      </c>
      <c r="F40" s="124">
        <v>1</v>
      </c>
      <c r="G40" s="33">
        <v>20.5</v>
      </c>
      <c r="H40" s="51" t="s">
        <v>43</v>
      </c>
      <c r="I40" s="124">
        <v>-2.8</v>
      </c>
      <c r="J40" s="51" t="s">
        <v>47</v>
      </c>
      <c r="K40" s="124">
        <v>169</v>
      </c>
      <c r="L40" s="33">
        <v>39</v>
      </c>
      <c r="M40" s="51" t="s">
        <v>45</v>
      </c>
      <c r="N40" s="125">
        <v>14</v>
      </c>
      <c r="O40" s="65" t="s">
        <v>234</v>
      </c>
      <c r="P40" s="31" t="s">
        <v>234</v>
      </c>
      <c r="Q40" s="98"/>
      <c r="R40" s="60" t="s">
        <v>42</v>
      </c>
      <c r="S40" s="26"/>
      <c r="T40" s="146"/>
      <c r="U40" s="146"/>
      <c r="V40" s="117"/>
      <c r="W40" s="145"/>
      <c r="X40" s="145"/>
      <c r="Y40" s="117"/>
      <c r="Z40" s="145"/>
      <c r="AA40" s="124">
        <v>153</v>
      </c>
      <c r="AB40" s="124">
        <v>29</v>
      </c>
      <c r="AC40" s="51" t="s">
        <v>203</v>
      </c>
      <c r="AD40" s="69">
        <v>13</v>
      </c>
      <c r="AE40" s="31" t="s">
        <v>234</v>
      </c>
      <c r="AF40" s="31" t="s">
        <v>234</v>
      </c>
    </row>
    <row r="41" spans="1:32" s="17" customFormat="1" ht="20.100000000000001" customHeight="1">
      <c r="A41" s="32"/>
      <c r="B41" s="58" t="s">
        <v>49</v>
      </c>
      <c r="C41" s="26"/>
      <c r="D41" s="27">
        <v>8.3000000000000007</v>
      </c>
      <c r="E41" s="27">
        <v>12.7</v>
      </c>
      <c r="F41" s="117">
        <v>3.7</v>
      </c>
      <c r="G41" s="27">
        <v>21.7</v>
      </c>
      <c r="H41" s="51" t="s">
        <v>50</v>
      </c>
      <c r="I41" s="27">
        <v>-1.5</v>
      </c>
      <c r="J41" s="51" t="s">
        <v>207</v>
      </c>
      <c r="K41" s="27">
        <v>74.5</v>
      </c>
      <c r="L41" s="27">
        <v>22</v>
      </c>
      <c r="M41" s="51" t="s">
        <v>52</v>
      </c>
      <c r="N41" s="69">
        <v>11</v>
      </c>
      <c r="O41" s="65" t="s">
        <v>234</v>
      </c>
      <c r="P41" s="31" t="s">
        <v>234</v>
      </c>
      <c r="Q41" s="98"/>
      <c r="R41" s="60" t="s">
        <v>49</v>
      </c>
      <c r="S41" s="26"/>
      <c r="T41" s="144"/>
      <c r="U41" s="144"/>
      <c r="V41" s="27"/>
      <c r="W41" s="145"/>
      <c r="X41" s="145"/>
      <c r="Y41" s="27"/>
      <c r="Z41" s="145"/>
      <c r="AA41" s="27">
        <v>65.5</v>
      </c>
      <c r="AB41" s="27">
        <v>26.5</v>
      </c>
      <c r="AC41" s="51" t="s">
        <v>52</v>
      </c>
      <c r="AD41" s="69">
        <v>8</v>
      </c>
      <c r="AE41" s="31" t="s">
        <v>234</v>
      </c>
      <c r="AF41" s="31" t="s">
        <v>234</v>
      </c>
    </row>
    <row r="42" spans="1:32" s="17" customFormat="1" ht="20.100000000000001" customHeight="1">
      <c r="A42" s="25"/>
      <c r="B42" s="60" t="s">
        <v>55</v>
      </c>
      <c r="C42" s="26"/>
      <c r="D42" s="27">
        <v>13.4</v>
      </c>
      <c r="E42" s="27">
        <v>18.5</v>
      </c>
      <c r="F42" s="117">
        <v>8.1999999999999993</v>
      </c>
      <c r="G42" s="27">
        <v>27.4</v>
      </c>
      <c r="H42" s="51" t="s">
        <v>56</v>
      </c>
      <c r="I42" s="117">
        <v>1.3</v>
      </c>
      <c r="J42" s="51" t="s">
        <v>57</v>
      </c>
      <c r="K42" s="117">
        <v>130.5</v>
      </c>
      <c r="L42" s="27">
        <v>35</v>
      </c>
      <c r="M42" s="51" t="s">
        <v>58</v>
      </c>
      <c r="N42" s="126">
        <v>9</v>
      </c>
      <c r="O42" s="65" t="s">
        <v>234</v>
      </c>
      <c r="P42" s="31" t="s">
        <v>234</v>
      </c>
      <c r="Q42" s="98"/>
      <c r="R42" s="60" t="s">
        <v>55</v>
      </c>
      <c r="S42" s="26"/>
      <c r="T42" s="146"/>
      <c r="U42" s="146"/>
      <c r="V42" s="117"/>
      <c r="W42" s="145"/>
      <c r="X42" s="145"/>
      <c r="Y42" s="117"/>
      <c r="Z42" s="145"/>
      <c r="AA42" s="117">
        <v>156.5</v>
      </c>
      <c r="AB42" s="117">
        <v>43</v>
      </c>
      <c r="AC42" s="51" t="s">
        <v>58</v>
      </c>
      <c r="AD42" s="69">
        <v>9</v>
      </c>
      <c r="AE42" s="31" t="s">
        <v>234</v>
      </c>
      <c r="AF42" s="31" t="s">
        <v>234</v>
      </c>
    </row>
    <row r="43" spans="1:32" s="17" customFormat="1" ht="20.100000000000001" customHeight="1">
      <c r="A43" s="25"/>
      <c r="B43" s="60" t="s">
        <v>61</v>
      </c>
      <c r="C43" s="26"/>
      <c r="D43" s="27">
        <v>17.8</v>
      </c>
      <c r="E43" s="27">
        <v>22.7</v>
      </c>
      <c r="F43" s="117">
        <v>12.6</v>
      </c>
      <c r="G43" s="27">
        <v>30.6</v>
      </c>
      <c r="H43" s="51" t="s">
        <v>62</v>
      </c>
      <c r="I43" s="117">
        <v>7.4</v>
      </c>
      <c r="J43" s="51" t="s">
        <v>63</v>
      </c>
      <c r="K43" s="117">
        <v>86</v>
      </c>
      <c r="L43" s="27">
        <v>38</v>
      </c>
      <c r="M43" s="51" t="s">
        <v>64</v>
      </c>
      <c r="N43" s="126">
        <v>10</v>
      </c>
      <c r="O43" s="65" t="s">
        <v>234</v>
      </c>
      <c r="P43" s="31" t="s">
        <v>234</v>
      </c>
      <c r="Q43" s="98"/>
      <c r="R43" s="60" t="s">
        <v>61</v>
      </c>
      <c r="S43" s="26"/>
      <c r="T43" s="146"/>
      <c r="U43" s="146"/>
      <c r="V43" s="117"/>
      <c r="W43" s="145"/>
      <c r="X43" s="145"/>
      <c r="Y43" s="117"/>
      <c r="Z43" s="145"/>
      <c r="AA43" s="117">
        <v>90.5</v>
      </c>
      <c r="AB43" s="117">
        <v>47.5</v>
      </c>
      <c r="AC43" s="51" t="s">
        <v>64</v>
      </c>
      <c r="AD43" s="69">
        <v>10</v>
      </c>
      <c r="AE43" s="31" t="s">
        <v>234</v>
      </c>
      <c r="AF43" s="31" t="s">
        <v>234</v>
      </c>
    </row>
    <row r="44" spans="1:32" s="17" customFormat="1" ht="20.100000000000001" customHeight="1">
      <c r="A44" s="32"/>
      <c r="B44" s="58" t="s">
        <v>67</v>
      </c>
      <c r="C44" s="26"/>
      <c r="D44" s="27">
        <v>21.4</v>
      </c>
      <c r="E44" s="27">
        <v>25.6</v>
      </c>
      <c r="F44" s="117">
        <v>17.8</v>
      </c>
      <c r="G44" s="27">
        <v>30.6</v>
      </c>
      <c r="H44" s="51" t="s">
        <v>68</v>
      </c>
      <c r="I44" s="27">
        <v>9.6</v>
      </c>
      <c r="J44" s="51" t="s">
        <v>69</v>
      </c>
      <c r="K44" s="27">
        <v>164.5</v>
      </c>
      <c r="L44" s="27">
        <v>38</v>
      </c>
      <c r="M44" s="51" t="s">
        <v>213</v>
      </c>
      <c r="N44" s="69">
        <v>15</v>
      </c>
      <c r="O44" s="65" t="s">
        <v>234</v>
      </c>
      <c r="P44" s="31" t="s">
        <v>234</v>
      </c>
      <c r="Q44" s="98"/>
      <c r="R44" s="60" t="s">
        <v>67</v>
      </c>
      <c r="S44" s="26"/>
      <c r="T44" s="144"/>
      <c r="U44" s="131"/>
      <c r="V44" s="27"/>
      <c r="W44" s="147" t="s">
        <v>236</v>
      </c>
      <c r="X44" s="145"/>
      <c r="Y44" s="27"/>
      <c r="Z44" s="145"/>
      <c r="AA44" s="27">
        <v>167.5</v>
      </c>
      <c r="AB44" s="27">
        <v>40</v>
      </c>
      <c r="AC44" s="51" t="s">
        <v>213</v>
      </c>
      <c r="AD44" s="69">
        <v>18</v>
      </c>
      <c r="AE44" s="31" t="s">
        <v>234</v>
      </c>
      <c r="AF44" s="31" t="s">
        <v>234</v>
      </c>
    </row>
    <row r="45" spans="1:32" s="17" customFormat="1" ht="14.45" customHeight="1">
      <c r="A45" s="32"/>
      <c r="B45" s="58"/>
      <c r="C45" s="26"/>
      <c r="H45" s="51"/>
      <c r="J45" s="51"/>
      <c r="M45" s="51"/>
      <c r="O45" s="31"/>
      <c r="P45" s="51"/>
      <c r="Q45" s="98"/>
      <c r="R45" s="60"/>
      <c r="S45" s="26"/>
      <c r="T45" s="144"/>
      <c r="U45" s="131"/>
      <c r="V45" s="27"/>
      <c r="W45" s="145"/>
      <c r="X45" s="145"/>
      <c r="Y45" s="27"/>
      <c r="Z45" s="145"/>
      <c r="AA45" s="69"/>
      <c r="AB45" s="121"/>
      <c r="AC45" s="148"/>
      <c r="AE45" s="31"/>
      <c r="AF45" s="31"/>
    </row>
    <row r="46" spans="1:32" s="17" customFormat="1" ht="20.100000000000001" customHeight="1">
      <c r="A46" s="32"/>
      <c r="B46" s="58" t="s">
        <v>72</v>
      </c>
      <c r="C46" s="26"/>
      <c r="D46" s="27">
        <v>25.4</v>
      </c>
      <c r="E46" s="35">
        <v>29.6</v>
      </c>
      <c r="F46" s="117">
        <v>22.2</v>
      </c>
      <c r="G46" s="35">
        <v>35.1</v>
      </c>
      <c r="H46" s="51" t="s">
        <v>200</v>
      </c>
      <c r="I46" s="27">
        <v>19.100000000000001</v>
      </c>
      <c r="J46" s="51" t="s">
        <v>74</v>
      </c>
      <c r="K46" s="127">
        <v>90.5</v>
      </c>
      <c r="L46" s="127">
        <v>33</v>
      </c>
      <c r="M46" s="51" t="s">
        <v>75</v>
      </c>
      <c r="N46" s="69">
        <v>11</v>
      </c>
      <c r="O46" s="65" t="s">
        <v>234</v>
      </c>
      <c r="P46" s="31" t="s">
        <v>234</v>
      </c>
      <c r="Q46" s="98"/>
      <c r="R46" s="60" t="s">
        <v>72</v>
      </c>
      <c r="S46" s="26"/>
      <c r="T46" s="144"/>
      <c r="U46" s="144"/>
      <c r="V46" s="27"/>
      <c r="W46" s="145"/>
      <c r="X46" s="145"/>
      <c r="Y46" s="27"/>
      <c r="Z46" s="145"/>
      <c r="AA46" s="27">
        <v>93.5</v>
      </c>
      <c r="AB46" s="27">
        <v>20</v>
      </c>
      <c r="AC46" s="51" t="s">
        <v>75</v>
      </c>
      <c r="AD46" s="69">
        <v>12</v>
      </c>
      <c r="AE46" s="31" t="s">
        <v>234</v>
      </c>
      <c r="AF46" s="31" t="s">
        <v>234</v>
      </c>
    </row>
    <row r="47" spans="1:32" s="17" customFormat="1" ht="20.100000000000001" customHeight="1">
      <c r="A47" s="32"/>
      <c r="B47" s="58" t="s">
        <v>79</v>
      </c>
      <c r="C47" s="26"/>
      <c r="D47" s="27">
        <v>26.2</v>
      </c>
      <c r="E47" s="33">
        <v>30.5</v>
      </c>
      <c r="F47" s="124">
        <v>22.4</v>
      </c>
      <c r="G47" s="33">
        <v>33.700000000000003</v>
      </c>
      <c r="H47" s="51" t="s">
        <v>220</v>
      </c>
      <c r="I47" s="33">
        <v>18.899999999999999</v>
      </c>
      <c r="J47" s="51" t="s">
        <v>81</v>
      </c>
      <c r="K47" s="27">
        <v>134</v>
      </c>
      <c r="L47" s="27">
        <v>62.5</v>
      </c>
      <c r="M47" s="51" t="s">
        <v>219</v>
      </c>
      <c r="N47" s="69">
        <v>6</v>
      </c>
      <c r="O47" s="65" t="s">
        <v>234</v>
      </c>
      <c r="P47" s="31" t="s">
        <v>234</v>
      </c>
      <c r="Q47" s="98"/>
      <c r="R47" s="60" t="s">
        <v>79</v>
      </c>
      <c r="S47" s="26"/>
      <c r="T47" s="144"/>
      <c r="U47" s="144"/>
      <c r="V47" s="27"/>
      <c r="W47" s="145"/>
      <c r="X47" s="145"/>
      <c r="Y47" s="27"/>
      <c r="Z47" s="145"/>
      <c r="AA47" s="27">
        <v>161</v>
      </c>
      <c r="AB47" s="27">
        <v>46</v>
      </c>
      <c r="AC47" s="51" t="s">
        <v>219</v>
      </c>
      <c r="AD47" s="69">
        <v>7</v>
      </c>
      <c r="AE47" s="31" t="s">
        <v>234</v>
      </c>
      <c r="AF47" s="31" t="s">
        <v>234</v>
      </c>
    </row>
    <row r="48" spans="1:32" s="17" customFormat="1" ht="20.100000000000001" customHeight="1">
      <c r="A48" s="32"/>
      <c r="B48" s="58" t="s">
        <v>84</v>
      </c>
      <c r="C48" s="26"/>
      <c r="D48" s="33">
        <v>22.5</v>
      </c>
      <c r="E48" s="33">
        <v>25.9</v>
      </c>
      <c r="F48" s="124">
        <v>19.7</v>
      </c>
      <c r="G48" s="33">
        <v>31.9</v>
      </c>
      <c r="H48" s="51" t="s">
        <v>85</v>
      </c>
      <c r="I48" s="33">
        <v>14.5</v>
      </c>
      <c r="J48" s="51" t="s">
        <v>86</v>
      </c>
      <c r="K48" s="27">
        <v>408</v>
      </c>
      <c r="L48" s="27">
        <v>89</v>
      </c>
      <c r="M48" s="51" t="s">
        <v>36</v>
      </c>
      <c r="N48" s="69">
        <v>16</v>
      </c>
      <c r="O48" s="65" t="s">
        <v>234</v>
      </c>
      <c r="P48" s="31" t="s">
        <v>234</v>
      </c>
      <c r="Q48" s="98"/>
      <c r="R48" s="60" t="s">
        <v>84</v>
      </c>
      <c r="S48" s="26"/>
      <c r="T48" s="144"/>
      <c r="U48" s="144"/>
      <c r="V48" s="27"/>
      <c r="W48" s="145"/>
      <c r="X48" s="145"/>
      <c r="Y48" s="27"/>
      <c r="Z48" s="145"/>
      <c r="AA48" s="27">
        <v>484.5</v>
      </c>
      <c r="AB48" s="27">
        <v>90</v>
      </c>
      <c r="AC48" s="51" t="s">
        <v>36</v>
      </c>
      <c r="AD48" s="69">
        <v>16</v>
      </c>
      <c r="AE48" s="31" t="s">
        <v>234</v>
      </c>
      <c r="AF48" s="31" t="s">
        <v>234</v>
      </c>
    </row>
    <row r="49" spans="1:32" s="17" customFormat="1" ht="20.100000000000001" customHeight="1">
      <c r="A49" s="32"/>
      <c r="B49" s="17">
        <v>10</v>
      </c>
      <c r="C49" s="26"/>
      <c r="D49" s="27">
        <v>17.899999999999999</v>
      </c>
      <c r="E49" s="33">
        <v>22</v>
      </c>
      <c r="F49" s="33">
        <v>14</v>
      </c>
      <c r="G49" s="33">
        <v>31.2</v>
      </c>
      <c r="H49" s="51" t="s">
        <v>237</v>
      </c>
      <c r="I49" s="33">
        <v>6.3</v>
      </c>
      <c r="J49" s="51" t="s">
        <v>90</v>
      </c>
      <c r="K49" s="27">
        <v>84</v>
      </c>
      <c r="L49" s="27">
        <v>24.5</v>
      </c>
      <c r="M49" s="51" t="s">
        <v>94</v>
      </c>
      <c r="N49" s="69">
        <v>11</v>
      </c>
      <c r="O49" s="65" t="s">
        <v>234</v>
      </c>
      <c r="P49" s="31" t="s">
        <v>234</v>
      </c>
      <c r="Q49" s="98"/>
      <c r="R49" s="16">
        <v>10</v>
      </c>
      <c r="S49" s="26"/>
      <c r="T49" s="144"/>
      <c r="U49" s="144"/>
      <c r="V49" s="27"/>
      <c r="W49" s="145"/>
      <c r="X49" s="145"/>
      <c r="Y49" s="27"/>
      <c r="Z49" s="145"/>
      <c r="AA49" s="27">
        <v>94.5</v>
      </c>
      <c r="AB49" s="27">
        <v>25</v>
      </c>
      <c r="AC49" s="51" t="s">
        <v>238</v>
      </c>
      <c r="AD49" s="69">
        <v>10</v>
      </c>
      <c r="AE49" s="31" t="s">
        <v>234</v>
      </c>
      <c r="AF49" s="31" t="s">
        <v>234</v>
      </c>
    </row>
    <row r="50" spans="1:32" s="17" customFormat="1" ht="20.100000000000001" customHeight="1">
      <c r="A50" s="32"/>
      <c r="B50" s="17">
        <v>11</v>
      </c>
      <c r="C50" s="26"/>
      <c r="D50" s="27">
        <v>11.8</v>
      </c>
      <c r="E50" s="33">
        <v>15.9</v>
      </c>
      <c r="F50" s="124">
        <v>7.8</v>
      </c>
      <c r="G50" s="33">
        <v>22</v>
      </c>
      <c r="H50" s="51" t="s">
        <v>98</v>
      </c>
      <c r="I50" s="33">
        <v>3.5</v>
      </c>
      <c r="J50" s="51" t="s">
        <v>96</v>
      </c>
      <c r="K50" s="27">
        <v>130.5</v>
      </c>
      <c r="L50" s="27">
        <v>24</v>
      </c>
      <c r="M50" s="51" t="s">
        <v>239</v>
      </c>
      <c r="N50" s="69">
        <v>16</v>
      </c>
      <c r="O50" s="65" t="s">
        <v>234</v>
      </c>
      <c r="P50" s="31" t="s">
        <v>234</v>
      </c>
      <c r="Q50" s="98"/>
      <c r="R50" s="16">
        <v>11</v>
      </c>
      <c r="S50" s="26"/>
      <c r="T50" s="144"/>
      <c r="U50" s="144"/>
      <c r="V50" s="27"/>
      <c r="W50" s="145"/>
      <c r="X50" s="145"/>
      <c r="Y50" s="27"/>
      <c r="Z50" s="145"/>
      <c r="AA50" s="33">
        <v>168</v>
      </c>
      <c r="AB50" s="33">
        <v>26.5</v>
      </c>
      <c r="AC50" s="51" t="s">
        <v>240</v>
      </c>
      <c r="AD50" s="69">
        <v>17</v>
      </c>
      <c r="AE50" s="31" t="s">
        <v>234</v>
      </c>
      <c r="AF50" s="31" t="s">
        <v>234</v>
      </c>
    </row>
    <row r="51" spans="1:32" s="17" customFormat="1" ht="20.100000000000001" customHeight="1">
      <c r="A51" s="32"/>
      <c r="B51" s="17">
        <v>12</v>
      </c>
      <c r="C51" s="26"/>
      <c r="D51" s="27">
        <v>8.3000000000000007</v>
      </c>
      <c r="E51" s="33">
        <v>12.5</v>
      </c>
      <c r="F51" s="33">
        <v>4.5</v>
      </c>
      <c r="G51" s="33">
        <v>22.3</v>
      </c>
      <c r="H51" s="51" t="s">
        <v>99</v>
      </c>
      <c r="I51" s="33">
        <v>0.6</v>
      </c>
      <c r="J51" s="51" t="s">
        <v>241</v>
      </c>
      <c r="K51" s="27">
        <v>230</v>
      </c>
      <c r="L51" s="27">
        <v>41.5</v>
      </c>
      <c r="M51" s="51" t="s">
        <v>101</v>
      </c>
      <c r="N51" s="69">
        <v>17</v>
      </c>
      <c r="O51" s="65" t="s">
        <v>234</v>
      </c>
      <c r="P51" s="31" t="s">
        <v>234</v>
      </c>
      <c r="Q51" s="98"/>
      <c r="R51" s="16">
        <v>12</v>
      </c>
      <c r="S51" s="26"/>
      <c r="T51" s="144"/>
      <c r="U51" s="144"/>
      <c r="V51" s="27"/>
      <c r="W51" s="145"/>
      <c r="X51" s="145"/>
      <c r="Y51" s="27"/>
      <c r="Z51" s="145"/>
      <c r="AA51" s="27">
        <v>258.5</v>
      </c>
      <c r="AB51" s="27">
        <v>62</v>
      </c>
      <c r="AC51" s="51" t="s">
        <v>101</v>
      </c>
      <c r="AD51" s="69">
        <v>19</v>
      </c>
      <c r="AE51" s="31" t="s">
        <v>234</v>
      </c>
      <c r="AF51" s="31" t="s">
        <v>234</v>
      </c>
    </row>
    <row r="52" spans="1:32" s="17" customFormat="1" ht="12.2" customHeight="1" thickBot="1">
      <c r="A52" s="4"/>
      <c r="B52" s="4"/>
      <c r="C52" s="78"/>
      <c r="D52" s="149"/>
      <c r="E52" s="150"/>
      <c r="F52" s="86"/>
      <c r="G52" s="150"/>
      <c r="H52" s="151"/>
      <c r="I52" s="86"/>
      <c r="J52" s="88"/>
      <c r="K52" s="88"/>
      <c r="L52" s="88"/>
      <c r="M52" s="152"/>
      <c r="N52" s="89"/>
      <c r="O52" s="89"/>
      <c r="P52" s="89"/>
      <c r="Q52" s="163"/>
      <c r="R52" s="153"/>
      <c r="S52" s="154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155"/>
    </row>
    <row r="53" spans="1:32" ht="3.95" customHeight="1" thickTop="1">
      <c r="A53" s="10"/>
      <c r="B53" s="10"/>
      <c r="C53" s="10"/>
      <c r="D53" s="10"/>
      <c r="E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</row>
    <row r="54" spans="1:32" s="159" customFormat="1">
      <c r="A54" s="156"/>
      <c r="B54" s="157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6"/>
      <c r="R54" s="157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58"/>
      <c r="AD54" s="158"/>
      <c r="AE54" s="158"/>
      <c r="AF54" s="158"/>
    </row>
    <row r="55" spans="1:32" s="17" customFormat="1" ht="3.95" customHeight="1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79"/>
      <c r="R55" s="179"/>
      <c r="S55" s="179"/>
      <c r="T55" s="179"/>
      <c r="U55" s="179"/>
      <c r="V55" s="179"/>
      <c r="W55" s="179"/>
      <c r="X55" s="179"/>
      <c r="Y55" s="179"/>
      <c r="Z55" s="179"/>
      <c r="AA55" s="179"/>
      <c r="AB55" s="3"/>
      <c r="AC55" s="3"/>
      <c r="AD55" s="3"/>
      <c r="AE55" s="3"/>
      <c r="AF55" s="3"/>
    </row>
    <row r="56" spans="1:32" ht="35.450000000000003" customHeight="1">
      <c r="A56" s="156"/>
      <c r="B56" s="207"/>
      <c r="C56" s="208"/>
      <c r="D56" s="208"/>
      <c r="E56" s="208"/>
      <c r="F56" s="208"/>
      <c r="G56" s="208"/>
      <c r="H56" s="208"/>
      <c r="I56" s="208"/>
      <c r="J56" s="208"/>
      <c r="K56" s="208"/>
      <c r="L56" s="208"/>
      <c r="M56" s="208"/>
      <c r="N56" s="208"/>
      <c r="O56" s="208"/>
      <c r="P56" s="208"/>
    </row>
  </sheetData>
  <mergeCells count="29">
    <mergeCell ref="Q1:AF1"/>
    <mergeCell ref="A3:C5"/>
    <mergeCell ref="D3:J3"/>
    <mergeCell ref="K3:M3"/>
    <mergeCell ref="O3:P3"/>
    <mergeCell ref="Q3:S5"/>
    <mergeCell ref="T3:Z3"/>
    <mergeCell ref="AA3:AC3"/>
    <mergeCell ref="AE3:AF3"/>
    <mergeCell ref="K4:K5"/>
    <mergeCell ref="L4:L5"/>
    <mergeCell ref="M4:M5"/>
    <mergeCell ref="O4:O5"/>
    <mergeCell ref="Q55:AA55"/>
    <mergeCell ref="B56:P56"/>
    <mergeCell ref="AE4:AE5"/>
    <mergeCell ref="AF4:AF5"/>
    <mergeCell ref="D7:P7"/>
    <mergeCell ref="T7:AF7"/>
    <mergeCell ref="D31:P31"/>
    <mergeCell ref="T31:AF31"/>
    <mergeCell ref="P4:P5"/>
    <mergeCell ref="T4:V4"/>
    <mergeCell ref="W4:Z4"/>
    <mergeCell ref="AA4:AA5"/>
    <mergeCell ref="AB4:AB5"/>
    <mergeCell ref="AC4:AC5"/>
    <mergeCell ref="D4:F4"/>
    <mergeCell ref="G4:J4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8"/>
  <sheetViews>
    <sheetView showGridLines="0" workbookViewId="0">
      <selection sqref="A1:P1"/>
    </sheetView>
  </sheetViews>
  <sheetFormatPr defaultRowHeight="13.5"/>
  <cols>
    <col min="1" max="1" width="4.625" style="3" customWidth="1"/>
    <col min="2" max="2" width="4.125" style="3" customWidth="1"/>
    <col min="3" max="3" width="3.125" style="3" customWidth="1"/>
    <col min="4" max="10" width="8.125" style="3" customWidth="1"/>
    <col min="11" max="11" width="10.75" style="3" customWidth="1"/>
    <col min="12" max="16" width="8.125" style="3" customWidth="1"/>
    <col min="17" max="256" width="9" style="3"/>
    <col min="257" max="257" width="4.625" style="3" customWidth="1"/>
    <col min="258" max="258" width="4.125" style="3" customWidth="1"/>
    <col min="259" max="259" width="3.125" style="3" customWidth="1"/>
    <col min="260" max="266" width="8.125" style="3" customWidth="1"/>
    <col min="267" max="267" width="10.75" style="3" customWidth="1"/>
    <col min="268" max="272" width="8.125" style="3" customWidth="1"/>
    <col min="273" max="512" width="9" style="3"/>
    <col min="513" max="513" width="4.625" style="3" customWidth="1"/>
    <col min="514" max="514" width="4.125" style="3" customWidth="1"/>
    <col min="515" max="515" width="3.125" style="3" customWidth="1"/>
    <col min="516" max="522" width="8.125" style="3" customWidth="1"/>
    <col min="523" max="523" width="10.75" style="3" customWidth="1"/>
    <col min="524" max="528" width="8.125" style="3" customWidth="1"/>
    <col min="529" max="768" width="9" style="3"/>
    <col min="769" max="769" width="4.625" style="3" customWidth="1"/>
    <col min="770" max="770" width="4.125" style="3" customWidth="1"/>
    <col min="771" max="771" width="3.125" style="3" customWidth="1"/>
    <col min="772" max="778" width="8.125" style="3" customWidth="1"/>
    <col min="779" max="779" width="10.75" style="3" customWidth="1"/>
    <col min="780" max="784" width="8.125" style="3" customWidth="1"/>
    <col min="785" max="1024" width="9" style="3"/>
    <col min="1025" max="1025" width="4.625" style="3" customWidth="1"/>
    <col min="1026" max="1026" width="4.125" style="3" customWidth="1"/>
    <col min="1027" max="1027" width="3.125" style="3" customWidth="1"/>
    <col min="1028" max="1034" width="8.125" style="3" customWidth="1"/>
    <col min="1035" max="1035" width="10.75" style="3" customWidth="1"/>
    <col min="1036" max="1040" width="8.125" style="3" customWidth="1"/>
    <col min="1041" max="1280" width="9" style="3"/>
    <col min="1281" max="1281" width="4.625" style="3" customWidth="1"/>
    <col min="1282" max="1282" width="4.125" style="3" customWidth="1"/>
    <col min="1283" max="1283" width="3.125" style="3" customWidth="1"/>
    <col min="1284" max="1290" width="8.125" style="3" customWidth="1"/>
    <col min="1291" max="1291" width="10.75" style="3" customWidth="1"/>
    <col min="1292" max="1296" width="8.125" style="3" customWidth="1"/>
    <col min="1297" max="1536" width="9" style="3"/>
    <col min="1537" max="1537" width="4.625" style="3" customWidth="1"/>
    <col min="1538" max="1538" width="4.125" style="3" customWidth="1"/>
    <col min="1539" max="1539" width="3.125" style="3" customWidth="1"/>
    <col min="1540" max="1546" width="8.125" style="3" customWidth="1"/>
    <col min="1547" max="1547" width="10.75" style="3" customWidth="1"/>
    <col min="1548" max="1552" width="8.125" style="3" customWidth="1"/>
    <col min="1553" max="1792" width="9" style="3"/>
    <col min="1793" max="1793" width="4.625" style="3" customWidth="1"/>
    <col min="1794" max="1794" width="4.125" style="3" customWidth="1"/>
    <col min="1795" max="1795" width="3.125" style="3" customWidth="1"/>
    <col min="1796" max="1802" width="8.125" style="3" customWidth="1"/>
    <col min="1803" max="1803" width="10.75" style="3" customWidth="1"/>
    <col min="1804" max="1808" width="8.125" style="3" customWidth="1"/>
    <col min="1809" max="2048" width="9" style="3"/>
    <col min="2049" max="2049" width="4.625" style="3" customWidth="1"/>
    <col min="2050" max="2050" width="4.125" style="3" customWidth="1"/>
    <col min="2051" max="2051" width="3.125" style="3" customWidth="1"/>
    <col min="2052" max="2058" width="8.125" style="3" customWidth="1"/>
    <col min="2059" max="2059" width="10.75" style="3" customWidth="1"/>
    <col min="2060" max="2064" width="8.125" style="3" customWidth="1"/>
    <col min="2065" max="2304" width="9" style="3"/>
    <col min="2305" max="2305" width="4.625" style="3" customWidth="1"/>
    <col min="2306" max="2306" width="4.125" style="3" customWidth="1"/>
    <col min="2307" max="2307" width="3.125" style="3" customWidth="1"/>
    <col min="2308" max="2314" width="8.125" style="3" customWidth="1"/>
    <col min="2315" max="2315" width="10.75" style="3" customWidth="1"/>
    <col min="2316" max="2320" width="8.125" style="3" customWidth="1"/>
    <col min="2321" max="2560" width="9" style="3"/>
    <col min="2561" max="2561" width="4.625" style="3" customWidth="1"/>
    <col min="2562" max="2562" width="4.125" style="3" customWidth="1"/>
    <col min="2563" max="2563" width="3.125" style="3" customWidth="1"/>
    <col min="2564" max="2570" width="8.125" style="3" customWidth="1"/>
    <col min="2571" max="2571" width="10.75" style="3" customWidth="1"/>
    <col min="2572" max="2576" width="8.125" style="3" customWidth="1"/>
    <col min="2577" max="2816" width="9" style="3"/>
    <col min="2817" max="2817" width="4.625" style="3" customWidth="1"/>
    <col min="2818" max="2818" width="4.125" style="3" customWidth="1"/>
    <col min="2819" max="2819" width="3.125" style="3" customWidth="1"/>
    <col min="2820" max="2826" width="8.125" style="3" customWidth="1"/>
    <col min="2827" max="2827" width="10.75" style="3" customWidth="1"/>
    <col min="2828" max="2832" width="8.125" style="3" customWidth="1"/>
    <col min="2833" max="3072" width="9" style="3"/>
    <col min="3073" max="3073" width="4.625" style="3" customWidth="1"/>
    <col min="3074" max="3074" width="4.125" style="3" customWidth="1"/>
    <col min="3075" max="3075" width="3.125" style="3" customWidth="1"/>
    <col min="3076" max="3082" width="8.125" style="3" customWidth="1"/>
    <col min="3083" max="3083" width="10.75" style="3" customWidth="1"/>
    <col min="3084" max="3088" width="8.125" style="3" customWidth="1"/>
    <col min="3089" max="3328" width="9" style="3"/>
    <col min="3329" max="3329" width="4.625" style="3" customWidth="1"/>
    <col min="3330" max="3330" width="4.125" style="3" customWidth="1"/>
    <col min="3331" max="3331" width="3.125" style="3" customWidth="1"/>
    <col min="3332" max="3338" width="8.125" style="3" customWidth="1"/>
    <col min="3339" max="3339" width="10.75" style="3" customWidth="1"/>
    <col min="3340" max="3344" width="8.125" style="3" customWidth="1"/>
    <col min="3345" max="3584" width="9" style="3"/>
    <col min="3585" max="3585" width="4.625" style="3" customWidth="1"/>
    <col min="3586" max="3586" width="4.125" style="3" customWidth="1"/>
    <col min="3587" max="3587" width="3.125" style="3" customWidth="1"/>
    <col min="3588" max="3594" width="8.125" style="3" customWidth="1"/>
    <col min="3595" max="3595" width="10.75" style="3" customWidth="1"/>
    <col min="3596" max="3600" width="8.125" style="3" customWidth="1"/>
    <col min="3601" max="3840" width="9" style="3"/>
    <col min="3841" max="3841" width="4.625" style="3" customWidth="1"/>
    <col min="3842" max="3842" width="4.125" style="3" customWidth="1"/>
    <col min="3843" max="3843" width="3.125" style="3" customWidth="1"/>
    <col min="3844" max="3850" width="8.125" style="3" customWidth="1"/>
    <col min="3851" max="3851" width="10.75" style="3" customWidth="1"/>
    <col min="3852" max="3856" width="8.125" style="3" customWidth="1"/>
    <col min="3857" max="4096" width="9" style="3"/>
    <col min="4097" max="4097" width="4.625" style="3" customWidth="1"/>
    <col min="4098" max="4098" width="4.125" style="3" customWidth="1"/>
    <col min="4099" max="4099" width="3.125" style="3" customWidth="1"/>
    <col min="4100" max="4106" width="8.125" style="3" customWidth="1"/>
    <col min="4107" max="4107" width="10.75" style="3" customWidth="1"/>
    <col min="4108" max="4112" width="8.125" style="3" customWidth="1"/>
    <col min="4113" max="4352" width="9" style="3"/>
    <col min="4353" max="4353" width="4.625" style="3" customWidth="1"/>
    <col min="4354" max="4354" width="4.125" style="3" customWidth="1"/>
    <col min="4355" max="4355" width="3.125" style="3" customWidth="1"/>
    <col min="4356" max="4362" width="8.125" style="3" customWidth="1"/>
    <col min="4363" max="4363" width="10.75" style="3" customWidth="1"/>
    <col min="4364" max="4368" width="8.125" style="3" customWidth="1"/>
    <col min="4369" max="4608" width="9" style="3"/>
    <col min="4609" max="4609" width="4.625" style="3" customWidth="1"/>
    <col min="4610" max="4610" width="4.125" style="3" customWidth="1"/>
    <col min="4611" max="4611" width="3.125" style="3" customWidth="1"/>
    <col min="4612" max="4618" width="8.125" style="3" customWidth="1"/>
    <col min="4619" max="4619" width="10.75" style="3" customWidth="1"/>
    <col min="4620" max="4624" width="8.125" style="3" customWidth="1"/>
    <col min="4625" max="4864" width="9" style="3"/>
    <col min="4865" max="4865" width="4.625" style="3" customWidth="1"/>
    <col min="4866" max="4866" width="4.125" style="3" customWidth="1"/>
    <col min="4867" max="4867" width="3.125" style="3" customWidth="1"/>
    <col min="4868" max="4874" width="8.125" style="3" customWidth="1"/>
    <col min="4875" max="4875" width="10.75" style="3" customWidth="1"/>
    <col min="4876" max="4880" width="8.125" style="3" customWidth="1"/>
    <col min="4881" max="5120" width="9" style="3"/>
    <col min="5121" max="5121" width="4.625" style="3" customWidth="1"/>
    <col min="5122" max="5122" width="4.125" style="3" customWidth="1"/>
    <col min="5123" max="5123" width="3.125" style="3" customWidth="1"/>
    <col min="5124" max="5130" width="8.125" style="3" customWidth="1"/>
    <col min="5131" max="5131" width="10.75" style="3" customWidth="1"/>
    <col min="5132" max="5136" width="8.125" style="3" customWidth="1"/>
    <col min="5137" max="5376" width="9" style="3"/>
    <col min="5377" max="5377" width="4.625" style="3" customWidth="1"/>
    <col min="5378" max="5378" width="4.125" style="3" customWidth="1"/>
    <col min="5379" max="5379" width="3.125" style="3" customWidth="1"/>
    <col min="5380" max="5386" width="8.125" style="3" customWidth="1"/>
    <col min="5387" max="5387" width="10.75" style="3" customWidth="1"/>
    <col min="5388" max="5392" width="8.125" style="3" customWidth="1"/>
    <col min="5393" max="5632" width="9" style="3"/>
    <col min="5633" max="5633" width="4.625" style="3" customWidth="1"/>
    <col min="5634" max="5634" width="4.125" style="3" customWidth="1"/>
    <col min="5635" max="5635" width="3.125" style="3" customWidth="1"/>
    <col min="5636" max="5642" width="8.125" style="3" customWidth="1"/>
    <col min="5643" max="5643" width="10.75" style="3" customWidth="1"/>
    <col min="5644" max="5648" width="8.125" style="3" customWidth="1"/>
    <col min="5649" max="5888" width="9" style="3"/>
    <col min="5889" max="5889" width="4.625" style="3" customWidth="1"/>
    <col min="5890" max="5890" width="4.125" style="3" customWidth="1"/>
    <col min="5891" max="5891" width="3.125" style="3" customWidth="1"/>
    <col min="5892" max="5898" width="8.125" style="3" customWidth="1"/>
    <col min="5899" max="5899" width="10.75" style="3" customWidth="1"/>
    <col min="5900" max="5904" width="8.125" style="3" customWidth="1"/>
    <col min="5905" max="6144" width="9" style="3"/>
    <col min="6145" max="6145" width="4.625" style="3" customWidth="1"/>
    <col min="6146" max="6146" width="4.125" style="3" customWidth="1"/>
    <col min="6147" max="6147" width="3.125" style="3" customWidth="1"/>
    <col min="6148" max="6154" width="8.125" style="3" customWidth="1"/>
    <col min="6155" max="6155" width="10.75" style="3" customWidth="1"/>
    <col min="6156" max="6160" width="8.125" style="3" customWidth="1"/>
    <col min="6161" max="6400" width="9" style="3"/>
    <col min="6401" max="6401" width="4.625" style="3" customWidth="1"/>
    <col min="6402" max="6402" width="4.125" style="3" customWidth="1"/>
    <col min="6403" max="6403" width="3.125" style="3" customWidth="1"/>
    <col min="6404" max="6410" width="8.125" style="3" customWidth="1"/>
    <col min="6411" max="6411" width="10.75" style="3" customWidth="1"/>
    <col min="6412" max="6416" width="8.125" style="3" customWidth="1"/>
    <col min="6417" max="6656" width="9" style="3"/>
    <col min="6657" max="6657" width="4.625" style="3" customWidth="1"/>
    <col min="6658" max="6658" width="4.125" style="3" customWidth="1"/>
    <col min="6659" max="6659" width="3.125" style="3" customWidth="1"/>
    <col min="6660" max="6666" width="8.125" style="3" customWidth="1"/>
    <col min="6667" max="6667" width="10.75" style="3" customWidth="1"/>
    <col min="6668" max="6672" width="8.125" style="3" customWidth="1"/>
    <col min="6673" max="6912" width="9" style="3"/>
    <col min="6913" max="6913" width="4.625" style="3" customWidth="1"/>
    <col min="6914" max="6914" width="4.125" style="3" customWidth="1"/>
    <col min="6915" max="6915" width="3.125" style="3" customWidth="1"/>
    <col min="6916" max="6922" width="8.125" style="3" customWidth="1"/>
    <col min="6923" max="6923" width="10.75" style="3" customWidth="1"/>
    <col min="6924" max="6928" width="8.125" style="3" customWidth="1"/>
    <col min="6929" max="7168" width="9" style="3"/>
    <col min="7169" max="7169" width="4.625" style="3" customWidth="1"/>
    <col min="7170" max="7170" width="4.125" style="3" customWidth="1"/>
    <col min="7171" max="7171" width="3.125" style="3" customWidth="1"/>
    <col min="7172" max="7178" width="8.125" style="3" customWidth="1"/>
    <col min="7179" max="7179" width="10.75" style="3" customWidth="1"/>
    <col min="7180" max="7184" width="8.125" style="3" customWidth="1"/>
    <col min="7185" max="7424" width="9" style="3"/>
    <col min="7425" max="7425" width="4.625" style="3" customWidth="1"/>
    <col min="7426" max="7426" width="4.125" style="3" customWidth="1"/>
    <col min="7427" max="7427" width="3.125" style="3" customWidth="1"/>
    <col min="7428" max="7434" width="8.125" style="3" customWidth="1"/>
    <col min="7435" max="7435" width="10.75" style="3" customWidth="1"/>
    <col min="7436" max="7440" width="8.125" style="3" customWidth="1"/>
    <col min="7441" max="7680" width="9" style="3"/>
    <col min="7681" max="7681" width="4.625" style="3" customWidth="1"/>
    <col min="7682" max="7682" width="4.125" style="3" customWidth="1"/>
    <col min="7683" max="7683" width="3.125" style="3" customWidth="1"/>
    <col min="7684" max="7690" width="8.125" style="3" customWidth="1"/>
    <col min="7691" max="7691" width="10.75" style="3" customWidth="1"/>
    <col min="7692" max="7696" width="8.125" style="3" customWidth="1"/>
    <col min="7697" max="7936" width="9" style="3"/>
    <col min="7937" max="7937" width="4.625" style="3" customWidth="1"/>
    <col min="7938" max="7938" width="4.125" style="3" customWidth="1"/>
    <col min="7939" max="7939" width="3.125" style="3" customWidth="1"/>
    <col min="7940" max="7946" width="8.125" style="3" customWidth="1"/>
    <col min="7947" max="7947" width="10.75" style="3" customWidth="1"/>
    <col min="7948" max="7952" width="8.125" style="3" customWidth="1"/>
    <col min="7953" max="8192" width="9" style="3"/>
    <col min="8193" max="8193" width="4.625" style="3" customWidth="1"/>
    <col min="8194" max="8194" width="4.125" style="3" customWidth="1"/>
    <col min="8195" max="8195" width="3.125" style="3" customWidth="1"/>
    <col min="8196" max="8202" width="8.125" style="3" customWidth="1"/>
    <col min="8203" max="8203" width="10.75" style="3" customWidth="1"/>
    <col min="8204" max="8208" width="8.125" style="3" customWidth="1"/>
    <col min="8209" max="8448" width="9" style="3"/>
    <col min="8449" max="8449" width="4.625" style="3" customWidth="1"/>
    <col min="8450" max="8450" width="4.125" style="3" customWidth="1"/>
    <col min="8451" max="8451" width="3.125" style="3" customWidth="1"/>
    <col min="8452" max="8458" width="8.125" style="3" customWidth="1"/>
    <col min="8459" max="8459" width="10.75" style="3" customWidth="1"/>
    <col min="8460" max="8464" width="8.125" style="3" customWidth="1"/>
    <col min="8465" max="8704" width="9" style="3"/>
    <col min="8705" max="8705" width="4.625" style="3" customWidth="1"/>
    <col min="8706" max="8706" width="4.125" style="3" customWidth="1"/>
    <col min="8707" max="8707" width="3.125" style="3" customWidth="1"/>
    <col min="8708" max="8714" width="8.125" style="3" customWidth="1"/>
    <col min="8715" max="8715" width="10.75" style="3" customWidth="1"/>
    <col min="8716" max="8720" width="8.125" style="3" customWidth="1"/>
    <col min="8721" max="8960" width="9" style="3"/>
    <col min="8961" max="8961" width="4.625" style="3" customWidth="1"/>
    <col min="8962" max="8962" width="4.125" style="3" customWidth="1"/>
    <col min="8963" max="8963" width="3.125" style="3" customWidth="1"/>
    <col min="8964" max="8970" width="8.125" style="3" customWidth="1"/>
    <col min="8971" max="8971" width="10.75" style="3" customWidth="1"/>
    <col min="8972" max="8976" width="8.125" style="3" customWidth="1"/>
    <col min="8977" max="9216" width="9" style="3"/>
    <col min="9217" max="9217" width="4.625" style="3" customWidth="1"/>
    <col min="9218" max="9218" width="4.125" style="3" customWidth="1"/>
    <col min="9219" max="9219" width="3.125" style="3" customWidth="1"/>
    <col min="9220" max="9226" width="8.125" style="3" customWidth="1"/>
    <col min="9227" max="9227" width="10.75" style="3" customWidth="1"/>
    <col min="9228" max="9232" width="8.125" style="3" customWidth="1"/>
    <col min="9233" max="9472" width="9" style="3"/>
    <col min="9473" max="9473" width="4.625" style="3" customWidth="1"/>
    <col min="9474" max="9474" width="4.125" style="3" customWidth="1"/>
    <col min="9475" max="9475" width="3.125" style="3" customWidth="1"/>
    <col min="9476" max="9482" width="8.125" style="3" customWidth="1"/>
    <col min="9483" max="9483" width="10.75" style="3" customWidth="1"/>
    <col min="9484" max="9488" width="8.125" style="3" customWidth="1"/>
    <col min="9489" max="9728" width="9" style="3"/>
    <col min="9729" max="9729" width="4.625" style="3" customWidth="1"/>
    <col min="9730" max="9730" width="4.125" style="3" customWidth="1"/>
    <col min="9731" max="9731" width="3.125" style="3" customWidth="1"/>
    <col min="9732" max="9738" width="8.125" style="3" customWidth="1"/>
    <col min="9739" max="9739" width="10.75" style="3" customWidth="1"/>
    <col min="9740" max="9744" width="8.125" style="3" customWidth="1"/>
    <col min="9745" max="9984" width="9" style="3"/>
    <col min="9985" max="9985" width="4.625" style="3" customWidth="1"/>
    <col min="9986" max="9986" width="4.125" style="3" customWidth="1"/>
    <col min="9987" max="9987" width="3.125" style="3" customWidth="1"/>
    <col min="9988" max="9994" width="8.125" style="3" customWidth="1"/>
    <col min="9995" max="9995" width="10.75" style="3" customWidth="1"/>
    <col min="9996" max="10000" width="8.125" style="3" customWidth="1"/>
    <col min="10001" max="10240" width="9" style="3"/>
    <col min="10241" max="10241" width="4.625" style="3" customWidth="1"/>
    <col min="10242" max="10242" width="4.125" style="3" customWidth="1"/>
    <col min="10243" max="10243" width="3.125" style="3" customWidth="1"/>
    <col min="10244" max="10250" width="8.125" style="3" customWidth="1"/>
    <col min="10251" max="10251" width="10.75" style="3" customWidth="1"/>
    <col min="10252" max="10256" width="8.125" style="3" customWidth="1"/>
    <col min="10257" max="10496" width="9" style="3"/>
    <col min="10497" max="10497" width="4.625" style="3" customWidth="1"/>
    <col min="10498" max="10498" width="4.125" style="3" customWidth="1"/>
    <col min="10499" max="10499" width="3.125" style="3" customWidth="1"/>
    <col min="10500" max="10506" width="8.125" style="3" customWidth="1"/>
    <col min="10507" max="10507" width="10.75" style="3" customWidth="1"/>
    <col min="10508" max="10512" width="8.125" style="3" customWidth="1"/>
    <col min="10513" max="10752" width="9" style="3"/>
    <col min="10753" max="10753" width="4.625" style="3" customWidth="1"/>
    <col min="10754" max="10754" width="4.125" style="3" customWidth="1"/>
    <col min="10755" max="10755" width="3.125" style="3" customWidth="1"/>
    <col min="10756" max="10762" width="8.125" style="3" customWidth="1"/>
    <col min="10763" max="10763" width="10.75" style="3" customWidth="1"/>
    <col min="10764" max="10768" width="8.125" style="3" customWidth="1"/>
    <col min="10769" max="11008" width="9" style="3"/>
    <col min="11009" max="11009" width="4.625" style="3" customWidth="1"/>
    <col min="11010" max="11010" width="4.125" style="3" customWidth="1"/>
    <col min="11011" max="11011" width="3.125" style="3" customWidth="1"/>
    <col min="11012" max="11018" width="8.125" style="3" customWidth="1"/>
    <col min="11019" max="11019" width="10.75" style="3" customWidth="1"/>
    <col min="11020" max="11024" width="8.125" style="3" customWidth="1"/>
    <col min="11025" max="11264" width="9" style="3"/>
    <col min="11265" max="11265" width="4.625" style="3" customWidth="1"/>
    <col min="11266" max="11266" width="4.125" style="3" customWidth="1"/>
    <col min="11267" max="11267" width="3.125" style="3" customWidth="1"/>
    <col min="11268" max="11274" width="8.125" style="3" customWidth="1"/>
    <col min="11275" max="11275" width="10.75" style="3" customWidth="1"/>
    <col min="11276" max="11280" width="8.125" style="3" customWidth="1"/>
    <col min="11281" max="11520" width="9" style="3"/>
    <col min="11521" max="11521" width="4.625" style="3" customWidth="1"/>
    <col min="11522" max="11522" width="4.125" style="3" customWidth="1"/>
    <col min="11523" max="11523" width="3.125" style="3" customWidth="1"/>
    <col min="11524" max="11530" width="8.125" style="3" customWidth="1"/>
    <col min="11531" max="11531" width="10.75" style="3" customWidth="1"/>
    <col min="11532" max="11536" width="8.125" style="3" customWidth="1"/>
    <col min="11537" max="11776" width="9" style="3"/>
    <col min="11777" max="11777" width="4.625" style="3" customWidth="1"/>
    <col min="11778" max="11778" width="4.125" style="3" customWidth="1"/>
    <col min="11779" max="11779" width="3.125" style="3" customWidth="1"/>
    <col min="11780" max="11786" width="8.125" style="3" customWidth="1"/>
    <col min="11787" max="11787" width="10.75" style="3" customWidth="1"/>
    <col min="11788" max="11792" width="8.125" style="3" customWidth="1"/>
    <col min="11793" max="12032" width="9" style="3"/>
    <col min="12033" max="12033" width="4.625" style="3" customWidth="1"/>
    <col min="12034" max="12034" width="4.125" style="3" customWidth="1"/>
    <col min="12035" max="12035" width="3.125" style="3" customWidth="1"/>
    <col min="12036" max="12042" width="8.125" style="3" customWidth="1"/>
    <col min="12043" max="12043" width="10.75" style="3" customWidth="1"/>
    <col min="12044" max="12048" width="8.125" style="3" customWidth="1"/>
    <col min="12049" max="12288" width="9" style="3"/>
    <col min="12289" max="12289" width="4.625" style="3" customWidth="1"/>
    <col min="12290" max="12290" width="4.125" style="3" customWidth="1"/>
    <col min="12291" max="12291" width="3.125" style="3" customWidth="1"/>
    <col min="12292" max="12298" width="8.125" style="3" customWidth="1"/>
    <col min="12299" max="12299" width="10.75" style="3" customWidth="1"/>
    <col min="12300" max="12304" width="8.125" style="3" customWidth="1"/>
    <col min="12305" max="12544" width="9" style="3"/>
    <col min="12545" max="12545" width="4.625" style="3" customWidth="1"/>
    <col min="12546" max="12546" width="4.125" style="3" customWidth="1"/>
    <col min="12547" max="12547" width="3.125" style="3" customWidth="1"/>
    <col min="12548" max="12554" width="8.125" style="3" customWidth="1"/>
    <col min="12555" max="12555" width="10.75" style="3" customWidth="1"/>
    <col min="12556" max="12560" width="8.125" style="3" customWidth="1"/>
    <col min="12561" max="12800" width="9" style="3"/>
    <col min="12801" max="12801" width="4.625" style="3" customWidth="1"/>
    <col min="12802" max="12802" width="4.125" style="3" customWidth="1"/>
    <col min="12803" max="12803" width="3.125" style="3" customWidth="1"/>
    <col min="12804" max="12810" width="8.125" style="3" customWidth="1"/>
    <col min="12811" max="12811" width="10.75" style="3" customWidth="1"/>
    <col min="12812" max="12816" width="8.125" style="3" customWidth="1"/>
    <col min="12817" max="13056" width="9" style="3"/>
    <col min="13057" max="13057" width="4.625" style="3" customWidth="1"/>
    <col min="13058" max="13058" width="4.125" style="3" customWidth="1"/>
    <col min="13059" max="13059" width="3.125" style="3" customWidth="1"/>
    <col min="13060" max="13066" width="8.125" style="3" customWidth="1"/>
    <col min="13067" max="13067" width="10.75" style="3" customWidth="1"/>
    <col min="13068" max="13072" width="8.125" style="3" customWidth="1"/>
    <col min="13073" max="13312" width="9" style="3"/>
    <col min="13313" max="13313" width="4.625" style="3" customWidth="1"/>
    <col min="13314" max="13314" width="4.125" style="3" customWidth="1"/>
    <col min="13315" max="13315" width="3.125" style="3" customWidth="1"/>
    <col min="13316" max="13322" width="8.125" style="3" customWidth="1"/>
    <col min="13323" max="13323" width="10.75" style="3" customWidth="1"/>
    <col min="13324" max="13328" width="8.125" style="3" customWidth="1"/>
    <col min="13329" max="13568" width="9" style="3"/>
    <col min="13569" max="13569" width="4.625" style="3" customWidth="1"/>
    <col min="13570" max="13570" width="4.125" style="3" customWidth="1"/>
    <col min="13571" max="13571" width="3.125" style="3" customWidth="1"/>
    <col min="13572" max="13578" width="8.125" style="3" customWidth="1"/>
    <col min="13579" max="13579" width="10.75" style="3" customWidth="1"/>
    <col min="13580" max="13584" width="8.125" style="3" customWidth="1"/>
    <col min="13585" max="13824" width="9" style="3"/>
    <col min="13825" max="13825" width="4.625" style="3" customWidth="1"/>
    <col min="13826" max="13826" width="4.125" style="3" customWidth="1"/>
    <col min="13827" max="13827" width="3.125" style="3" customWidth="1"/>
    <col min="13828" max="13834" width="8.125" style="3" customWidth="1"/>
    <col min="13835" max="13835" width="10.75" style="3" customWidth="1"/>
    <col min="13836" max="13840" width="8.125" style="3" customWidth="1"/>
    <col min="13841" max="14080" width="9" style="3"/>
    <col min="14081" max="14081" width="4.625" style="3" customWidth="1"/>
    <col min="14082" max="14082" width="4.125" style="3" customWidth="1"/>
    <col min="14083" max="14083" width="3.125" style="3" customWidth="1"/>
    <col min="14084" max="14090" width="8.125" style="3" customWidth="1"/>
    <col min="14091" max="14091" width="10.75" style="3" customWidth="1"/>
    <col min="14092" max="14096" width="8.125" style="3" customWidth="1"/>
    <col min="14097" max="14336" width="9" style="3"/>
    <col min="14337" max="14337" width="4.625" style="3" customWidth="1"/>
    <col min="14338" max="14338" width="4.125" style="3" customWidth="1"/>
    <col min="14339" max="14339" width="3.125" style="3" customWidth="1"/>
    <col min="14340" max="14346" width="8.125" style="3" customWidth="1"/>
    <col min="14347" max="14347" width="10.75" style="3" customWidth="1"/>
    <col min="14348" max="14352" width="8.125" style="3" customWidth="1"/>
    <col min="14353" max="14592" width="9" style="3"/>
    <col min="14593" max="14593" width="4.625" style="3" customWidth="1"/>
    <col min="14594" max="14594" width="4.125" style="3" customWidth="1"/>
    <col min="14595" max="14595" width="3.125" style="3" customWidth="1"/>
    <col min="14596" max="14602" width="8.125" style="3" customWidth="1"/>
    <col min="14603" max="14603" width="10.75" style="3" customWidth="1"/>
    <col min="14604" max="14608" width="8.125" style="3" customWidth="1"/>
    <col min="14609" max="14848" width="9" style="3"/>
    <col min="14849" max="14849" width="4.625" style="3" customWidth="1"/>
    <col min="14850" max="14850" width="4.125" style="3" customWidth="1"/>
    <col min="14851" max="14851" width="3.125" style="3" customWidth="1"/>
    <col min="14852" max="14858" width="8.125" style="3" customWidth="1"/>
    <col min="14859" max="14859" width="10.75" style="3" customWidth="1"/>
    <col min="14860" max="14864" width="8.125" style="3" customWidth="1"/>
    <col min="14865" max="15104" width="9" style="3"/>
    <col min="15105" max="15105" width="4.625" style="3" customWidth="1"/>
    <col min="15106" max="15106" width="4.125" style="3" customWidth="1"/>
    <col min="15107" max="15107" width="3.125" style="3" customWidth="1"/>
    <col min="15108" max="15114" width="8.125" style="3" customWidth="1"/>
    <col min="15115" max="15115" width="10.75" style="3" customWidth="1"/>
    <col min="15116" max="15120" width="8.125" style="3" customWidth="1"/>
    <col min="15121" max="15360" width="9" style="3"/>
    <col min="15361" max="15361" width="4.625" style="3" customWidth="1"/>
    <col min="15362" max="15362" width="4.125" style="3" customWidth="1"/>
    <col min="15363" max="15363" width="3.125" style="3" customWidth="1"/>
    <col min="15364" max="15370" width="8.125" style="3" customWidth="1"/>
    <col min="15371" max="15371" width="10.75" style="3" customWidth="1"/>
    <col min="15372" max="15376" width="8.125" style="3" customWidth="1"/>
    <col min="15377" max="15616" width="9" style="3"/>
    <col min="15617" max="15617" width="4.625" style="3" customWidth="1"/>
    <col min="15618" max="15618" width="4.125" style="3" customWidth="1"/>
    <col min="15619" max="15619" width="3.125" style="3" customWidth="1"/>
    <col min="15620" max="15626" width="8.125" style="3" customWidth="1"/>
    <col min="15627" max="15627" width="10.75" style="3" customWidth="1"/>
    <col min="15628" max="15632" width="8.125" style="3" customWidth="1"/>
    <col min="15633" max="15872" width="9" style="3"/>
    <col min="15873" max="15873" width="4.625" style="3" customWidth="1"/>
    <col min="15874" max="15874" width="4.125" style="3" customWidth="1"/>
    <col min="15875" max="15875" width="3.125" style="3" customWidth="1"/>
    <col min="15876" max="15882" width="8.125" style="3" customWidth="1"/>
    <col min="15883" max="15883" width="10.75" style="3" customWidth="1"/>
    <col min="15884" max="15888" width="8.125" style="3" customWidth="1"/>
    <col min="15889" max="16128" width="9" style="3"/>
    <col min="16129" max="16129" width="4.625" style="3" customWidth="1"/>
    <col min="16130" max="16130" width="4.125" style="3" customWidth="1"/>
    <col min="16131" max="16131" width="3.125" style="3" customWidth="1"/>
    <col min="16132" max="16138" width="8.125" style="3" customWidth="1"/>
    <col min="16139" max="16139" width="10.75" style="3" customWidth="1"/>
    <col min="16140" max="16144" width="8.125" style="3" customWidth="1"/>
    <col min="16145" max="16384" width="9" style="3"/>
  </cols>
  <sheetData>
    <row r="1" spans="1:21" ht="26.1" customHeight="1">
      <c r="A1" s="1" t="s">
        <v>242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1" ht="21.95" customHeight="1" thickBot="1">
      <c r="L2" s="4"/>
      <c r="M2" s="4"/>
      <c r="N2" s="4"/>
      <c r="O2" s="4"/>
      <c r="P2" s="5"/>
    </row>
    <row r="3" spans="1:21" ht="24" customHeight="1" thickTop="1">
      <c r="A3" s="199" t="s">
        <v>243</v>
      </c>
      <c r="B3" s="214"/>
      <c r="C3" s="215"/>
      <c r="D3" s="188" t="s">
        <v>244</v>
      </c>
      <c r="E3" s="220"/>
      <c r="F3" s="220"/>
      <c r="G3" s="220"/>
      <c r="H3" s="220"/>
      <c r="I3" s="220"/>
      <c r="J3" s="221"/>
      <c r="K3" s="188" t="s">
        <v>245</v>
      </c>
      <c r="L3" s="189"/>
      <c r="M3" s="221"/>
      <c r="N3" s="6" t="s">
        <v>5</v>
      </c>
      <c r="O3" s="188" t="s">
        <v>246</v>
      </c>
      <c r="P3" s="189"/>
    </row>
    <row r="4" spans="1:21" ht="24" customHeight="1">
      <c r="A4" s="226"/>
      <c r="B4" s="226"/>
      <c r="C4" s="217"/>
      <c r="D4" s="184" t="s">
        <v>11</v>
      </c>
      <c r="E4" s="184"/>
      <c r="F4" s="184"/>
      <c r="G4" s="184" t="s">
        <v>12</v>
      </c>
      <c r="H4" s="184"/>
      <c r="I4" s="184"/>
      <c r="J4" s="185"/>
      <c r="K4" s="186" t="s">
        <v>13</v>
      </c>
      <c r="L4" s="186" t="s">
        <v>14</v>
      </c>
      <c r="M4" s="186" t="s">
        <v>15</v>
      </c>
      <c r="N4" s="7" t="s">
        <v>16</v>
      </c>
      <c r="O4" s="186" t="s">
        <v>17</v>
      </c>
      <c r="P4" s="180" t="s">
        <v>15</v>
      </c>
    </row>
    <row r="5" spans="1:21" ht="24" customHeight="1">
      <c r="A5" s="218"/>
      <c r="B5" s="218"/>
      <c r="C5" s="219"/>
      <c r="D5" s="164" t="s">
        <v>11</v>
      </c>
      <c r="E5" s="164" t="s">
        <v>18</v>
      </c>
      <c r="F5" s="164" t="s">
        <v>19</v>
      </c>
      <c r="G5" s="164" t="s">
        <v>18</v>
      </c>
      <c r="H5" s="164" t="s">
        <v>15</v>
      </c>
      <c r="I5" s="164" t="s">
        <v>19</v>
      </c>
      <c r="J5" s="164" t="s">
        <v>15</v>
      </c>
      <c r="K5" s="227"/>
      <c r="L5" s="227"/>
      <c r="M5" s="227"/>
      <c r="N5" s="165" t="s">
        <v>20</v>
      </c>
      <c r="O5" s="227"/>
      <c r="P5" s="210"/>
      <c r="Q5" s="94"/>
      <c r="R5" s="94"/>
      <c r="S5" s="94"/>
      <c r="T5" s="94"/>
      <c r="U5" s="94"/>
    </row>
    <row r="6" spans="1:21" ht="12.2" customHeight="1">
      <c r="A6" s="166"/>
      <c r="B6" s="166"/>
      <c r="C6" s="167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1"/>
      <c r="O6" s="110"/>
      <c r="P6" s="110"/>
      <c r="Q6" s="94"/>
      <c r="R6" s="94"/>
      <c r="S6" s="94"/>
      <c r="T6" s="94"/>
      <c r="U6" s="94"/>
    </row>
    <row r="7" spans="1:21" ht="26.25" customHeight="1">
      <c r="C7" s="113"/>
      <c r="D7" s="168"/>
      <c r="E7" s="145"/>
      <c r="F7" s="145"/>
      <c r="G7" s="145"/>
      <c r="H7" s="228" t="s">
        <v>247</v>
      </c>
      <c r="I7" s="228"/>
      <c r="J7" s="228"/>
      <c r="K7" s="229" t="s">
        <v>248</v>
      </c>
      <c r="L7" s="229"/>
      <c r="M7" s="229"/>
      <c r="N7" s="145"/>
      <c r="O7" s="145"/>
      <c r="P7" s="145"/>
      <c r="Q7" s="94"/>
      <c r="R7" s="94"/>
      <c r="S7" s="94"/>
      <c r="T7" s="94"/>
      <c r="U7" s="94"/>
    </row>
    <row r="8" spans="1:21" ht="12.2" customHeight="1">
      <c r="C8" s="113"/>
      <c r="D8" s="116"/>
      <c r="E8" s="116"/>
      <c r="F8" s="116"/>
      <c r="G8" s="115"/>
      <c r="H8" s="115"/>
      <c r="I8" s="115"/>
      <c r="J8" s="115"/>
      <c r="K8" s="115"/>
      <c r="L8" s="169"/>
      <c r="M8" s="24"/>
      <c r="N8" s="116"/>
      <c r="O8" s="116"/>
      <c r="P8" s="116"/>
      <c r="Q8" s="94"/>
      <c r="R8" s="94"/>
      <c r="S8" s="94"/>
      <c r="T8" s="94"/>
      <c r="U8" s="94"/>
    </row>
    <row r="9" spans="1:21" s="17" customFormat="1" ht="20.100000000000001" customHeight="1">
      <c r="A9" s="32" t="s">
        <v>26</v>
      </c>
      <c r="B9" s="17">
        <v>24</v>
      </c>
      <c r="C9" s="26" t="s">
        <v>27</v>
      </c>
      <c r="D9" s="33">
        <v>14.8</v>
      </c>
      <c r="E9" s="33">
        <v>18.5</v>
      </c>
      <c r="F9" s="33">
        <v>11.2</v>
      </c>
      <c r="G9" s="33">
        <v>35.5</v>
      </c>
      <c r="H9" s="28">
        <v>41488</v>
      </c>
      <c r="I9" s="33">
        <v>-4.0999999999999996</v>
      </c>
      <c r="J9" s="28">
        <v>41323</v>
      </c>
      <c r="K9" s="118">
        <v>1814</v>
      </c>
      <c r="L9" s="118">
        <v>71</v>
      </c>
      <c r="M9" s="28">
        <v>41444</v>
      </c>
      <c r="N9" s="59">
        <v>156</v>
      </c>
      <c r="O9" s="31" t="s">
        <v>109</v>
      </c>
      <c r="P9" s="31" t="s">
        <v>109</v>
      </c>
    </row>
    <row r="10" spans="1:21" s="17" customFormat="1" ht="20.100000000000001" customHeight="1">
      <c r="A10" s="32"/>
      <c r="B10" s="17">
        <v>25</v>
      </c>
      <c r="C10" s="26"/>
      <c r="D10" s="33">
        <v>15.3</v>
      </c>
      <c r="E10" s="33">
        <v>19.100000000000001</v>
      </c>
      <c r="F10" s="33">
        <v>11.5</v>
      </c>
      <c r="G10" s="33" t="s">
        <v>195</v>
      </c>
      <c r="H10" s="28" t="s">
        <v>196</v>
      </c>
      <c r="I10" s="33">
        <v>-2.7</v>
      </c>
      <c r="J10" s="28">
        <v>41678</v>
      </c>
      <c r="K10" s="118">
        <v>1828</v>
      </c>
      <c r="L10" s="118">
        <v>115.5</v>
      </c>
      <c r="M10" s="28">
        <v>41852</v>
      </c>
      <c r="N10" s="59">
        <v>136</v>
      </c>
      <c r="O10" s="31" t="s">
        <v>109</v>
      </c>
      <c r="P10" s="31" t="s">
        <v>109</v>
      </c>
    </row>
    <row r="11" spans="1:21" s="17" customFormat="1" ht="20.100000000000001" customHeight="1">
      <c r="A11" s="32"/>
      <c r="B11" s="17">
        <v>26</v>
      </c>
      <c r="C11" s="26"/>
      <c r="D11" s="33">
        <v>14.766666666666666</v>
      </c>
      <c r="E11" s="33">
        <v>18.566666666666666</v>
      </c>
      <c r="F11" s="33">
        <v>11.066666666666668</v>
      </c>
      <c r="G11" s="33">
        <v>34.6</v>
      </c>
      <c r="H11" s="119">
        <v>42237</v>
      </c>
      <c r="I11" s="33">
        <v>-2.1</v>
      </c>
      <c r="J11" s="28">
        <v>42067</v>
      </c>
      <c r="K11" s="118">
        <v>1975</v>
      </c>
      <c r="L11" s="118">
        <v>113</v>
      </c>
      <c r="M11" s="28">
        <v>42290</v>
      </c>
      <c r="N11" s="59">
        <v>152</v>
      </c>
      <c r="O11" s="31" t="s">
        <v>109</v>
      </c>
      <c r="P11" s="31" t="s">
        <v>109</v>
      </c>
    </row>
    <row r="12" spans="1:21" s="17" customFormat="1" ht="20.100000000000001" customHeight="1">
      <c r="A12" s="32"/>
      <c r="B12" s="17">
        <v>27</v>
      </c>
      <c r="C12" s="26"/>
      <c r="D12" s="33">
        <v>15.1</v>
      </c>
      <c r="E12" s="33">
        <v>18.7</v>
      </c>
      <c r="F12" s="33">
        <v>11.5</v>
      </c>
      <c r="G12" s="33">
        <v>35.299999999999997</v>
      </c>
      <c r="H12" s="28">
        <v>42211</v>
      </c>
      <c r="I12" s="33">
        <v>-2.1</v>
      </c>
      <c r="J12" s="28">
        <v>42005</v>
      </c>
      <c r="K12" s="118">
        <v>1682.5</v>
      </c>
      <c r="L12" s="33">
        <v>68.5</v>
      </c>
      <c r="M12" s="28">
        <v>42256</v>
      </c>
      <c r="N12" s="59">
        <v>145</v>
      </c>
      <c r="O12" s="31" t="s">
        <v>234</v>
      </c>
      <c r="P12" s="31" t="s">
        <v>234</v>
      </c>
    </row>
    <row r="13" spans="1:21" s="37" customFormat="1" ht="20.100000000000001" customHeight="1">
      <c r="A13" s="36"/>
      <c r="B13" s="37">
        <v>28</v>
      </c>
      <c r="C13" s="38"/>
      <c r="D13" s="39">
        <f>SUM(D15:D27)/12</f>
        <v>15.658333333333333</v>
      </c>
      <c r="E13" s="39">
        <f>SUM(E15:E27)/12</f>
        <v>19.349999999999998</v>
      </c>
      <c r="F13" s="39">
        <f>SUM(F15:F27)/12</f>
        <v>12.108333333333333</v>
      </c>
      <c r="G13" s="74">
        <v>34.4</v>
      </c>
      <c r="H13" s="41" t="s">
        <v>249</v>
      </c>
      <c r="I13" s="39">
        <v>-5.7</v>
      </c>
      <c r="J13" s="41" t="s">
        <v>250</v>
      </c>
      <c r="K13" s="72">
        <f>SUM(K15:K27)</f>
        <v>2019</v>
      </c>
      <c r="L13" s="39">
        <v>100.5</v>
      </c>
      <c r="M13" s="41" t="s">
        <v>251</v>
      </c>
      <c r="N13" s="120">
        <f>SUM(N15:N27)</f>
        <v>150</v>
      </c>
      <c r="O13" s="73" t="s">
        <v>234</v>
      </c>
      <c r="P13" s="73" t="s">
        <v>234</v>
      </c>
    </row>
    <row r="14" spans="1:21" s="17" customFormat="1" ht="15" customHeight="1">
      <c r="A14" s="32"/>
      <c r="B14" s="122"/>
      <c r="C14" s="123"/>
      <c r="D14" s="27"/>
      <c r="E14" s="35"/>
      <c r="F14" s="117"/>
      <c r="G14" s="35"/>
      <c r="H14" s="55"/>
      <c r="I14" s="27"/>
      <c r="J14" s="51"/>
      <c r="K14" s="121"/>
      <c r="L14" s="69"/>
      <c r="M14" s="51"/>
      <c r="N14" s="69"/>
      <c r="O14" s="65"/>
      <c r="P14" s="65"/>
    </row>
    <row r="15" spans="1:21" s="17" customFormat="1" ht="20.100000000000001" customHeight="1">
      <c r="A15" s="32">
        <v>28</v>
      </c>
      <c r="B15" s="58" t="s">
        <v>37</v>
      </c>
      <c r="C15" s="26" t="s">
        <v>38</v>
      </c>
      <c r="D15" s="27">
        <v>5.4</v>
      </c>
      <c r="E15" s="27">
        <v>8.1999999999999993</v>
      </c>
      <c r="F15" s="117">
        <v>2.8</v>
      </c>
      <c r="G15" s="27">
        <v>15.1</v>
      </c>
      <c r="H15" s="51" t="s">
        <v>39</v>
      </c>
      <c r="I15" s="27">
        <v>-5.7</v>
      </c>
      <c r="J15" s="51" t="s">
        <v>35</v>
      </c>
      <c r="K15" s="27">
        <v>201.5</v>
      </c>
      <c r="L15" s="27">
        <v>47</v>
      </c>
      <c r="M15" s="51" t="s">
        <v>40</v>
      </c>
      <c r="N15" s="69">
        <v>16</v>
      </c>
      <c r="O15" s="31" t="s">
        <v>234</v>
      </c>
      <c r="P15" s="31" t="s">
        <v>234</v>
      </c>
    </row>
    <row r="16" spans="1:21" s="17" customFormat="1" ht="20.100000000000001" customHeight="1">
      <c r="A16" s="25"/>
      <c r="B16" s="60" t="s">
        <v>42</v>
      </c>
      <c r="C16" s="26"/>
      <c r="D16" s="124">
        <v>5.7</v>
      </c>
      <c r="E16" s="33">
        <v>9.9</v>
      </c>
      <c r="F16" s="124">
        <v>2.2000000000000002</v>
      </c>
      <c r="G16" s="33">
        <v>21.3</v>
      </c>
      <c r="H16" s="51" t="s">
        <v>43</v>
      </c>
      <c r="I16" s="124">
        <v>-1.9</v>
      </c>
      <c r="J16" s="51" t="s">
        <v>47</v>
      </c>
      <c r="K16" s="124">
        <v>202.5</v>
      </c>
      <c r="L16" s="33">
        <v>42</v>
      </c>
      <c r="M16" s="51" t="s">
        <v>48</v>
      </c>
      <c r="N16" s="125">
        <v>13</v>
      </c>
      <c r="O16" s="31" t="s">
        <v>234</v>
      </c>
      <c r="P16" s="31" t="s">
        <v>234</v>
      </c>
    </row>
    <row r="17" spans="1:16" s="17" customFormat="1" ht="20.100000000000001" customHeight="1">
      <c r="A17" s="32"/>
      <c r="B17" s="58" t="s">
        <v>49</v>
      </c>
      <c r="C17" s="26"/>
      <c r="D17" s="27">
        <v>8.8000000000000007</v>
      </c>
      <c r="E17" s="27">
        <v>12.9</v>
      </c>
      <c r="F17" s="117">
        <v>4.5999999999999996</v>
      </c>
      <c r="G17" s="27">
        <v>22.1</v>
      </c>
      <c r="H17" s="51" t="s">
        <v>50</v>
      </c>
      <c r="I17" s="27">
        <v>0</v>
      </c>
      <c r="J17" s="51" t="s">
        <v>51</v>
      </c>
      <c r="K17" s="27">
        <v>69</v>
      </c>
      <c r="L17" s="27">
        <v>21</v>
      </c>
      <c r="M17" s="51" t="s">
        <v>52</v>
      </c>
      <c r="N17" s="69">
        <v>12</v>
      </c>
      <c r="O17" s="31" t="s">
        <v>234</v>
      </c>
      <c r="P17" s="31" t="s">
        <v>234</v>
      </c>
    </row>
    <row r="18" spans="1:16" s="17" customFormat="1" ht="20.100000000000001" customHeight="1">
      <c r="A18" s="25"/>
      <c r="B18" s="60" t="s">
        <v>55</v>
      </c>
      <c r="C18" s="26"/>
      <c r="D18" s="27">
        <v>13.7</v>
      </c>
      <c r="E18" s="27">
        <v>18.399999999999999</v>
      </c>
      <c r="F18" s="117">
        <v>8.6</v>
      </c>
      <c r="G18" s="27">
        <v>26.1</v>
      </c>
      <c r="H18" s="51" t="s">
        <v>56</v>
      </c>
      <c r="I18" s="117">
        <v>2.7</v>
      </c>
      <c r="J18" s="51" t="s">
        <v>57</v>
      </c>
      <c r="K18" s="117">
        <v>123.5</v>
      </c>
      <c r="L18" s="27">
        <v>31</v>
      </c>
      <c r="M18" s="51" t="s">
        <v>252</v>
      </c>
      <c r="N18" s="126">
        <v>9</v>
      </c>
      <c r="O18" s="31" t="s">
        <v>234</v>
      </c>
      <c r="P18" s="31" t="s">
        <v>234</v>
      </c>
    </row>
    <row r="19" spans="1:16" s="17" customFormat="1" ht="20.100000000000001" customHeight="1">
      <c r="A19" s="25"/>
      <c r="B19" s="60" t="s">
        <v>61</v>
      </c>
      <c r="C19" s="26"/>
      <c r="D19" s="27">
        <v>17.899999999999999</v>
      </c>
      <c r="E19" s="27">
        <v>22.5</v>
      </c>
      <c r="F19" s="117">
        <v>12.9</v>
      </c>
      <c r="G19" s="27">
        <v>29.7</v>
      </c>
      <c r="H19" s="51" t="s">
        <v>253</v>
      </c>
      <c r="I19" s="117">
        <v>8.1</v>
      </c>
      <c r="J19" s="51" t="s">
        <v>254</v>
      </c>
      <c r="K19" s="117">
        <v>73.5</v>
      </c>
      <c r="L19" s="27">
        <v>26.5</v>
      </c>
      <c r="M19" s="51" t="s">
        <v>64</v>
      </c>
      <c r="N19" s="126">
        <v>8</v>
      </c>
      <c r="O19" s="31" t="s">
        <v>234</v>
      </c>
      <c r="P19" s="31" t="s">
        <v>234</v>
      </c>
    </row>
    <row r="20" spans="1:16" s="17" customFormat="1" ht="20.100000000000001" customHeight="1">
      <c r="A20" s="32"/>
      <c r="B20" s="58" t="s">
        <v>67</v>
      </c>
      <c r="C20" s="26"/>
      <c r="D20" s="27">
        <v>21.6</v>
      </c>
      <c r="E20" s="27">
        <v>25</v>
      </c>
      <c r="F20" s="117">
        <v>18.2</v>
      </c>
      <c r="G20" s="27">
        <v>29.2</v>
      </c>
      <c r="H20" s="51" t="s">
        <v>255</v>
      </c>
      <c r="I20" s="27">
        <v>9.9</v>
      </c>
      <c r="J20" s="51" t="s">
        <v>69</v>
      </c>
      <c r="K20" s="27">
        <v>226.5</v>
      </c>
      <c r="L20" s="27">
        <v>47.5</v>
      </c>
      <c r="M20" s="51" t="s">
        <v>256</v>
      </c>
      <c r="N20" s="69">
        <v>16</v>
      </c>
      <c r="O20" s="31" t="s">
        <v>234</v>
      </c>
      <c r="P20" s="31" t="s">
        <v>234</v>
      </c>
    </row>
    <row r="21" spans="1:16" s="17" customFormat="1" ht="15" customHeight="1">
      <c r="A21" s="32"/>
      <c r="B21" s="58"/>
      <c r="C21" s="26"/>
      <c r="H21" s="51"/>
      <c r="J21" s="51"/>
      <c r="M21" s="148"/>
      <c r="O21" s="31"/>
      <c r="P21" s="31"/>
    </row>
    <row r="22" spans="1:16" s="17" customFormat="1" ht="20.100000000000001" customHeight="1">
      <c r="A22" s="32"/>
      <c r="B22" s="58" t="s">
        <v>72</v>
      </c>
      <c r="C22" s="26"/>
      <c r="D22" s="27">
        <v>25.8</v>
      </c>
      <c r="E22" s="35">
        <v>29.3</v>
      </c>
      <c r="F22" s="117">
        <v>22.8</v>
      </c>
      <c r="G22" s="35">
        <v>34.4</v>
      </c>
      <c r="H22" s="51" t="s">
        <v>200</v>
      </c>
      <c r="I22" s="27">
        <v>20</v>
      </c>
      <c r="J22" s="51" t="s">
        <v>215</v>
      </c>
      <c r="K22" s="127">
        <v>69.5</v>
      </c>
      <c r="L22" s="127">
        <v>20.5</v>
      </c>
      <c r="M22" s="51" t="s">
        <v>78</v>
      </c>
      <c r="N22" s="69">
        <v>9</v>
      </c>
      <c r="O22" s="31" t="s">
        <v>234</v>
      </c>
      <c r="P22" s="31" t="s">
        <v>234</v>
      </c>
    </row>
    <row r="23" spans="1:16" s="17" customFormat="1" ht="20.100000000000001" customHeight="1">
      <c r="A23" s="32"/>
      <c r="B23" s="58" t="s">
        <v>79</v>
      </c>
      <c r="C23" s="26"/>
      <c r="D23" s="27">
        <v>26.3</v>
      </c>
      <c r="E23" s="33">
        <v>30</v>
      </c>
      <c r="F23" s="124">
        <v>22.9</v>
      </c>
      <c r="G23" s="33">
        <v>33.1</v>
      </c>
      <c r="H23" s="51" t="s">
        <v>34</v>
      </c>
      <c r="I23" s="33">
        <v>18.600000000000001</v>
      </c>
      <c r="J23" s="51" t="s">
        <v>83</v>
      </c>
      <c r="K23" s="27">
        <v>175</v>
      </c>
      <c r="L23" s="27">
        <v>55.5</v>
      </c>
      <c r="M23" s="51" t="s">
        <v>219</v>
      </c>
      <c r="N23" s="69">
        <v>9</v>
      </c>
      <c r="O23" s="31" t="s">
        <v>234</v>
      </c>
      <c r="P23" s="31" t="s">
        <v>234</v>
      </c>
    </row>
    <row r="24" spans="1:16" s="17" customFormat="1" ht="20.100000000000001" customHeight="1">
      <c r="A24" s="32"/>
      <c r="B24" s="58" t="s">
        <v>84</v>
      </c>
      <c r="C24" s="26"/>
      <c r="D24" s="33">
        <v>22.8</v>
      </c>
      <c r="E24" s="33">
        <v>25.6</v>
      </c>
      <c r="F24" s="124">
        <v>20.399999999999999</v>
      </c>
      <c r="G24" s="33">
        <v>31.2</v>
      </c>
      <c r="H24" s="51" t="s">
        <v>88</v>
      </c>
      <c r="I24" s="33">
        <v>15</v>
      </c>
      <c r="J24" s="51" t="s">
        <v>86</v>
      </c>
      <c r="K24" s="27">
        <v>417.5</v>
      </c>
      <c r="L24" s="27">
        <v>100.5</v>
      </c>
      <c r="M24" s="51" t="s">
        <v>36</v>
      </c>
      <c r="N24" s="69">
        <v>15</v>
      </c>
      <c r="O24" s="31" t="s">
        <v>234</v>
      </c>
      <c r="P24" s="31" t="s">
        <v>234</v>
      </c>
    </row>
    <row r="25" spans="1:16" s="17" customFormat="1" ht="20.100000000000001" customHeight="1">
      <c r="A25" s="32"/>
      <c r="B25" s="17">
        <v>10</v>
      </c>
      <c r="C25" s="26"/>
      <c r="D25" s="27">
        <v>18.399999999999999</v>
      </c>
      <c r="E25" s="33">
        <v>21.9</v>
      </c>
      <c r="F25" s="33">
        <v>15.2</v>
      </c>
      <c r="G25" s="33">
        <v>32.5</v>
      </c>
      <c r="H25" s="51" t="s">
        <v>237</v>
      </c>
      <c r="I25" s="33">
        <v>7.5</v>
      </c>
      <c r="J25" s="51" t="s">
        <v>90</v>
      </c>
      <c r="K25" s="27">
        <v>89.5</v>
      </c>
      <c r="L25" s="27">
        <v>25.5</v>
      </c>
      <c r="M25" s="51" t="s">
        <v>94</v>
      </c>
      <c r="N25" s="69">
        <v>10</v>
      </c>
      <c r="O25" s="31" t="s">
        <v>234</v>
      </c>
      <c r="P25" s="31" t="s">
        <v>234</v>
      </c>
    </row>
    <row r="26" spans="1:16" s="17" customFormat="1" ht="20.100000000000001" customHeight="1">
      <c r="A26" s="32"/>
      <c r="B26" s="17">
        <v>11</v>
      </c>
      <c r="C26" s="26"/>
      <c r="D26" s="27">
        <v>12.5</v>
      </c>
      <c r="E26" s="33">
        <v>16</v>
      </c>
      <c r="F26" s="124">
        <v>9.1</v>
      </c>
      <c r="G26" s="33">
        <v>21.7</v>
      </c>
      <c r="H26" s="51" t="s">
        <v>98</v>
      </c>
      <c r="I26" s="33">
        <v>5</v>
      </c>
      <c r="J26" s="51" t="s">
        <v>96</v>
      </c>
      <c r="K26" s="27">
        <v>131.5</v>
      </c>
      <c r="L26" s="27">
        <v>22.5</v>
      </c>
      <c r="M26" s="51" t="s">
        <v>239</v>
      </c>
      <c r="N26" s="69">
        <v>15</v>
      </c>
      <c r="O26" s="31" t="s">
        <v>234</v>
      </c>
      <c r="P26" s="31" t="s">
        <v>234</v>
      </c>
    </row>
    <row r="27" spans="1:16" s="17" customFormat="1" ht="20.100000000000001" customHeight="1">
      <c r="A27" s="32"/>
      <c r="B27" s="17">
        <v>12</v>
      </c>
      <c r="C27" s="26"/>
      <c r="D27" s="27">
        <v>9</v>
      </c>
      <c r="E27" s="33">
        <v>12.5</v>
      </c>
      <c r="F27" s="33">
        <v>5.6</v>
      </c>
      <c r="G27" s="33">
        <v>23.5</v>
      </c>
      <c r="H27" s="51" t="s">
        <v>99</v>
      </c>
      <c r="I27" s="33">
        <v>1.9</v>
      </c>
      <c r="J27" s="51" t="s">
        <v>257</v>
      </c>
      <c r="K27" s="27">
        <v>239.5</v>
      </c>
      <c r="L27" s="27">
        <v>51</v>
      </c>
      <c r="M27" s="51" t="s">
        <v>101</v>
      </c>
      <c r="N27" s="69">
        <v>18</v>
      </c>
      <c r="O27" s="31" t="s">
        <v>234</v>
      </c>
      <c r="P27" s="31" t="s">
        <v>234</v>
      </c>
    </row>
    <row r="28" spans="1:16" s="17" customFormat="1" ht="12.2" customHeight="1">
      <c r="A28" s="32"/>
      <c r="C28" s="26"/>
      <c r="D28" s="27"/>
      <c r="E28" s="170"/>
      <c r="F28" s="27"/>
      <c r="G28" s="27"/>
      <c r="H28" s="65"/>
      <c r="I28" s="27"/>
      <c r="J28" s="65"/>
      <c r="K28" s="69"/>
      <c r="L28" s="69"/>
      <c r="M28" s="65"/>
      <c r="N28" s="69"/>
      <c r="O28" s="65"/>
      <c r="P28" s="65"/>
    </row>
    <row r="29" spans="1:16" s="17" customFormat="1" ht="12.2" customHeight="1">
      <c r="A29" s="32"/>
      <c r="C29" s="26"/>
      <c r="D29" s="27"/>
      <c r="E29" s="170"/>
      <c r="F29" s="27"/>
      <c r="G29" s="27"/>
      <c r="H29" s="65"/>
      <c r="I29" s="27"/>
      <c r="J29" s="65"/>
      <c r="K29" s="69"/>
      <c r="L29" s="69"/>
      <c r="M29" s="65"/>
      <c r="N29" s="69"/>
      <c r="O29" s="65"/>
      <c r="P29" s="65"/>
    </row>
    <row r="30" spans="1:16" s="17" customFormat="1" ht="12.2" customHeight="1">
      <c r="A30" s="32"/>
      <c r="C30" s="26"/>
      <c r="D30" s="27"/>
      <c r="E30" s="170"/>
      <c r="F30" s="27"/>
      <c r="G30" s="27"/>
      <c r="H30" s="65"/>
      <c r="I30" s="27"/>
      <c r="J30" s="65"/>
      <c r="K30" s="69"/>
      <c r="L30" s="69"/>
      <c r="M30" s="65"/>
      <c r="N30" s="69"/>
      <c r="O30" s="65"/>
      <c r="P30" s="65"/>
    </row>
    <row r="31" spans="1:16" s="17" customFormat="1" ht="26.25" customHeight="1">
      <c r="A31" s="32"/>
      <c r="C31" s="26"/>
      <c r="D31" s="211" t="s">
        <v>258</v>
      </c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</row>
    <row r="32" spans="1:16" s="17" customFormat="1" ht="12.2" customHeight="1">
      <c r="A32" s="32"/>
      <c r="C32" s="26"/>
      <c r="D32" s="52"/>
      <c r="E32" s="20"/>
      <c r="F32" s="20"/>
      <c r="G32" s="115"/>
      <c r="H32" s="115"/>
      <c r="I32" s="115"/>
      <c r="J32" s="115"/>
      <c r="K32" s="115"/>
      <c r="L32" s="24"/>
      <c r="M32" s="24"/>
      <c r="N32" s="20"/>
      <c r="O32" s="20"/>
      <c r="P32" s="20"/>
    </row>
    <row r="33" spans="1:16" s="17" customFormat="1" ht="20.100000000000001" customHeight="1">
      <c r="A33" s="32" t="s">
        <v>26</v>
      </c>
      <c r="B33" s="17">
        <v>24</v>
      </c>
      <c r="C33" s="26" t="s">
        <v>27</v>
      </c>
      <c r="D33" s="33">
        <v>10.9</v>
      </c>
      <c r="E33" s="33">
        <v>16.2</v>
      </c>
      <c r="F33" s="33">
        <v>5.8</v>
      </c>
      <c r="G33" s="33">
        <v>33.299999999999997</v>
      </c>
      <c r="H33" s="28">
        <v>41486</v>
      </c>
      <c r="I33" s="33">
        <v>-13.9</v>
      </c>
      <c r="J33" s="28">
        <v>41316</v>
      </c>
      <c r="K33" s="118">
        <v>1662.5</v>
      </c>
      <c r="L33" s="33">
        <v>102</v>
      </c>
      <c r="M33" s="28">
        <v>41461</v>
      </c>
      <c r="N33" s="59">
        <v>175</v>
      </c>
      <c r="O33" s="31" t="s">
        <v>109</v>
      </c>
      <c r="P33" s="31" t="s">
        <v>109</v>
      </c>
    </row>
    <row r="34" spans="1:16" s="17" customFormat="1" ht="20.100000000000001" customHeight="1">
      <c r="A34" s="32"/>
      <c r="B34" s="17">
        <v>25</v>
      </c>
      <c r="C34" s="26"/>
      <c r="D34" s="33">
        <v>11.4</v>
      </c>
      <c r="E34" s="33">
        <v>17</v>
      </c>
      <c r="F34" s="33">
        <v>6.1</v>
      </c>
      <c r="G34" s="33">
        <v>33.799999999999997</v>
      </c>
      <c r="H34" s="28">
        <v>41861</v>
      </c>
      <c r="I34" s="33">
        <v>-17.399999999999999</v>
      </c>
      <c r="J34" s="28">
        <v>41644</v>
      </c>
      <c r="K34" s="118">
        <v>2093</v>
      </c>
      <c r="L34" s="118">
        <v>113</v>
      </c>
      <c r="M34" s="28">
        <v>41886</v>
      </c>
      <c r="N34" s="59">
        <v>150</v>
      </c>
      <c r="O34" s="31" t="s">
        <v>109</v>
      </c>
      <c r="P34" s="31" t="s">
        <v>109</v>
      </c>
    </row>
    <row r="35" spans="1:16" s="17" customFormat="1" ht="20.100000000000001" customHeight="1">
      <c r="A35" s="32"/>
      <c r="B35" s="17">
        <v>26</v>
      </c>
      <c r="C35" s="26"/>
      <c r="D35" s="33">
        <v>10.9</v>
      </c>
      <c r="E35" s="33">
        <v>16.3</v>
      </c>
      <c r="F35" s="33">
        <v>5.7</v>
      </c>
      <c r="G35" s="33">
        <v>33.6</v>
      </c>
      <c r="H35" s="28">
        <v>42211</v>
      </c>
      <c r="I35" s="33">
        <v>-12.1</v>
      </c>
      <c r="J35" s="28">
        <v>42074</v>
      </c>
      <c r="K35" s="118">
        <v>2080</v>
      </c>
      <c r="L35" s="118">
        <v>117.5</v>
      </c>
      <c r="M35" s="28">
        <v>42290</v>
      </c>
      <c r="N35" s="59">
        <v>173</v>
      </c>
      <c r="O35" s="31" t="s">
        <v>109</v>
      </c>
      <c r="P35" s="31" t="s">
        <v>109</v>
      </c>
    </row>
    <row r="36" spans="1:16" s="17" customFormat="1" ht="20.100000000000001" customHeight="1">
      <c r="A36" s="32"/>
      <c r="B36" s="17">
        <v>27</v>
      </c>
      <c r="C36" s="26"/>
      <c r="D36" s="33">
        <v>11.6</v>
      </c>
      <c r="E36" s="33">
        <v>16.899999999999999</v>
      </c>
      <c r="F36" s="33">
        <v>6.6</v>
      </c>
      <c r="G36" s="33">
        <v>33.799999999999997</v>
      </c>
      <c r="H36" s="28">
        <v>42220</v>
      </c>
      <c r="I36" s="33">
        <v>-10.3</v>
      </c>
      <c r="J36" s="28">
        <v>42022</v>
      </c>
      <c r="K36" s="118">
        <v>1793.5</v>
      </c>
      <c r="L36" s="33">
        <v>69</v>
      </c>
      <c r="M36" s="28">
        <v>42229</v>
      </c>
      <c r="N36" s="59">
        <v>161</v>
      </c>
      <c r="O36" s="31" t="s">
        <v>234</v>
      </c>
      <c r="P36" s="31" t="s">
        <v>234</v>
      </c>
    </row>
    <row r="37" spans="1:16" s="37" customFormat="1" ht="20.100000000000001" customHeight="1">
      <c r="A37" s="36"/>
      <c r="B37" s="37">
        <v>28</v>
      </c>
      <c r="C37" s="38"/>
      <c r="D37" s="39">
        <f>SUM(D39:D51)/12</f>
        <v>12.141666666666667</v>
      </c>
      <c r="E37" s="39">
        <f>SUM(E39:E51)/12</f>
        <v>17.5</v>
      </c>
      <c r="F37" s="39">
        <f>SUM(F39:F51)/12</f>
        <v>7.2416666666666671</v>
      </c>
      <c r="G37" s="44">
        <v>33.200000000000003</v>
      </c>
      <c r="H37" s="41" t="s">
        <v>34</v>
      </c>
      <c r="I37" s="171">
        <v>-14</v>
      </c>
      <c r="J37" s="41" t="s">
        <v>259</v>
      </c>
      <c r="K37" s="72">
        <f>SUM(K39:K51)</f>
        <v>2008.5</v>
      </c>
      <c r="L37" s="39">
        <v>90.5</v>
      </c>
      <c r="M37" s="41" t="s">
        <v>260</v>
      </c>
      <c r="N37" s="120">
        <f>SUM(N39:N51)</f>
        <v>162</v>
      </c>
      <c r="O37" s="172" t="s">
        <v>109</v>
      </c>
      <c r="P37" s="172" t="s">
        <v>109</v>
      </c>
    </row>
    <row r="38" spans="1:16" s="17" customFormat="1" ht="14.1" customHeight="1">
      <c r="A38" s="32"/>
      <c r="B38" s="122"/>
      <c r="C38" s="123"/>
      <c r="D38" s="27"/>
      <c r="E38" s="35"/>
      <c r="F38" s="117"/>
      <c r="G38" s="35"/>
      <c r="H38" s="55"/>
      <c r="I38" s="27"/>
      <c r="J38" s="51"/>
      <c r="K38" s="121"/>
      <c r="L38" s="69"/>
      <c r="M38" s="51"/>
      <c r="N38" s="69"/>
      <c r="O38" s="65"/>
      <c r="P38" s="65"/>
    </row>
    <row r="39" spans="1:16" s="17" customFormat="1" ht="20.100000000000001" customHeight="1">
      <c r="A39" s="32">
        <v>28</v>
      </c>
      <c r="B39" s="58" t="s">
        <v>37</v>
      </c>
      <c r="C39" s="26" t="s">
        <v>38</v>
      </c>
      <c r="D39" s="27">
        <v>0.1</v>
      </c>
      <c r="E39" s="27">
        <v>3.9</v>
      </c>
      <c r="F39" s="117">
        <v>-3.5</v>
      </c>
      <c r="G39" s="27">
        <v>14</v>
      </c>
      <c r="H39" s="51" t="s">
        <v>39</v>
      </c>
      <c r="I39" s="27">
        <v>-9.8000000000000007</v>
      </c>
      <c r="J39" s="51" t="s">
        <v>35</v>
      </c>
      <c r="K39" s="27">
        <v>161.5</v>
      </c>
      <c r="L39" s="27">
        <v>33.5</v>
      </c>
      <c r="M39" s="51" t="s">
        <v>40</v>
      </c>
      <c r="N39" s="69">
        <v>16</v>
      </c>
      <c r="O39" s="31" t="s">
        <v>109</v>
      </c>
      <c r="P39" s="31" t="s">
        <v>109</v>
      </c>
    </row>
    <row r="40" spans="1:16" s="17" customFormat="1" ht="20.100000000000001" customHeight="1">
      <c r="A40" s="25"/>
      <c r="B40" s="60" t="s">
        <v>42</v>
      </c>
      <c r="C40" s="26"/>
      <c r="D40" s="124">
        <v>0.7</v>
      </c>
      <c r="E40" s="33">
        <v>5.7</v>
      </c>
      <c r="F40" s="124">
        <v>-4.8</v>
      </c>
      <c r="G40" s="33">
        <v>14</v>
      </c>
      <c r="H40" s="51" t="s">
        <v>43</v>
      </c>
      <c r="I40" s="124">
        <v>-14</v>
      </c>
      <c r="J40" s="51" t="s">
        <v>259</v>
      </c>
      <c r="K40" s="124">
        <v>135.5</v>
      </c>
      <c r="L40" s="33">
        <v>35.5</v>
      </c>
      <c r="M40" s="51" t="s">
        <v>203</v>
      </c>
      <c r="N40" s="125">
        <v>12</v>
      </c>
      <c r="O40" s="31" t="s">
        <v>109</v>
      </c>
      <c r="P40" s="31" t="s">
        <v>109</v>
      </c>
    </row>
    <row r="41" spans="1:16" s="17" customFormat="1" ht="20.100000000000001" customHeight="1">
      <c r="A41" s="32"/>
      <c r="B41" s="58" t="s">
        <v>49</v>
      </c>
      <c r="C41" s="26"/>
      <c r="D41" s="27">
        <v>5</v>
      </c>
      <c r="E41" s="27">
        <v>11.2</v>
      </c>
      <c r="F41" s="117">
        <v>-0.7</v>
      </c>
      <c r="G41" s="27">
        <v>19.399999999999999</v>
      </c>
      <c r="H41" s="51" t="s">
        <v>50</v>
      </c>
      <c r="I41" s="27">
        <v>-7.6</v>
      </c>
      <c r="J41" s="51" t="s">
        <v>53</v>
      </c>
      <c r="K41" s="27">
        <v>75</v>
      </c>
      <c r="L41" s="27">
        <v>25</v>
      </c>
      <c r="M41" s="51" t="s">
        <v>52</v>
      </c>
      <c r="N41" s="69">
        <v>10</v>
      </c>
      <c r="O41" s="31" t="s">
        <v>109</v>
      </c>
      <c r="P41" s="31" t="s">
        <v>109</v>
      </c>
    </row>
    <row r="42" spans="1:16" s="17" customFormat="1" ht="20.100000000000001" customHeight="1">
      <c r="A42" s="25"/>
      <c r="B42" s="60" t="s">
        <v>55</v>
      </c>
      <c r="C42" s="26"/>
      <c r="D42" s="27">
        <v>11.3</v>
      </c>
      <c r="E42" s="27">
        <v>18.2</v>
      </c>
      <c r="F42" s="117">
        <v>4.0999999999999996</v>
      </c>
      <c r="G42" s="27">
        <v>24.8</v>
      </c>
      <c r="H42" s="51" t="s">
        <v>59</v>
      </c>
      <c r="I42" s="117">
        <v>-2.9</v>
      </c>
      <c r="J42" s="51" t="s">
        <v>57</v>
      </c>
      <c r="K42" s="117">
        <v>140</v>
      </c>
      <c r="L42" s="27">
        <v>40.5</v>
      </c>
      <c r="M42" s="51" t="s">
        <v>252</v>
      </c>
      <c r="N42" s="126">
        <v>10</v>
      </c>
      <c r="O42" s="31" t="s">
        <v>234</v>
      </c>
      <c r="P42" s="31" t="s">
        <v>234</v>
      </c>
    </row>
    <row r="43" spans="1:16" s="17" customFormat="1" ht="20.100000000000001" customHeight="1">
      <c r="A43" s="25"/>
      <c r="B43" s="60" t="s">
        <v>61</v>
      </c>
      <c r="C43" s="26"/>
      <c r="D43" s="27">
        <v>16.100000000000001</v>
      </c>
      <c r="E43" s="27">
        <v>22.9</v>
      </c>
      <c r="F43" s="117">
        <v>9.1999999999999993</v>
      </c>
      <c r="G43" s="27">
        <v>28.5</v>
      </c>
      <c r="H43" s="51" t="s">
        <v>210</v>
      </c>
      <c r="I43" s="117">
        <v>2.2000000000000002</v>
      </c>
      <c r="J43" s="51" t="s">
        <v>63</v>
      </c>
      <c r="K43" s="117">
        <v>111.5</v>
      </c>
      <c r="L43" s="27">
        <v>36</v>
      </c>
      <c r="M43" s="51" t="s">
        <v>64</v>
      </c>
      <c r="N43" s="126">
        <v>12</v>
      </c>
      <c r="O43" s="31" t="s">
        <v>109</v>
      </c>
      <c r="P43" s="31" t="s">
        <v>109</v>
      </c>
    </row>
    <row r="44" spans="1:16" s="17" customFormat="1" ht="20.100000000000001" customHeight="1">
      <c r="A44" s="32"/>
      <c r="B44" s="58" t="s">
        <v>67</v>
      </c>
      <c r="C44" s="26"/>
      <c r="D44" s="27">
        <v>19.3</v>
      </c>
      <c r="E44" s="27">
        <v>24.3</v>
      </c>
      <c r="F44" s="117">
        <v>14.7</v>
      </c>
      <c r="G44" s="27">
        <v>29.6</v>
      </c>
      <c r="H44" s="51" t="s">
        <v>70</v>
      </c>
      <c r="I44" s="27">
        <v>3.3</v>
      </c>
      <c r="J44" s="51" t="s">
        <v>69</v>
      </c>
      <c r="K44" s="27">
        <v>247.5</v>
      </c>
      <c r="L44" s="27">
        <v>45</v>
      </c>
      <c r="M44" s="51" t="s">
        <v>255</v>
      </c>
      <c r="N44" s="69">
        <v>18</v>
      </c>
      <c r="O44" s="31" t="s">
        <v>234</v>
      </c>
      <c r="P44" s="31" t="s">
        <v>234</v>
      </c>
    </row>
    <row r="45" spans="1:16" s="17" customFormat="1" ht="14.45" customHeight="1">
      <c r="A45" s="32"/>
      <c r="B45" s="58"/>
      <c r="C45" s="26"/>
      <c r="H45" s="51"/>
      <c r="J45" s="51"/>
      <c r="M45" s="148"/>
      <c r="O45" s="31"/>
      <c r="P45" s="31"/>
    </row>
    <row r="46" spans="1:16" s="17" customFormat="1" ht="20.100000000000001" customHeight="1">
      <c r="A46" s="32"/>
      <c r="B46" s="58" t="s">
        <v>72</v>
      </c>
      <c r="C46" s="26"/>
      <c r="D46" s="27">
        <v>23.4</v>
      </c>
      <c r="E46" s="35">
        <v>28.4</v>
      </c>
      <c r="F46" s="117">
        <v>19.600000000000001</v>
      </c>
      <c r="G46" s="35">
        <v>31.7</v>
      </c>
      <c r="H46" s="51" t="s">
        <v>214</v>
      </c>
      <c r="I46" s="27">
        <v>15.8</v>
      </c>
      <c r="J46" s="51" t="s">
        <v>261</v>
      </c>
      <c r="K46" s="127">
        <v>162.5</v>
      </c>
      <c r="L46" s="127">
        <v>46.5</v>
      </c>
      <c r="M46" s="51" t="s">
        <v>75</v>
      </c>
      <c r="N46" s="69">
        <v>11</v>
      </c>
      <c r="O46" s="31" t="s">
        <v>109</v>
      </c>
      <c r="P46" s="31" t="s">
        <v>109</v>
      </c>
    </row>
    <row r="47" spans="1:16" s="17" customFormat="1" ht="20.100000000000001" customHeight="1">
      <c r="A47" s="32"/>
      <c r="B47" s="58" t="s">
        <v>79</v>
      </c>
      <c r="C47" s="26"/>
      <c r="D47" s="27">
        <v>23.1</v>
      </c>
      <c r="E47" s="33">
        <v>29.2</v>
      </c>
      <c r="F47" s="124">
        <v>18.2</v>
      </c>
      <c r="G47" s="33">
        <v>33.200000000000003</v>
      </c>
      <c r="H47" s="51" t="s">
        <v>34</v>
      </c>
      <c r="I47" s="33">
        <v>13.2</v>
      </c>
      <c r="J47" s="51" t="s">
        <v>262</v>
      </c>
      <c r="K47" s="27">
        <v>115.5</v>
      </c>
      <c r="L47" s="27">
        <v>54.5</v>
      </c>
      <c r="M47" s="51" t="s">
        <v>219</v>
      </c>
      <c r="N47" s="69">
        <v>9</v>
      </c>
      <c r="O47" s="31" t="s">
        <v>109</v>
      </c>
      <c r="P47" s="31" t="s">
        <v>109</v>
      </c>
    </row>
    <row r="48" spans="1:16" s="17" customFormat="1" ht="20.100000000000001" customHeight="1">
      <c r="A48" s="32"/>
      <c r="B48" s="58" t="s">
        <v>84</v>
      </c>
      <c r="C48" s="26"/>
      <c r="D48" s="33">
        <v>20.2</v>
      </c>
      <c r="E48" s="33">
        <v>24.4</v>
      </c>
      <c r="F48" s="124">
        <v>17.100000000000001</v>
      </c>
      <c r="G48" s="33">
        <v>30.4</v>
      </c>
      <c r="H48" s="51" t="s">
        <v>223</v>
      </c>
      <c r="I48" s="33">
        <v>12.4</v>
      </c>
      <c r="J48" s="51" t="s">
        <v>86</v>
      </c>
      <c r="K48" s="27">
        <v>399.5</v>
      </c>
      <c r="L48" s="27">
        <v>90.5</v>
      </c>
      <c r="M48" s="51" t="s">
        <v>260</v>
      </c>
      <c r="N48" s="69">
        <v>16</v>
      </c>
      <c r="O48" s="31" t="s">
        <v>109</v>
      </c>
      <c r="P48" s="31" t="s">
        <v>109</v>
      </c>
    </row>
    <row r="49" spans="1:16" s="17" customFormat="1" ht="20.100000000000001" customHeight="1">
      <c r="A49" s="32"/>
      <c r="B49" s="17">
        <v>10</v>
      </c>
      <c r="C49" s="26"/>
      <c r="D49" s="27">
        <v>14.7</v>
      </c>
      <c r="E49" s="33">
        <v>19.899999999999999</v>
      </c>
      <c r="F49" s="33">
        <v>10.3</v>
      </c>
      <c r="G49" s="33">
        <v>28.8</v>
      </c>
      <c r="H49" s="51" t="s">
        <v>89</v>
      </c>
      <c r="I49" s="33">
        <v>2.6</v>
      </c>
      <c r="J49" s="51" t="s">
        <v>90</v>
      </c>
      <c r="K49" s="27">
        <v>109.5</v>
      </c>
      <c r="L49" s="27">
        <v>27.5</v>
      </c>
      <c r="M49" s="51" t="s">
        <v>238</v>
      </c>
      <c r="N49" s="69">
        <v>10</v>
      </c>
      <c r="O49" s="31" t="s">
        <v>234</v>
      </c>
      <c r="P49" s="31" t="s">
        <v>234</v>
      </c>
    </row>
    <row r="50" spans="1:16" s="17" customFormat="1" ht="20.100000000000001" customHeight="1">
      <c r="A50" s="32"/>
      <c r="B50" s="17">
        <v>11</v>
      </c>
      <c r="C50" s="26"/>
      <c r="D50" s="27">
        <v>8</v>
      </c>
      <c r="E50" s="33">
        <v>13.1</v>
      </c>
      <c r="F50" s="124">
        <v>3.4</v>
      </c>
      <c r="G50" s="33">
        <v>18.399999999999999</v>
      </c>
      <c r="H50" s="51" t="s">
        <v>263</v>
      </c>
      <c r="I50" s="33">
        <v>-2.9</v>
      </c>
      <c r="J50" s="51" t="s">
        <v>96</v>
      </c>
      <c r="K50" s="27">
        <v>113</v>
      </c>
      <c r="L50" s="27">
        <v>17.5</v>
      </c>
      <c r="M50" s="51" t="s">
        <v>97</v>
      </c>
      <c r="N50" s="69">
        <v>18</v>
      </c>
      <c r="O50" s="31" t="s">
        <v>109</v>
      </c>
      <c r="P50" s="31" t="s">
        <v>109</v>
      </c>
    </row>
    <row r="51" spans="1:16" s="17" customFormat="1" ht="20.100000000000001" customHeight="1">
      <c r="A51" s="32"/>
      <c r="B51" s="17">
        <v>12</v>
      </c>
      <c r="C51" s="26"/>
      <c r="D51" s="27">
        <v>3.8</v>
      </c>
      <c r="E51" s="33">
        <v>8.8000000000000007</v>
      </c>
      <c r="F51" s="33">
        <v>-0.7</v>
      </c>
      <c r="G51" s="33">
        <v>16.3</v>
      </c>
      <c r="H51" s="51" t="s">
        <v>99</v>
      </c>
      <c r="I51" s="33">
        <v>-6.5</v>
      </c>
      <c r="J51" s="51" t="s">
        <v>264</v>
      </c>
      <c r="K51" s="27">
        <v>237.5</v>
      </c>
      <c r="L51" s="27">
        <v>54.5</v>
      </c>
      <c r="M51" s="51" t="s">
        <v>101</v>
      </c>
      <c r="N51" s="69">
        <v>20</v>
      </c>
      <c r="O51" s="31" t="s">
        <v>234</v>
      </c>
      <c r="P51" s="31" t="s">
        <v>234</v>
      </c>
    </row>
    <row r="52" spans="1:16" ht="12.2" customHeight="1" thickBot="1">
      <c r="A52" s="153"/>
      <c r="B52" s="153"/>
      <c r="C52" s="154"/>
      <c r="D52" s="173"/>
      <c r="E52" s="173"/>
      <c r="F52" s="174"/>
      <c r="G52" s="173"/>
      <c r="H52" s="175"/>
      <c r="I52" s="173"/>
      <c r="J52" s="175"/>
      <c r="K52" s="175"/>
      <c r="L52" s="175"/>
      <c r="M52" s="175"/>
      <c r="N52" s="175"/>
      <c r="O52" s="175"/>
      <c r="P52" s="175"/>
    </row>
    <row r="53" spans="1:16" ht="3.95" customHeight="1" thickTop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</row>
    <row r="54" spans="1:16" s="159" customFormat="1">
      <c r="A54" s="156"/>
      <c r="B54" s="157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</row>
    <row r="55" spans="1:16">
      <c r="C55" s="176"/>
      <c r="D55" s="176"/>
      <c r="E55" s="176"/>
      <c r="F55" s="176"/>
      <c r="G55" s="176"/>
      <c r="H55" s="176"/>
      <c r="I55" s="176"/>
      <c r="J55" s="176"/>
      <c r="K55" s="176"/>
    </row>
    <row r="56" spans="1:16">
      <c r="C56" s="225"/>
      <c r="D56" s="225"/>
      <c r="E56" s="225"/>
      <c r="F56" s="225"/>
      <c r="G56" s="225"/>
      <c r="H56" s="225"/>
      <c r="I56" s="225"/>
      <c r="J56" s="176"/>
      <c r="K56" s="176"/>
    </row>
    <row r="57" spans="1:16">
      <c r="C57" s="176"/>
      <c r="D57" s="176"/>
      <c r="E57" s="176"/>
      <c r="F57" s="176"/>
      <c r="G57" s="176"/>
      <c r="H57" s="176"/>
      <c r="I57" s="176"/>
      <c r="J57" s="176"/>
      <c r="K57" s="176"/>
    </row>
    <row r="58" spans="1:16">
      <c r="I58" s="177"/>
    </row>
  </sheetData>
  <mergeCells count="15">
    <mergeCell ref="C56:I56"/>
    <mergeCell ref="A3:C5"/>
    <mergeCell ref="D3:J3"/>
    <mergeCell ref="K3:M3"/>
    <mergeCell ref="O3:P3"/>
    <mergeCell ref="D4:F4"/>
    <mergeCell ref="G4:J4"/>
    <mergeCell ref="K4:K5"/>
    <mergeCell ref="L4:L5"/>
    <mergeCell ref="M4:M5"/>
    <mergeCell ref="O4:O5"/>
    <mergeCell ref="P4:P5"/>
    <mergeCell ref="H7:J7"/>
    <mergeCell ref="K7:M7"/>
    <mergeCell ref="D31:P31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2017-12-22T00:31:18Z</dcterms:modified>
</cp:coreProperties>
</file>