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人口と世帯数の月別推移" sheetId="4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人口と世帯数の月別推移!$A$1:$H$39</definedName>
  </definedNames>
  <calcPr calcId="145621"/>
</workbook>
</file>

<file path=xl/calcChain.xml><?xml version="1.0" encoding="utf-8"?>
<calcChain xmlns="http://schemas.openxmlformats.org/spreadsheetml/2006/main">
  <c r="G36" i="4" l="1"/>
  <c r="H35" i="4"/>
  <c r="G35" i="4"/>
  <c r="H36" i="4" l="1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7" i="4"/>
  <c r="G17" i="4"/>
  <c r="H16" i="4"/>
  <c r="G16" i="4"/>
  <c r="H15" i="4"/>
  <c r="H14" i="4"/>
  <c r="H13" i="4"/>
  <c r="H12" i="4"/>
  <c r="H11" i="4"/>
  <c r="H10" i="4"/>
  <c r="H9" i="4"/>
  <c r="H8" i="4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<sst xmlns="http://schemas.openxmlformats.org/spreadsheetml/2006/main" count="52" uniqueCount="25">
  <si>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</si>
  <si>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</si>
  <si>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</si>
  <si>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</si>
  <si>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</si>
  <si>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</si>
  <si>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</si>
  <si>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</si>
  <si>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</si>
  <si>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</si>
  <si>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</si>
  <si>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</si>
  <si>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</si>
  <si>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</si>
  <si>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　　 　平成27年11月1日以降の人口と世帯数は、平成27年国勢調査確報値を基準として推計したものである。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</si>
  <si>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</si>
  <si>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</si>
  <si>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</si>
  <si>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</si>
  <si>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</si>
  <si>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</si>
  <si>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H29  1.1</t>
    <phoneticPr fontId="3"/>
  </si>
  <si>
    <t>H12 10.1</t>
    <phoneticPr fontId="3"/>
  </si>
  <si>
    <t>H17 10.1</t>
    <phoneticPr fontId="3"/>
  </si>
  <si>
    <t>H22 10.1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</si>
</sst>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2" xfId="1" applyNumberFormat="1" applyFont="1" applyFill="1" applyBorder="1" applyAlignment="1" applyProtection="1">
      <alignment vertical="center"/>
    </xf>
    <xf numFmtId="37" fontId="5" fillId="0" borderId="7" xfId="1" applyNumberFormat="1" applyFont="1" applyBorder="1" applyAlignment="1" applyProtection="1">
      <alignment horizontal="center" vertical="center"/>
    </xf>
    <xf numFmtId="37" fontId="5" fillId="0" borderId="8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10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2" xfId="1" applyNumberFormat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horizontal="right" vertical="center"/>
    </xf>
    <xf numFmtId="37" fontId="5" fillId="0" borderId="12" xfId="1" applyNumberFormat="1" applyFont="1" applyBorder="1" applyAlignment="1" applyProtection="1">
      <alignment vertical="center"/>
    </xf>
    <xf numFmtId="37" fontId="5" fillId="0" borderId="12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37" fontId="5" fillId="0" borderId="13" xfId="1" applyNumberFormat="1" applyFont="1" applyBorder="1" applyAlignment="1" applyProtection="1">
      <alignment vertical="center"/>
    </xf>
    <xf numFmtId="2" fontId="5" fillId="0" borderId="11" xfId="1" applyNumberFormat="1" applyFont="1" applyBorder="1" applyAlignment="1" applyProtection="1">
      <alignment horizontal="right" vertical="center"/>
    </xf>
    <xf numFmtId="0" fontId="5" fillId="0" borderId="12" xfId="1" applyFont="1" applyBorder="1" applyAlignment="1" applyProtection="1">
      <alignment horizontal="right" vertical="center"/>
    </xf>
    <xf numFmtId="2" fontId="5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11" xfId="1" applyNumberFormat="1" applyFont="1" applyBorder="1" applyAlignment="1" applyProtection="1">
      <alignment vertical="center"/>
    </xf>
    <xf numFmtId="37" fontId="5" fillId="0" borderId="10" xfId="1" applyNumberFormat="1" applyFont="1" applyBorder="1" applyAlignment="1" applyProtection="1">
      <alignment vertical="center"/>
    </xf>
    <xf numFmtId="37" fontId="5" fillId="0" borderId="4" xfId="1" applyNumberFormat="1" applyFont="1" applyBorder="1" applyAlignment="1" applyProtection="1">
      <alignment vertical="center"/>
    </xf>
    <xf numFmtId="37" fontId="5" fillId="2" borderId="13" xfId="1" applyNumberFormat="1" applyFont="1" applyFill="1" applyBorder="1" applyAlignment="1" applyProtection="1">
      <alignment vertical="center"/>
    </xf>
    <xf numFmtId="37" fontId="5" fillId="2" borderId="4" xfId="1" applyNumberFormat="1" applyFont="1" applyFill="1" applyBorder="1" applyAlignment="1" applyProtection="1">
      <alignment vertical="center"/>
    </xf>
    <xf numFmtId="37" fontId="5" fillId="3" borderId="4" xfId="1" applyNumberFormat="1" applyFont="1" applyFill="1" applyBorder="1" applyAlignment="1" applyProtection="1">
      <alignment vertical="center"/>
    </xf>
    <xf numFmtId="2" fontId="5" fillId="3" borderId="11" xfId="1" applyNumberFormat="1" applyFont="1" applyFill="1" applyBorder="1" applyAlignment="1" applyProtection="1">
      <alignment horizontal="right" vertical="center"/>
    </xf>
    <xf numFmtId="0" fontId="4" fillId="0" borderId="2" xfId="1" quotePrefix="1" applyFont="1" applyBorder="1" applyAlignment="1" applyProtection="1">
      <alignment horizontal="left" vertical="center"/>
    </xf>
    <xf numFmtId="37" fontId="5" fillId="0" borderId="16" xfId="1" applyNumberFormat="1" applyFont="1" applyBorder="1" applyAlignment="1" applyProtection="1">
      <alignment vertical="center"/>
    </xf>
    <xf numFmtId="37" fontId="5" fillId="0" borderId="16" xfId="1" applyNumberFormat="1" applyFont="1" applyFill="1" applyBorder="1" applyAlignment="1" applyProtection="1">
      <alignment vertical="center"/>
    </xf>
    <xf numFmtId="37" fontId="5" fillId="0" borderId="17" xfId="1" applyNumberFormat="1" applyFont="1" applyBorder="1" applyAlignment="1" applyProtection="1">
      <alignment vertical="center"/>
    </xf>
    <xf numFmtId="37" fontId="5" fillId="0" borderId="17" xfId="1" applyNumberFormat="1" applyFont="1" applyFill="1" applyBorder="1" applyAlignment="1" applyProtection="1">
      <alignment vertical="center"/>
    </xf>
    <xf numFmtId="0" fontId="5" fillId="0" borderId="21" xfId="1" applyFont="1" applyBorder="1" applyAlignment="1" applyProtection="1">
      <alignment horizontal="right" vertical="center"/>
    </xf>
    <xf numFmtId="37" fontId="5" fillId="0" borderId="21" xfId="1" applyNumberFormat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vertical="center"/>
    </xf>
    <xf numFmtId="0" fontId="5" fillId="3" borderId="21" xfId="1" applyFont="1" applyFill="1" applyBorder="1" applyAlignment="1" applyProtection="1">
      <alignment horizontal="right" vertical="center"/>
    </xf>
    <xf numFmtId="37" fontId="5" fillId="2" borderId="21" xfId="1" applyNumberFormat="1" applyFont="1" applyFill="1" applyBorder="1" applyAlignment="1" applyProtection="1">
      <alignment vertical="center"/>
    </xf>
    <xf numFmtId="0" fontId="5" fillId="0" borderId="24" xfId="1" applyFont="1" applyBorder="1" applyAlignment="1" applyProtection="1">
      <alignment horizontal="right" vertical="center"/>
    </xf>
    <xf numFmtId="0" fontId="5" fillId="0" borderId="23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vertical="center"/>
    </xf>
    <xf numFmtId="37" fontId="5" fillId="0" borderId="23" xfId="1" applyNumberFormat="1" applyFont="1" applyFill="1" applyBorder="1" applyAlignment="1" applyProtection="1">
      <alignment vertical="center"/>
    </xf>
    <xf numFmtId="0" fontId="5" fillId="0" borderId="25" xfId="1" applyFont="1" applyBorder="1" applyAlignment="1">
      <alignment vertical="center"/>
    </xf>
    <xf numFmtId="37" fontId="5" fillId="0" borderId="26" xfId="1" applyNumberFormat="1" applyFont="1" applyBorder="1" applyAlignment="1" applyProtection="1">
      <alignment vertical="center"/>
    </xf>
    <xf numFmtId="37" fontId="5" fillId="0" borderId="26" xfId="1" applyNumberFormat="1" applyFont="1" applyFill="1" applyBorder="1" applyAlignment="1" applyProtection="1">
      <alignment vertical="center"/>
    </xf>
    <xf numFmtId="0" fontId="5" fillId="0" borderId="27" xfId="1" applyFont="1" applyBorder="1" applyAlignment="1">
      <alignment vertical="center"/>
    </xf>
    <xf numFmtId="37" fontId="5" fillId="0" borderId="29" xfId="1" applyNumberFormat="1" applyFont="1" applyBorder="1" applyAlignment="1" applyProtection="1">
      <alignment horizontal="center" vertical="center"/>
    </xf>
    <xf numFmtId="37" fontId="5" fillId="0" borderId="30" xfId="1" applyNumberFormat="1" applyFont="1" applyBorder="1" applyAlignment="1" applyProtection="1">
      <alignment horizontal="center" vertical="center"/>
    </xf>
    <xf numFmtId="37" fontId="5" fillId="0" borderId="31" xfId="1" applyNumberFormat="1" applyFont="1" applyBorder="1" applyAlignment="1" applyProtection="1">
      <alignment vertical="center"/>
    </xf>
    <xf numFmtId="37" fontId="5" fillId="0" borderId="32" xfId="1" applyNumberFormat="1" applyFont="1" applyFill="1" applyBorder="1" applyAlignment="1" applyProtection="1">
      <alignment vertical="center"/>
    </xf>
    <xf numFmtId="2" fontId="5" fillId="0" borderId="22" xfId="1" applyNumberFormat="1" applyFont="1" applyBorder="1" applyAlignment="1" applyProtection="1">
      <alignment horizontal="right" vertical="center"/>
    </xf>
    <xf numFmtId="2" fontId="5" fillId="0" borderId="23" xfId="1" applyNumberFormat="1" applyFont="1" applyBorder="1" applyAlignment="1" applyProtection="1">
      <alignment horizontal="right" vertical="center"/>
    </xf>
    <xf numFmtId="2" fontId="5" fillId="0" borderId="33" xfId="1" applyNumberFormat="1" applyFont="1" applyFill="1" applyBorder="1" applyAlignment="1" applyProtection="1">
      <alignment horizontal="right" vertical="center"/>
    </xf>
    <xf numFmtId="0" fontId="5" fillId="0" borderId="41" xfId="1" applyFont="1" applyBorder="1" applyAlignment="1" applyProtection="1">
      <alignment vertical="center"/>
    </xf>
    <xf numFmtId="37" fontId="5" fillId="0" borderId="41" xfId="1" applyNumberFormat="1" applyFont="1" applyBorder="1" applyAlignment="1" applyProtection="1">
      <alignment horizontal="center" vertical="center"/>
    </xf>
    <xf numFmtId="37" fontId="5" fillId="0" borderId="34" xfId="1" applyNumberFormat="1" applyFont="1" applyBorder="1" applyAlignment="1" applyProtection="1">
      <alignment horizontal="center" vertical="center"/>
    </xf>
    <xf numFmtId="37" fontId="5" fillId="0" borderId="42" xfId="1" applyNumberFormat="1" applyFont="1" applyBorder="1" applyAlignment="1" applyProtection="1">
      <alignment horizontal="center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4" xfId="1" applyNumberFormat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right" vertical="center"/>
    </xf>
    <xf numFmtId="37" fontId="5" fillId="0" borderId="33" xfId="1" applyNumberFormat="1" applyFont="1" applyBorder="1" applyAlignment="1" applyProtection="1">
      <alignment vertical="center"/>
    </xf>
    <xf numFmtId="37" fontId="5" fillId="0" borderId="33" xfId="1" applyNumberFormat="1" applyFont="1" applyFill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37" fontId="5" fillId="0" borderId="47" xfId="1" applyNumberFormat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37" fontId="9" fillId="0" borderId="0" xfId="1" applyNumberFormat="1" applyFont="1" applyBorder="1" applyAlignment="1" applyProtection="1">
      <alignment vertical="center"/>
    </xf>
    <xf numFmtId="176" fontId="9" fillId="0" borderId="0" xfId="1" applyNumberFormat="1" applyFont="1" applyBorder="1" applyAlignment="1" applyProtection="1">
      <alignment horizontal="right" vertical="center"/>
    </xf>
    <xf numFmtId="0" fontId="5" fillId="0" borderId="48" xfId="1" applyFont="1" applyBorder="1" applyAlignment="1" applyProtection="1">
      <alignment horizontal="right" vertical="center"/>
    </xf>
    <xf numFmtId="37" fontId="5" fillId="0" borderId="49" xfId="1" applyNumberFormat="1" applyFont="1" applyBorder="1" applyAlignment="1" applyProtection="1">
      <alignment vertical="center"/>
    </xf>
    <xf numFmtId="37" fontId="5" fillId="0" borderId="50" xfId="1" applyNumberFormat="1" applyFont="1" applyBorder="1" applyAlignment="1" applyProtection="1">
      <alignment horizontal="center" vertical="center"/>
    </xf>
    <xf numFmtId="37" fontId="5" fillId="0" borderId="51" xfId="1" applyNumberFormat="1" applyFont="1" applyBorder="1" applyAlignment="1" applyProtection="1">
      <alignment vertical="center"/>
    </xf>
    <xf numFmtId="2" fontId="5" fillId="0" borderId="52" xfId="1" applyNumberFormat="1" applyFont="1" applyBorder="1" applyAlignment="1" applyProtection="1">
      <alignment horizontal="right" vertical="center"/>
    </xf>
    <xf numFmtId="0" fontId="5" fillId="0" borderId="53" xfId="1" applyFont="1" applyBorder="1" applyAlignment="1" applyProtection="1">
      <alignment horizontal="right" vertical="center"/>
    </xf>
    <xf numFmtId="37" fontId="5" fillId="0" borderId="54" xfId="1" applyNumberFormat="1" applyFont="1" applyBorder="1" applyAlignment="1" applyProtection="1">
      <alignment horizontal="center" vertical="center"/>
    </xf>
    <xf numFmtId="37" fontId="5" fillId="0" borderId="52" xfId="1" applyNumberFormat="1" applyFont="1" applyBorder="1" applyAlignment="1" applyProtection="1">
      <alignment vertical="center"/>
    </xf>
    <xf numFmtId="37" fontId="5" fillId="0" borderId="55" xfId="1" applyNumberFormat="1" applyFont="1" applyBorder="1" applyAlignment="1" applyProtection="1">
      <alignment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24" xfId="1" applyFont="1" applyBorder="1" applyAlignment="1" applyProtection="1">
      <alignment horizontal="center" vertical="center"/>
    </xf>
    <xf numFmtId="0" fontId="0" fillId="0" borderId="15" xfId="0" applyBorder="1"/>
    <xf numFmtId="0" fontId="0" fillId="0" borderId="18" xfId="0" applyBorder="1"/>
    <xf numFmtId="0" fontId="5" fillId="0" borderId="38" xfId="1" applyFont="1" applyBorder="1" applyAlignment="1" applyProtection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22" xfId="1" applyFont="1" applyBorder="1" applyAlignment="1" applyProtection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34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/>
    </xf>
    <xf numFmtId="0" fontId="0" fillId="0" borderId="3" xfId="0" applyBorder="1"/>
    <xf numFmtId="0" fontId="5" fillId="0" borderId="9" xfId="1" applyFont="1" applyBorder="1" applyAlignment="1" applyProtection="1">
      <alignment horizontal="center" vertical="center"/>
    </xf>
    <xf numFmtId="0" fontId="5" fillId="0" borderId="56" xfId="1" applyFont="1" applyFill="1" applyBorder="1" applyAlignment="1" applyProtection="1">
      <alignment horizontal="right" vertical="center"/>
    </xf>
    <xf numFmtId="37" fontId="5" fillId="0" borderId="56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70" zoomScaleNormal="70" zoomScaleSheetLayoutView="70" workbookViewId="0">
      <pane ySplit="7" topLeftCell="A23" activePane="bottomLeft" state="frozen"/>
      <selection pane="bottomLeft" activeCell="N36" sqref="N36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84" t="s">
        <v>12</v>
      </c>
      <c r="B1" s="85"/>
      <c r="C1" s="85"/>
      <c r="D1" s="85"/>
      <c r="E1" s="85"/>
      <c r="F1" s="85"/>
      <c r="G1" s="85"/>
      <c r="H1" s="85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6" t="s">
        <v>11</v>
      </c>
    </row>
    <row r="4" spans="1:9" ht="17.25" customHeight="1" x14ac:dyDescent="0.15">
      <c r="A4" s="86" t="s">
        <v>0</v>
      </c>
      <c r="B4" s="89" t="s">
        <v>1</v>
      </c>
      <c r="C4" s="90"/>
      <c r="D4" s="90"/>
      <c r="E4" s="91"/>
      <c r="F4" s="92" t="s">
        <v>2</v>
      </c>
      <c r="G4" s="93"/>
      <c r="H4" s="94" t="s">
        <v>3</v>
      </c>
    </row>
    <row r="5" spans="1:9" ht="17.25" x14ac:dyDescent="0.15">
      <c r="A5" s="87"/>
      <c r="B5" s="97" t="s">
        <v>4</v>
      </c>
      <c r="C5" s="55"/>
      <c r="D5" s="44"/>
      <c r="E5" s="47"/>
      <c r="F5" s="100" t="s">
        <v>5</v>
      </c>
      <c r="G5" s="103" t="s">
        <v>6</v>
      </c>
      <c r="H5" s="95"/>
    </row>
    <row r="6" spans="1:9" ht="9.75" customHeight="1" x14ac:dyDescent="0.15">
      <c r="A6" s="87"/>
      <c r="B6" s="98"/>
      <c r="C6" s="106" t="s">
        <v>10</v>
      </c>
      <c r="D6" s="100" t="s">
        <v>7</v>
      </c>
      <c r="E6" s="79" t="s">
        <v>8</v>
      </c>
      <c r="F6" s="101"/>
      <c r="G6" s="104"/>
      <c r="H6" s="95"/>
    </row>
    <row r="7" spans="1:9" ht="19.5" customHeight="1" x14ac:dyDescent="0.15">
      <c r="A7" s="88"/>
      <c r="B7" s="99"/>
      <c r="C7" s="107"/>
      <c r="D7" s="108"/>
      <c r="E7" s="80"/>
      <c r="F7" s="102"/>
      <c r="G7" s="105"/>
      <c r="H7" s="96"/>
    </row>
    <row r="8" spans="1:9" s="3" customFormat="1" ht="23.25" customHeight="1" x14ac:dyDescent="0.15">
      <c r="A8" s="40" t="s">
        <v>22</v>
      </c>
      <c r="B8" s="65">
        <v>613289</v>
      </c>
      <c r="C8" s="56" t="s">
        <v>9</v>
      </c>
      <c r="D8" s="57" t="s">
        <v>9</v>
      </c>
      <c r="E8" s="58" t="s">
        <v>9</v>
      </c>
      <c r="F8" s="45">
        <v>201067</v>
      </c>
      <c r="G8" s="48" t="s">
        <v>9</v>
      </c>
      <c r="H8" s="52">
        <f t="shared" ref="H8:H17" si="0">B8/F8</f>
        <v>3.0501723306161628</v>
      </c>
    </row>
    <row r="9" spans="1:9" s="3" customFormat="1" ht="23.25" customHeight="1" x14ac:dyDescent="0.15">
      <c r="A9" s="40" t="s">
        <v>23</v>
      </c>
      <c r="B9" s="42">
        <v>607012</v>
      </c>
      <c r="C9" s="56" t="s">
        <v>9</v>
      </c>
      <c r="D9" s="57" t="s">
        <v>9</v>
      </c>
      <c r="E9" s="58" t="s">
        <v>9</v>
      </c>
      <c r="F9" s="45">
        <v>209541</v>
      </c>
      <c r="G9" s="49" t="s">
        <v>9</v>
      </c>
      <c r="H9" s="52">
        <f t="shared" si="0"/>
        <v>2.8968650526627249</v>
      </c>
    </row>
    <row r="10" spans="1:9" s="3" customFormat="1" ht="23.25" customHeight="1" x14ac:dyDescent="0.15">
      <c r="A10" s="70" t="s">
        <v>24</v>
      </c>
      <c r="B10" s="71">
        <v>588667</v>
      </c>
      <c r="C10" s="59" t="s">
        <v>9</v>
      </c>
      <c r="D10" s="72" t="s">
        <v>9</v>
      </c>
      <c r="E10" s="60" t="s">
        <v>9</v>
      </c>
      <c r="F10" s="66">
        <v>211964</v>
      </c>
      <c r="G10" s="8" t="s">
        <v>9</v>
      </c>
      <c r="H10" s="64">
        <f t="shared" si="0"/>
        <v>2.7772027325394877</v>
      </c>
      <c r="I10" s="4"/>
    </row>
    <row r="11" spans="1:9" s="3" customFormat="1" ht="23.25" customHeight="1" x14ac:dyDescent="0.15">
      <c r="A11" s="70" t="s">
        <v>16</v>
      </c>
      <c r="B11" s="15">
        <v>586124</v>
      </c>
      <c r="C11" s="59" t="s">
        <v>9</v>
      </c>
      <c r="D11" s="72" t="s">
        <v>9</v>
      </c>
      <c r="E11" s="60" t="s">
        <v>9</v>
      </c>
      <c r="F11" s="9">
        <v>213375</v>
      </c>
      <c r="G11" s="8" t="s">
        <v>9</v>
      </c>
      <c r="H11" s="64">
        <f t="shared" si="0"/>
        <v>2.7469197422378442</v>
      </c>
      <c r="I11" s="4"/>
    </row>
    <row r="12" spans="1:9" s="3" customFormat="1" ht="23.25" customHeight="1" x14ac:dyDescent="0.15">
      <c r="A12" s="70" t="s">
        <v>17</v>
      </c>
      <c r="B12" s="65">
        <v>583174</v>
      </c>
      <c r="C12" s="59" t="s">
        <v>9</v>
      </c>
      <c r="D12" s="72" t="s">
        <v>9</v>
      </c>
      <c r="E12" s="60" t="s">
        <v>9</v>
      </c>
      <c r="F12" s="73">
        <v>214023</v>
      </c>
      <c r="G12" s="8" t="s">
        <v>9</v>
      </c>
      <c r="H12" s="74">
        <f t="shared" si="0"/>
        <v>2.724819295122487</v>
      </c>
      <c r="I12" s="4"/>
    </row>
    <row r="13" spans="1:9" s="3" customFormat="1" ht="23.25" customHeight="1" x14ac:dyDescent="0.15">
      <c r="A13" s="75" t="s">
        <v>18</v>
      </c>
      <c r="B13" s="15">
        <v>579591</v>
      </c>
      <c r="C13" s="59" t="s">
        <v>9</v>
      </c>
      <c r="D13" s="76" t="s">
        <v>9</v>
      </c>
      <c r="E13" s="60" t="s">
        <v>9</v>
      </c>
      <c r="F13" s="9">
        <v>214641</v>
      </c>
      <c r="G13" s="8" t="s">
        <v>9</v>
      </c>
      <c r="H13" s="74">
        <f t="shared" si="0"/>
        <v>2.7002809342110781</v>
      </c>
      <c r="I13" s="4"/>
    </row>
    <row r="14" spans="1:9" s="3" customFormat="1" ht="23.25" customHeight="1" x14ac:dyDescent="0.15">
      <c r="A14" s="75" t="s">
        <v>19</v>
      </c>
      <c r="B14" s="77">
        <v>576626</v>
      </c>
      <c r="C14" s="59" t="s">
        <v>9</v>
      </c>
      <c r="D14" s="76" t="s">
        <v>9</v>
      </c>
      <c r="E14" s="60" t="s">
        <v>9</v>
      </c>
      <c r="F14" s="78">
        <v>215790</v>
      </c>
      <c r="G14" s="8" t="s">
        <v>9</v>
      </c>
      <c r="H14" s="74">
        <f t="shared" si="0"/>
        <v>2.6721627508225589</v>
      </c>
      <c r="I14" s="4"/>
    </row>
    <row r="15" spans="1:9" s="3" customFormat="1" ht="23.25" customHeight="1" x14ac:dyDescent="0.15">
      <c r="A15" s="61" t="s">
        <v>20</v>
      </c>
      <c r="B15" s="15">
        <v>573441</v>
      </c>
      <c r="C15" s="33">
        <v>-150</v>
      </c>
      <c r="D15" s="45">
        <v>-197</v>
      </c>
      <c r="E15" s="62">
        <v>-10</v>
      </c>
      <c r="F15" s="9">
        <v>216894</v>
      </c>
      <c r="G15" s="50">
        <v>43</v>
      </c>
      <c r="H15" s="53">
        <f t="shared" si="0"/>
        <v>2.6438767324130681</v>
      </c>
      <c r="I15" s="4"/>
    </row>
    <row r="16" spans="1:9" s="3" customFormat="1" ht="23.25" customHeight="1" x14ac:dyDescent="0.15">
      <c r="A16" s="20">
        <v>11.1</v>
      </c>
      <c r="B16" s="15">
        <v>573230</v>
      </c>
      <c r="C16" s="17">
        <v>-211</v>
      </c>
      <c r="D16" s="31">
        <v>-232</v>
      </c>
      <c r="E16" s="22">
        <v>21</v>
      </c>
      <c r="F16" s="17">
        <v>216973</v>
      </c>
      <c r="G16" s="24">
        <f t="shared" ref="G16:G17" si="1">F16-F15</f>
        <v>79</v>
      </c>
      <c r="H16" s="21">
        <f t="shared" si="0"/>
        <v>2.6419416240730413</v>
      </c>
      <c r="I16" s="4"/>
    </row>
    <row r="17" spans="1:10" s="3" customFormat="1" ht="23.25" customHeight="1" x14ac:dyDescent="0.15">
      <c r="A17" s="35">
        <v>12.1</v>
      </c>
      <c r="B17" s="36">
        <v>572998</v>
      </c>
      <c r="C17" s="18">
        <v>-232</v>
      </c>
      <c r="D17" s="37">
        <v>-269</v>
      </c>
      <c r="E17" s="23">
        <v>37</v>
      </c>
      <c r="F17" s="18">
        <v>217010</v>
      </c>
      <c r="G17" s="25">
        <f t="shared" si="1"/>
        <v>37</v>
      </c>
      <c r="H17" s="19">
        <f t="shared" si="0"/>
        <v>2.6404221003640385</v>
      </c>
      <c r="I17" s="4"/>
    </row>
    <row r="18" spans="1:10" s="3" customFormat="1" ht="23.25" customHeight="1" x14ac:dyDescent="0.15">
      <c r="A18" s="41" t="s">
        <v>13</v>
      </c>
      <c r="B18" s="43">
        <v>572782</v>
      </c>
      <c r="C18" s="34">
        <v>-216</v>
      </c>
      <c r="D18" s="46">
        <v>-254</v>
      </c>
      <c r="E18" s="63">
        <v>38</v>
      </c>
      <c r="F18" s="34">
        <v>217012</v>
      </c>
      <c r="G18" s="51">
        <v>2</v>
      </c>
      <c r="H18" s="54">
        <v>2.655868024492785</v>
      </c>
      <c r="I18" s="83"/>
      <c r="J18" s="83"/>
    </row>
    <row r="19" spans="1:10" s="3" customFormat="1" ht="23.25" customHeight="1" x14ac:dyDescent="0.15">
      <c r="A19" s="14">
        <v>2.1</v>
      </c>
      <c r="B19" s="16">
        <v>572324</v>
      </c>
      <c r="C19" s="10">
        <v>-458</v>
      </c>
      <c r="D19" s="32">
        <v>-372</v>
      </c>
      <c r="E19" s="7">
        <v>-86</v>
      </c>
      <c r="F19" s="10">
        <v>216937</v>
      </c>
      <c r="G19" s="11">
        <f t="shared" ref="G19:G25" si="2">F19-F18</f>
        <v>-75</v>
      </c>
      <c r="H19" s="13">
        <f t="shared" ref="H19:H36" si="3">B19/F19</f>
        <v>2.6382037181301485</v>
      </c>
      <c r="I19" s="83"/>
      <c r="J19" s="83"/>
    </row>
    <row r="20" spans="1:10" s="3" customFormat="1" ht="23.25" customHeight="1" x14ac:dyDescent="0.15">
      <c r="A20" s="14">
        <v>3.1</v>
      </c>
      <c r="B20" s="16">
        <v>572058</v>
      </c>
      <c r="C20" s="10">
        <v>-266</v>
      </c>
      <c r="D20" s="32">
        <v>-319</v>
      </c>
      <c r="E20" s="7">
        <v>53</v>
      </c>
      <c r="F20" s="10">
        <v>216975</v>
      </c>
      <c r="G20" s="11">
        <f t="shared" si="2"/>
        <v>38</v>
      </c>
      <c r="H20" s="13">
        <f t="shared" si="3"/>
        <v>2.6365157276183893</v>
      </c>
      <c r="I20" s="83"/>
      <c r="J20" s="83"/>
    </row>
    <row r="21" spans="1:10" s="3" customFormat="1" ht="24" customHeight="1" x14ac:dyDescent="0.15">
      <c r="A21" s="14">
        <v>4.0999999999999996</v>
      </c>
      <c r="B21" s="16">
        <v>570174</v>
      </c>
      <c r="C21" s="10">
        <v>-1884</v>
      </c>
      <c r="D21" s="32">
        <v>-283</v>
      </c>
      <c r="E21" s="7">
        <v>-1601</v>
      </c>
      <c r="F21" s="10">
        <v>216655</v>
      </c>
      <c r="G21" s="11">
        <f t="shared" si="2"/>
        <v>-320</v>
      </c>
      <c r="H21" s="13">
        <f t="shared" si="3"/>
        <v>2.6317140153700582</v>
      </c>
      <c r="I21" s="83"/>
      <c r="J21" s="83"/>
    </row>
    <row r="22" spans="1:10" s="3" customFormat="1" ht="23.25" customHeight="1" x14ac:dyDescent="0.15">
      <c r="A22" s="14">
        <v>5.0999999999999996</v>
      </c>
      <c r="B22" s="16">
        <v>570500</v>
      </c>
      <c r="C22" s="10">
        <v>326</v>
      </c>
      <c r="D22" s="32">
        <v>-243</v>
      </c>
      <c r="E22" s="7">
        <v>569</v>
      </c>
      <c r="F22" s="10">
        <v>217533</v>
      </c>
      <c r="G22" s="11">
        <f t="shared" si="2"/>
        <v>878</v>
      </c>
      <c r="H22" s="13">
        <f t="shared" si="3"/>
        <v>2.6225905954498856</v>
      </c>
      <c r="I22" s="83"/>
      <c r="J22" s="83"/>
    </row>
    <row r="23" spans="1:10" s="3" customFormat="1" ht="23.25" customHeight="1" x14ac:dyDescent="0.15">
      <c r="A23" s="14">
        <v>6.1</v>
      </c>
      <c r="B23" s="16">
        <v>570362</v>
      </c>
      <c r="C23" s="10">
        <v>-138</v>
      </c>
      <c r="D23" s="32">
        <v>-198</v>
      </c>
      <c r="E23" s="7">
        <v>60</v>
      </c>
      <c r="F23" s="10">
        <v>217642</v>
      </c>
      <c r="G23" s="11">
        <f t="shared" si="2"/>
        <v>109</v>
      </c>
      <c r="H23" s="13">
        <f t="shared" si="3"/>
        <v>2.6206430744065945</v>
      </c>
      <c r="I23" s="83"/>
      <c r="J23" s="83"/>
    </row>
    <row r="24" spans="1:10" s="3" customFormat="1" ht="23.25" customHeight="1" x14ac:dyDescent="0.15">
      <c r="A24" s="14">
        <v>7.1</v>
      </c>
      <c r="B24" s="16">
        <v>570127</v>
      </c>
      <c r="C24" s="10">
        <v>-235</v>
      </c>
      <c r="D24" s="32">
        <v>-164</v>
      </c>
      <c r="E24" s="7">
        <v>-71</v>
      </c>
      <c r="F24" s="10">
        <v>217677</v>
      </c>
      <c r="G24" s="11">
        <f t="shared" si="2"/>
        <v>35</v>
      </c>
      <c r="H24" s="13">
        <f t="shared" si="3"/>
        <v>2.6191421234213994</v>
      </c>
      <c r="I24" s="83"/>
      <c r="J24" s="83"/>
    </row>
    <row r="25" spans="1:10" s="3" customFormat="1" ht="23.25" customHeight="1" x14ac:dyDescent="0.15">
      <c r="A25" s="14">
        <v>8.1</v>
      </c>
      <c r="B25" s="16">
        <v>569996</v>
      </c>
      <c r="C25" s="10">
        <v>-131</v>
      </c>
      <c r="D25" s="32">
        <v>-199</v>
      </c>
      <c r="E25" s="7">
        <v>68</v>
      </c>
      <c r="F25" s="10">
        <v>217742</v>
      </c>
      <c r="G25" s="11">
        <f t="shared" si="2"/>
        <v>65</v>
      </c>
      <c r="H25" s="13">
        <f t="shared" si="3"/>
        <v>2.6177586317752204</v>
      </c>
      <c r="I25" s="83"/>
      <c r="J25" s="83"/>
    </row>
    <row r="26" spans="1:10" s="3" customFormat="1" ht="23.25" customHeight="1" x14ac:dyDescent="0.15">
      <c r="A26" s="14">
        <v>9.1</v>
      </c>
      <c r="B26" s="16">
        <v>569813</v>
      </c>
      <c r="C26" s="10">
        <v>-183</v>
      </c>
      <c r="D26" s="32">
        <v>-154</v>
      </c>
      <c r="E26" s="7">
        <v>-29</v>
      </c>
      <c r="F26" s="10">
        <v>217787</v>
      </c>
      <c r="G26" s="11">
        <f>F26-F25</f>
        <v>45</v>
      </c>
      <c r="H26" s="13">
        <f t="shared" si="3"/>
        <v>2.6163774697295983</v>
      </c>
      <c r="I26" s="83"/>
      <c r="J26" s="83"/>
    </row>
    <row r="27" spans="1:10" s="3" customFormat="1" ht="23.25" customHeight="1" x14ac:dyDescent="0.15">
      <c r="A27" s="14">
        <v>10.1</v>
      </c>
      <c r="B27" s="16">
        <v>569579</v>
      </c>
      <c r="C27" s="10">
        <v>-234</v>
      </c>
      <c r="D27" s="32">
        <v>-175</v>
      </c>
      <c r="E27" s="7">
        <v>-59</v>
      </c>
      <c r="F27" s="10">
        <v>217890</v>
      </c>
      <c r="G27" s="11">
        <f t="shared" ref="G27:G31" si="4">F27-F26</f>
        <v>103</v>
      </c>
      <c r="H27" s="13">
        <f t="shared" si="3"/>
        <v>2.6140667309192711</v>
      </c>
      <c r="I27" s="83"/>
      <c r="J27" s="83"/>
    </row>
    <row r="28" spans="1:10" s="3" customFormat="1" ht="23.25" customHeight="1" x14ac:dyDescent="0.15">
      <c r="A28" s="14">
        <v>11.1</v>
      </c>
      <c r="B28" s="16">
        <v>569401</v>
      </c>
      <c r="C28" s="10">
        <v>-178</v>
      </c>
      <c r="D28" s="32">
        <v>-239</v>
      </c>
      <c r="E28" s="7">
        <v>61</v>
      </c>
      <c r="F28" s="10">
        <v>217992</v>
      </c>
      <c r="G28" s="11">
        <f t="shared" si="4"/>
        <v>102</v>
      </c>
      <c r="H28" s="13">
        <f t="shared" si="3"/>
        <v>2.6120270468641049</v>
      </c>
      <c r="I28" s="83"/>
      <c r="J28" s="83"/>
    </row>
    <row r="29" spans="1:10" s="3" customFormat="1" ht="23.25" customHeight="1" x14ac:dyDescent="0.15">
      <c r="A29" s="14">
        <v>12.1</v>
      </c>
      <c r="B29" s="16">
        <v>569145</v>
      </c>
      <c r="C29" s="10">
        <v>-256</v>
      </c>
      <c r="D29" s="32">
        <v>-251</v>
      </c>
      <c r="E29" s="7">
        <v>-5</v>
      </c>
      <c r="F29" s="10">
        <v>218068</v>
      </c>
      <c r="G29" s="11">
        <f t="shared" si="4"/>
        <v>76</v>
      </c>
      <c r="H29" s="13">
        <f t="shared" si="3"/>
        <v>2.6099427701450924</v>
      </c>
      <c r="I29" s="83"/>
      <c r="J29" s="83"/>
    </row>
    <row r="30" spans="1:10" s="3" customFormat="1" ht="23.25" customHeight="1" x14ac:dyDescent="0.15">
      <c r="A30" s="41" t="s">
        <v>21</v>
      </c>
      <c r="B30" s="43">
        <v>568775</v>
      </c>
      <c r="C30" s="34">
        <v>-370</v>
      </c>
      <c r="D30" s="46">
        <v>-319</v>
      </c>
      <c r="E30" s="63">
        <v>-51</v>
      </c>
      <c r="F30" s="34">
        <v>217999</v>
      </c>
      <c r="G30" s="51">
        <f t="shared" si="4"/>
        <v>-69</v>
      </c>
      <c r="H30" s="54">
        <f t="shared" si="3"/>
        <v>2.6090716012458772</v>
      </c>
      <c r="I30" s="83"/>
      <c r="J30" s="83"/>
    </row>
    <row r="31" spans="1:10" s="3" customFormat="1" ht="23.25" customHeight="1" x14ac:dyDescent="0.15">
      <c r="A31" s="14">
        <v>2.1</v>
      </c>
      <c r="B31" s="16">
        <v>568316</v>
      </c>
      <c r="C31" s="10">
        <v>-459</v>
      </c>
      <c r="D31" s="32">
        <v>-443</v>
      </c>
      <c r="E31" s="7">
        <v>-16</v>
      </c>
      <c r="F31" s="10">
        <v>217885</v>
      </c>
      <c r="G31" s="11">
        <f t="shared" si="4"/>
        <v>-114</v>
      </c>
      <c r="H31" s="13">
        <f t="shared" si="3"/>
        <v>2.6083300823829085</v>
      </c>
      <c r="I31" s="83"/>
      <c r="J31" s="83"/>
    </row>
    <row r="32" spans="1:10" s="3" customFormat="1" ht="23.25" customHeight="1" x14ac:dyDescent="0.15">
      <c r="A32" s="14">
        <v>3.1</v>
      </c>
      <c r="B32" s="16">
        <v>567890</v>
      </c>
      <c r="C32" s="10">
        <v>-426</v>
      </c>
      <c r="D32" s="32">
        <v>-337</v>
      </c>
      <c r="E32" s="7">
        <v>-89</v>
      </c>
      <c r="F32" s="10">
        <v>217803</v>
      </c>
      <c r="G32" s="11">
        <f>F32-F31</f>
        <v>-82</v>
      </c>
      <c r="H32" s="13">
        <f t="shared" si="3"/>
        <v>2.6073561888495567</v>
      </c>
      <c r="I32" s="83"/>
      <c r="J32" s="83"/>
    </row>
    <row r="33" spans="1:10" s="3" customFormat="1" ht="23.25" customHeight="1" x14ac:dyDescent="0.15">
      <c r="A33" s="14">
        <v>4.0999999999999996</v>
      </c>
      <c r="B33" s="10">
        <v>565936</v>
      </c>
      <c r="C33" s="16">
        <v>-1954</v>
      </c>
      <c r="D33" s="10">
        <v>-334</v>
      </c>
      <c r="E33" s="11">
        <v>-1620</v>
      </c>
      <c r="F33" s="10">
        <v>217501</v>
      </c>
      <c r="G33" s="11">
        <f>F33-F32</f>
        <v>-302</v>
      </c>
      <c r="H33" s="13">
        <f t="shared" si="3"/>
        <v>2.6019926345166229</v>
      </c>
      <c r="I33" s="83"/>
      <c r="J33" s="83"/>
    </row>
    <row r="34" spans="1:10" s="3" customFormat="1" ht="23.25" customHeight="1" x14ac:dyDescent="0.15">
      <c r="A34" s="14">
        <v>5.0999999999999996</v>
      </c>
      <c r="B34" s="10">
        <v>566306</v>
      </c>
      <c r="C34" s="16">
        <v>370</v>
      </c>
      <c r="D34" s="10">
        <v>-237</v>
      </c>
      <c r="E34" s="11">
        <v>607</v>
      </c>
      <c r="F34" s="10">
        <v>218502</v>
      </c>
      <c r="G34" s="11">
        <f>F34-F33</f>
        <v>1001</v>
      </c>
      <c r="H34" s="13">
        <f t="shared" si="3"/>
        <v>2.5917657504279137</v>
      </c>
      <c r="I34" s="83"/>
      <c r="J34" s="83"/>
    </row>
    <row r="35" spans="1:10" s="3" customFormat="1" ht="23.25" customHeight="1" x14ac:dyDescent="0.15">
      <c r="A35" s="109">
        <v>6.1</v>
      </c>
      <c r="B35" s="10">
        <v>566034</v>
      </c>
      <c r="C35" s="110">
        <v>-272</v>
      </c>
      <c r="D35" s="10">
        <v>-261</v>
      </c>
      <c r="E35" s="11">
        <v>-11</v>
      </c>
      <c r="F35" s="10">
        <v>218484</v>
      </c>
      <c r="G35" s="11">
        <f>F35-F34</f>
        <v>-18</v>
      </c>
      <c r="H35" s="13">
        <f t="shared" si="3"/>
        <v>2.5907343329488657</v>
      </c>
      <c r="I35" s="83"/>
      <c r="J35" s="83"/>
    </row>
    <row r="36" spans="1:10" s="3" customFormat="1" ht="23.25" customHeight="1" x14ac:dyDescent="0.15">
      <c r="A36" s="38">
        <v>7.1</v>
      </c>
      <c r="B36" s="26">
        <v>565826</v>
      </c>
      <c r="C36" s="39">
        <v>-208</v>
      </c>
      <c r="D36" s="26">
        <v>-180</v>
      </c>
      <c r="E36" s="27">
        <v>-28</v>
      </c>
      <c r="F36" s="26">
        <v>218470</v>
      </c>
      <c r="G36" s="28">
        <f>F36-F35</f>
        <v>-14</v>
      </c>
      <c r="H36" s="29">
        <f t="shared" si="3"/>
        <v>2.5899482766512563</v>
      </c>
      <c r="I36" s="83"/>
      <c r="J36" s="83"/>
    </row>
    <row r="37" spans="1:10" s="3" customFormat="1" ht="14.25" x14ac:dyDescent="0.15">
      <c r="A37" s="30" t="s">
        <v>15</v>
      </c>
      <c r="B37" s="5"/>
      <c r="C37" s="2"/>
      <c r="D37" s="2"/>
      <c r="E37" s="2"/>
      <c r="F37" s="5"/>
      <c r="G37" s="2"/>
      <c r="H37" s="12"/>
      <c r="I37" s="83"/>
      <c r="J37" s="83"/>
    </row>
    <row r="38" spans="1:10" s="3" customFormat="1" ht="14.25" customHeight="1" x14ac:dyDescent="0.15">
      <c r="A38" s="81" t="s">
        <v>14</v>
      </c>
      <c r="B38" s="81"/>
      <c r="C38" s="81"/>
      <c r="D38" s="81"/>
      <c r="E38" s="81"/>
      <c r="F38" s="81"/>
      <c r="G38" s="81"/>
      <c r="H38" s="81"/>
      <c r="I38" s="83"/>
      <c r="J38" s="83"/>
    </row>
    <row r="39" spans="1:10" s="3" customFormat="1" ht="9" customHeight="1" x14ac:dyDescent="0.15">
      <c r="A39" s="82"/>
      <c r="B39" s="82"/>
      <c r="C39" s="82"/>
      <c r="D39" s="82"/>
      <c r="E39" s="82"/>
      <c r="F39" s="82"/>
      <c r="G39" s="82"/>
      <c r="H39" s="82"/>
      <c r="I39" s="83"/>
      <c r="J39" s="83"/>
    </row>
    <row r="40" spans="1:10" ht="6.75" customHeight="1" x14ac:dyDescent="0.15"/>
    <row r="41" spans="1:10" ht="7.5" customHeight="1" x14ac:dyDescent="0.15"/>
    <row r="42" spans="1:10" ht="6.75" customHeight="1" x14ac:dyDescent="0.15"/>
    <row r="43" spans="1:10" x14ac:dyDescent="0.15">
      <c r="A43" s="67"/>
      <c r="B43" s="68"/>
      <c r="C43" s="68"/>
      <c r="D43" s="68"/>
      <c r="E43" s="68"/>
      <c r="F43" s="68"/>
      <c r="G43" s="68"/>
      <c r="H43" s="69"/>
    </row>
  </sheetData>
  <mergeCells count="14">
    <mergeCell ref="E6:E7"/>
    <mergeCell ref="A38:H38"/>
    <mergeCell ref="A39:H39"/>
    <mergeCell ref="I18:J39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D6:D7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2017-07-25T10:04:30Z</dcterms:modified>
</cp:coreProperties>
</file>