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203" sheetId="1" r:id="rId1"/>
  </sheets>
  <definedNames>
    <definedName name="_xlnm.Print_Area" localSheetId="0">'203'!$A$1:$AP$27</definedName>
  </definedNames>
  <calcPr fullCalcOnLoad="1"/>
</workbook>
</file>

<file path=xl/sharedStrings.xml><?xml version="1.0" encoding="utf-8"?>
<sst xmlns="http://schemas.openxmlformats.org/spreadsheetml/2006/main" count="221" uniqueCount="56">
  <si>
    <t>203  小 学 校・中 学 校 学 校 給　</t>
  </si>
  <si>
    <t xml:space="preserve"> 食実施校及び人員</t>
  </si>
  <si>
    <t xml:space="preserve">   平成12～平成16年</t>
  </si>
  <si>
    <t>（各年５月１日現在）　　　</t>
  </si>
  <si>
    <t xml:space="preserve">県教育委員会体育保健課「学校保健・安全・給食要覧」  </t>
  </si>
  <si>
    <t>年   次</t>
  </si>
  <si>
    <t>総   数</t>
  </si>
  <si>
    <r>
      <t xml:space="preserve">　　　　　　               11)
</t>
    </r>
    <r>
      <rPr>
        <sz val="11"/>
        <rFont val="ＭＳ 明朝"/>
        <family val="1"/>
      </rPr>
      <t>ミ  ル  ク  給  食</t>
    </r>
  </si>
  <si>
    <r>
      <t xml:space="preserve">　　　　　　　　　　　　　12)
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食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食</t>
    </r>
  </si>
  <si>
    <t>区分</t>
  </si>
  <si>
    <t xml:space="preserve">米      飯      給 </t>
  </si>
  <si>
    <t>　　　　   食</t>
  </si>
  <si>
    <t>米 飯 給 食 未 実 施 校</t>
  </si>
  <si>
    <t>週５回</t>
  </si>
  <si>
    <t>週４回</t>
  </si>
  <si>
    <t>週３回</t>
  </si>
  <si>
    <t>週2.5回</t>
  </si>
  <si>
    <t>週２回</t>
  </si>
  <si>
    <t>週１回</t>
  </si>
  <si>
    <t>月１回</t>
  </si>
  <si>
    <r>
      <t>　　  1)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学校数</t>
    </r>
  </si>
  <si>
    <t>人員</t>
  </si>
  <si>
    <t>学校数</t>
  </si>
  <si>
    <r>
      <t>　　  2)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実施率</t>
    </r>
  </si>
  <si>
    <r>
      <t>　　  3)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実施率</t>
    </r>
  </si>
  <si>
    <r>
      <t>　　  4）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実施率</t>
    </r>
  </si>
  <si>
    <r>
      <t>　　  5)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実施率</t>
    </r>
  </si>
  <si>
    <r>
      <t>　　  6)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実施率</t>
    </r>
  </si>
  <si>
    <r>
      <t>　　  7)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実施率</t>
    </r>
  </si>
  <si>
    <r>
      <t>　　  8)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実施率</t>
    </r>
  </si>
  <si>
    <r>
      <t>　　  9)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実施率</t>
    </r>
  </si>
  <si>
    <t>実施率</t>
  </si>
  <si>
    <t>小</t>
  </si>
  <si>
    <t>学</t>
  </si>
  <si>
    <t>校</t>
  </si>
  <si>
    <t>平成</t>
  </si>
  <si>
    <t>年</t>
  </si>
  <si>
    <t>-</t>
  </si>
  <si>
    <t>12</t>
  </si>
  <si>
    <t>13</t>
  </si>
  <si>
    <t>14</t>
  </si>
  <si>
    <t>15</t>
  </si>
  <si>
    <t>16</t>
  </si>
  <si>
    <t>中</t>
  </si>
  <si>
    <t>(注)</t>
  </si>
  <si>
    <t>１）　休校をしている分校は含まない。　　　２）完全給食実施学校数／学校総数×100　　　３）　完全給食人員／学校人員総数×100</t>
  </si>
  <si>
    <t xml:space="preserve"> 10)　完全給食とは、給食内容がパン又は米飯（これらに準ずる小麦粉食品、米加工食品、その他の食品を含む。）、ミルク及びおかずである給食をいう。</t>
  </si>
  <si>
    <t>４）　米飯給食実施学校数／完全給食実施学校数×100　　　　５）　米飯給食人員／完全給食人員×100　　　　６）　未実施学校数／米飯給食実施学校数×100</t>
  </si>
  <si>
    <t xml:space="preserve"> 11)　補食給食とは、完全給食以外の給食で、給食内容がミルク及びおかず等である給食をいう。</t>
  </si>
  <si>
    <t>７） 未実施人員／米飯給食人員×100　　　　８）　ミルク給食実施学校数／学校総数×100　　　　９）ミルク給食人員／人員総数×100</t>
  </si>
  <si>
    <t xml:space="preserve"> 12)　ミルク給食とは、給食内容がミルクのみである給食をいう。</t>
  </si>
  <si>
    <t>　　　</t>
  </si>
  <si>
    <t>　　　　</t>
  </si>
  <si>
    <t>完              全              給</t>
  </si>
  <si>
    <r>
      <t>食</t>
    </r>
    <r>
      <rPr>
        <sz val="8"/>
        <rFont val="ＭＳ 明朝"/>
        <family val="1"/>
      </rPr>
      <t>10)</t>
    </r>
  </si>
  <si>
    <t>12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</si>
</sst>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.0\ ;\-#\ ###\ ###\ ##0.0\ "/>
    <numFmt numFmtId="190" formatCode="_ * #\ ###\ ###\ ##0.00_ ;_ * \-#\ ###\ ###\ ##0.00_ ;_ * &quot;-&quot;_ ;_ @_ "/>
    <numFmt numFmtId="191" formatCode="#\ ###\ ###\ ##0;\-#\ ###\ ###\ ##0\ "/>
    <numFmt numFmtId="192" formatCode="#\ ###\ ###\ ##0.0;\-#\ ###\ ###\ ##0.0\ "/>
    <numFmt numFmtId="193" formatCode="0.0_);[Red]\(0.0\)"/>
    <numFmt numFmtId="194" formatCode="#\ ###\ ###\ ##0_ ;_ * \-#\ ###\ ###\ ##0\ "/>
    <numFmt numFmtId="195" formatCode="#,##0_ "/>
    <numFmt numFmtId="196" formatCode="0_);[Red]\(0\)"/>
    <numFmt numFmtId="197" formatCode="_ * #,##0.0_ ;_ * \-#,##0.0_ ;_ * &quot;-&quot;?_ ;_ @_ "/>
    <numFmt numFmtId="198" formatCode="_ * #.0\ ###\ ###\ ##0_ ;_ * \-#.0\ ###\ ###\ ##0_ ;_ * &quot;-&quot;_ ;_ @_ "/>
    <numFmt numFmtId="199" formatCode="_ * ##\ ##0_ ;_ * \-##\ ##0_ ;_ * &quot;-&quot;_ ;_ @_ "/>
    <numFmt numFmtId="200" formatCode="_ * #\ ###\ ###\ ##0.00_ ;_ * &quot;△&quot;#\ ###\ ###\ ##0.00_ ;_ * &quot;-&quot;_ ;_ @_ "/>
    <numFmt numFmtId="201" formatCode="#\ ###\ ###\ ##0;\-#\ ###\ ###\ ##0"/>
    <numFmt numFmtId="202" formatCode="_ * #\ ###\ ###\ ##0_ ;_ * \-#\ ###\ ###\ ##0_ ;&quot;-&quot;_ ;_ @_ "/>
    <numFmt numFmtId="203" formatCode="_ * #\ ###\ ###\ ##0_ ;_ * \-#\ ###\ ###\ ##0_ ;&quot;-&quot;_ ;_ &quot;-&quot;@_ "/>
    <numFmt numFmtId="204" formatCode="#,##0.0\ ;&quot;△ &quot;#,##0.0\ "/>
    <numFmt numFmtId="205" formatCode="_ * #\ ###\ ###\ ##0._ ;_ * \-#\ ###\ ###\ ##0_ ;_ * &quot;-&quot;_ ;_ @_ "/>
    <numFmt numFmtId="206" formatCode="#,##0;&quot;▲ &quot;#,##0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b/>
      <sz val="26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86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191" fontId="0" fillId="0" borderId="0" xfId="0" applyNumberFormat="1" applyAlignment="1">
      <alignment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/>
    </xf>
    <xf numFmtId="178" fontId="10" fillId="0" borderId="0" xfId="0" applyNumberFormat="1" applyFont="1" applyAlignment="1">
      <alignment vertical="center"/>
    </xf>
    <xf numFmtId="191" fontId="10" fillId="0" borderId="0" xfId="0" applyNumberFormat="1" applyFont="1" applyAlignment="1">
      <alignment vertical="center"/>
    </xf>
    <xf numFmtId="192" fontId="10" fillId="0" borderId="0" xfId="0" applyNumberFormat="1" applyFont="1" applyAlignment="1">
      <alignment vertical="center"/>
    </xf>
    <xf numFmtId="191" fontId="10" fillId="0" borderId="0" xfId="0" applyNumberFormat="1" applyFont="1" applyAlignment="1">
      <alignment horizontal="right" vertical="center"/>
    </xf>
    <xf numFmtId="186" fontId="10" fillId="0" borderId="0" xfId="0" applyNumberFormat="1" applyFont="1" applyAlignment="1">
      <alignment vertical="center"/>
    </xf>
    <xf numFmtId="192" fontId="10" fillId="0" borderId="0" xfId="0" applyNumberFormat="1" applyFont="1" applyAlignment="1">
      <alignment horizontal="right" vertical="center"/>
    </xf>
    <xf numFmtId="189" fontId="10" fillId="0" borderId="0" xfId="0" applyNumberFormat="1" applyFont="1" applyAlignment="1">
      <alignment horizontal="right" vertical="center"/>
    </xf>
    <xf numFmtId="188" fontId="10" fillId="0" borderId="0" xfId="0" applyNumberFormat="1" applyFont="1" applyAlignment="1">
      <alignment vertical="center"/>
    </xf>
    <xf numFmtId="49" fontId="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8" fontId="14" fillId="0" borderId="0" xfId="0" applyNumberFormat="1" applyFont="1" applyAlignment="1">
      <alignment vertical="center"/>
    </xf>
    <xf numFmtId="191" fontId="14" fillId="0" borderId="0" xfId="0" applyNumberFormat="1" applyFont="1" applyAlignment="1">
      <alignment vertical="center"/>
    </xf>
    <xf numFmtId="192" fontId="14" fillId="0" borderId="0" xfId="0" applyNumberFormat="1" applyFont="1" applyAlignment="1">
      <alignment vertical="center"/>
    </xf>
    <xf numFmtId="192" fontId="15" fillId="0" borderId="0" xfId="0" applyNumberFormat="1" applyFont="1" applyAlignment="1">
      <alignment vertical="center"/>
    </xf>
    <xf numFmtId="191" fontId="15" fillId="0" borderId="0" xfId="0" applyNumberFormat="1" applyFont="1" applyAlignment="1">
      <alignment vertical="center"/>
    </xf>
    <xf numFmtId="191" fontId="15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vertical="center"/>
    </xf>
    <xf numFmtId="189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left" vertical="center"/>
    </xf>
    <xf numFmtId="192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191" fontId="11" fillId="0" borderId="0" xfId="0" applyNumberFormat="1" applyFont="1" applyAlignment="1">
      <alignment horizontal="right" vertical="center"/>
    </xf>
    <xf numFmtId="191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192" fontId="0" fillId="0" borderId="1" xfId="0" applyNumberFormat="1" applyBorder="1" applyAlignment="1">
      <alignment vertical="center"/>
    </xf>
    <xf numFmtId="191" fontId="0" fillId="0" borderId="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SheetLayoutView="75" workbookViewId="0" topLeftCell="A1">
      <selection activeCell="C13" sqref="C13"/>
    </sheetView>
  </sheetViews>
  <sheetFormatPr defaultColWidth="8.796875" defaultRowHeight="14.25"/>
  <cols>
    <col min="1" max="1" width="4.59765625" style="0" customWidth="1"/>
    <col min="2" max="2" width="2.8984375" style="0" customWidth="1"/>
    <col min="3" max="3" width="5" style="0" customWidth="1"/>
    <col min="4" max="4" width="6.59765625" style="0" customWidth="1"/>
    <col min="5" max="5" width="10.09765625" style="0" bestFit="1" customWidth="1"/>
    <col min="6" max="6" width="6.09765625" style="0" customWidth="1"/>
    <col min="7" max="7" width="9.09765625" style="0" customWidth="1"/>
    <col min="8" max="8" width="10.09765625" style="0" bestFit="1" customWidth="1"/>
    <col min="9" max="9" width="8" style="0" customWidth="1"/>
    <col min="10" max="10" width="6" style="0" customWidth="1"/>
    <col min="11" max="11" width="9.09765625" style="0" customWidth="1"/>
    <col min="12" max="13" width="10.09765625" style="0" bestFit="1" customWidth="1"/>
    <col min="14" max="14" width="5.09765625" style="0" customWidth="1"/>
    <col min="15" max="15" width="7" style="0" customWidth="1"/>
    <col min="16" max="16" width="6.09765625" style="0" customWidth="1"/>
    <col min="17" max="17" width="7.59765625" style="0" customWidth="1"/>
    <col min="18" max="18" width="6.09765625" style="0" customWidth="1"/>
    <col min="19" max="19" width="9.59765625" style="0" bestFit="1" customWidth="1"/>
    <col min="20" max="20" width="4.8984375" style="0" customWidth="1"/>
    <col min="21" max="21" width="6.09765625" style="0" customWidth="1"/>
    <col min="22" max="22" width="0.8984375" style="0" customWidth="1"/>
    <col min="23" max="23" width="7.59765625" style="0" customWidth="1"/>
    <col min="24" max="24" width="8.09765625" style="0" customWidth="1"/>
    <col min="25" max="25" width="6.59765625" style="0" customWidth="1"/>
    <col min="26" max="26" width="5.59765625" style="0" customWidth="1"/>
    <col min="27" max="27" width="6.59765625" style="0" customWidth="1"/>
    <col min="28" max="28" width="6.09765625" style="0" customWidth="1"/>
    <col min="29" max="29" width="6.8984375" style="0" customWidth="1"/>
    <col min="30" max="30" width="7.09765625" style="0" customWidth="1"/>
    <col min="31" max="31" width="7.59765625" style="0" customWidth="1"/>
    <col min="32" max="32" width="7.09765625" style="0" customWidth="1"/>
    <col min="33" max="33" width="6.59765625" style="0" customWidth="1"/>
    <col min="34" max="36" width="8.09765625" style="0" customWidth="1"/>
    <col min="37" max="37" width="6.8984375" style="0" customWidth="1"/>
    <col min="38" max="38" width="8.09765625" style="0" customWidth="1"/>
    <col min="39" max="39" width="7.59765625" style="0" customWidth="1"/>
    <col min="40" max="40" width="9.09765625" style="0" customWidth="1"/>
    <col min="41" max="42" width="4.59765625" style="0" customWidth="1"/>
    <col min="43" max="16384" width="8.8984375" style="0" customWidth="1"/>
  </cols>
  <sheetData>
    <row r="1" spans="9:35" s="1" customFormat="1" ht="30" customHeight="1">
      <c r="I1" s="2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 t="s">
        <v>1</v>
      </c>
      <c r="X1" s="4"/>
      <c r="Y1" s="4"/>
      <c r="Z1" s="4"/>
      <c r="AA1" s="4"/>
      <c r="AB1" s="4"/>
      <c r="AC1" s="4"/>
      <c r="AD1" s="5"/>
      <c r="AE1" s="6" t="s">
        <v>2</v>
      </c>
      <c r="AF1" s="7"/>
      <c r="AG1" s="7"/>
      <c r="AH1" s="7"/>
      <c r="AI1" s="8"/>
    </row>
    <row r="2" s="1" customFormat="1" ht="15.75" customHeight="1"/>
    <row r="3" spans="1:42" s="1" customFormat="1" ht="21.75" customHeight="1" thickBot="1">
      <c r="A3" s="9" t="s">
        <v>3</v>
      </c>
      <c r="B3" s="9"/>
      <c r="C3" s="9"/>
      <c r="D3" s="9"/>
      <c r="E3" s="9"/>
      <c r="AH3" s="10" t="s">
        <v>4</v>
      </c>
      <c r="AI3" s="10"/>
      <c r="AJ3" s="10"/>
      <c r="AK3" s="10"/>
      <c r="AL3" s="10"/>
      <c r="AM3" s="10"/>
      <c r="AN3" s="10"/>
      <c r="AO3" s="10"/>
      <c r="AP3" s="10"/>
    </row>
    <row r="4" spans="1:42" ht="18" customHeight="1" thickTop="1">
      <c r="A4" s="11" t="s">
        <v>5</v>
      </c>
      <c r="B4" s="11"/>
      <c r="C4" s="12"/>
      <c r="D4" s="13" t="s">
        <v>6</v>
      </c>
      <c r="E4" s="12"/>
      <c r="F4" s="14"/>
      <c r="G4" s="14"/>
      <c r="H4" s="14"/>
      <c r="I4" s="14"/>
      <c r="J4" s="14"/>
      <c r="K4" s="15"/>
      <c r="L4" s="16" t="s">
        <v>53</v>
      </c>
      <c r="M4" s="16"/>
      <c r="N4" s="16"/>
      <c r="O4" s="16"/>
      <c r="P4" s="16"/>
      <c r="Q4" s="16"/>
      <c r="R4" s="16"/>
      <c r="S4" s="16"/>
      <c r="T4" s="16"/>
      <c r="U4" s="16"/>
      <c r="W4" s="14"/>
      <c r="X4" s="15"/>
      <c r="Y4" s="17" t="s">
        <v>54</v>
      </c>
      <c r="Z4" s="15"/>
      <c r="AA4" s="15"/>
      <c r="AB4" s="15"/>
      <c r="AC4" s="15"/>
      <c r="AD4" s="15"/>
      <c r="AE4" s="15"/>
      <c r="AF4" s="18"/>
      <c r="AG4" s="19" t="s">
        <v>7</v>
      </c>
      <c r="AH4" s="20"/>
      <c r="AI4" s="20"/>
      <c r="AJ4" s="21"/>
      <c r="AK4" s="19" t="s">
        <v>8</v>
      </c>
      <c r="AL4" s="20"/>
      <c r="AM4" s="20"/>
      <c r="AN4" s="21"/>
      <c r="AO4" s="13" t="s">
        <v>9</v>
      </c>
      <c r="AP4" s="11"/>
    </row>
    <row r="5" spans="1:42" ht="18" customHeight="1">
      <c r="A5" s="22"/>
      <c r="B5" s="23"/>
      <c r="C5" s="24"/>
      <c r="D5" s="25"/>
      <c r="E5" s="24"/>
      <c r="F5" s="26"/>
      <c r="G5" s="26"/>
      <c r="H5" s="26"/>
      <c r="I5" s="26"/>
      <c r="J5" s="27"/>
      <c r="K5" s="28"/>
      <c r="L5" s="28"/>
      <c r="M5" s="28"/>
      <c r="N5" s="28"/>
      <c r="O5" s="28"/>
      <c r="P5" s="29" t="s">
        <v>10</v>
      </c>
      <c r="Q5" s="29"/>
      <c r="R5" s="29"/>
      <c r="S5" s="29"/>
      <c r="T5" s="29"/>
      <c r="U5" s="30"/>
      <c r="W5" s="31" t="s">
        <v>11</v>
      </c>
      <c r="X5" s="28"/>
      <c r="Y5" s="28"/>
      <c r="Z5" s="28"/>
      <c r="AA5" s="28"/>
      <c r="AB5" s="32"/>
      <c r="AC5" s="33" t="s">
        <v>12</v>
      </c>
      <c r="AD5" s="34"/>
      <c r="AE5" s="34"/>
      <c r="AF5" s="35"/>
      <c r="AG5" s="36"/>
      <c r="AH5" s="37"/>
      <c r="AI5" s="37"/>
      <c r="AJ5" s="38"/>
      <c r="AK5" s="36"/>
      <c r="AL5" s="37"/>
      <c r="AM5" s="37"/>
      <c r="AN5" s="38"/>
      <c r="AO5" s="25"/>
      <c r="AP5" s="23"/>
    </row>
    <row r="6" spans="1:42" ht="18" customHeight="1">
      <c r="A6" s="22"/>
      <c r="B6" s="23"/>
      <c r="C6" s="24"/>
      <c r="D6" s="39"/>
      <c r="E6" s="40"/>
      <c r="F6" s="41" t="s">
        <v>6</v>
      </c>
      <c r="G6" s="41"/>
      <c r="H6" s="41"/>
      <c r="I6" s="41"/>
      <c r="J6" s="41" t="s">
        <v>6</v>
      </c>
      <c r="K6" s="41"/>
      <c r="L6" s="41"/>
      <c r="M6" s="41"/>
      <c r="N6" s="42" t="s">
        <v>13</v>
      </c>
      <c r="O6" s="43"/>
      <c r="P6" s="41" t="s">
        <v>14</v>
      </c>
      <c r="Q6" s="41"/>
      <c r="R6" s="41" t="s">
        <v>15</v>
      </c>
      <c r="S6" s="41"/>
      <c r="T6" s="41" t="s">
        <v>16</v>
      </c>
      <c r="U6" s="41"/>
      <c r="W6" s="43" t="s">
        <v>17</v>
      </c>
      <c r="X6" s="41"/>
      <c r="Y6" s="41" t="s">
        <v>18</v>
      </c>
      <c r="Z6" s="41"/>
      <c r="AA6" s="41" t="s">
        <v>19</v>
      </c>
      <c r="AB6" s="41"/>
      <c r="AC6" s="44"/>
      <c r="AD6" s="45"/>
      <c r="AE6" s="45"/>
      <c r="AF6" s="46"/>
      <c r="AG6" s="44"/>
      <c r="AH6" s="45"/>
      <c r="AI6" s="45"/>
      <c r="AJ6" s="46"/>
      <c r="AK6" s="44"/>
      <c r="AL6" s="45"/>
      <c r="AM6" s="45"/>
      <c r="AN6" s="46"/>
      <c r="AO6" s="25"/>
      <c r="AP6" s="23"/>
    </row>
    <row r="7" spans="1:42" ht="30.75" customHeight="1">
      <c r="A7" s="47"/>
      <c r="B7" s="47"/>
      <c r="C7" s="40"/>
      <c r="D7" s="48" t="s">
        <v>20</v>
      </c>
      <c r="E7" s="49" t="s">
        <v>21</v>
      </c>
      <c r="F7" s="50" t="s">
        <v>22</v>
      </c>
      <c r="G7" s="48" t="s">
        <v>23</v>
      </c>
      <c r="H7" s="49" t="s">
        <v>21</v>
      </c>
      <c r="I7" s="48" t="s">
        <v>24</v>
      </c>
      <c r="J7" s="50" t="s">
        <v>22</v>
      </c>
      <c r="K7" s="48" t="s">
        <v>25</v>
      </c>
      <c r="L7" s="49" t="s">
        <v>21</v>
      </c>
      <c r="M7" s="48" t="s">
        <v>26</v>
      </c>
      <c r="N7" s="51" t="s">
        <v>22</v>
      </c>
      <c r="O7" s="49" t="s">
        <v>21</v>
      </c>
      <c r="P7" s="50" t="s">
        <v>22</v>
      </c>
      <c r="Q7" s="49" t="s">
        <v>21</v>
      </c>
      <c r="R7" s="50" t="s">
        <v>22</v>
      </c>
      <c r="S7" s="49" t="s">
        <v>21</v>
      </c>
      <c r="T7" s="50" t="s">
        <v>22</v>
      </c>
      <c r="U7" s="49" t="s">
        <v>21</v>
      </c>
      <c r="W7" s="52" t="s">
        <v>22</v>
      </c>
      <c r="X7" s="49" t="s">
        <v>21</v>
      </c>
      <c r="Y7" s="49" t="s">
        <v>22</v>
      </c>
      <c r="Z7" s="49" t="s">
        <v>21</v>
      </c>
      <c r="AA7" s="49" t="s">
        <v>22</v>
      </c>
      <c r="AB7" s="49" t="s">
        <v>21</v>
      </c>
      <c r="AC7" s="49" t="s">
        <v>22</v>
      </c>
      <c r="AD7" s="48" t="s">
        <v>27</v>
      </c>
      <c r="AE7" s="49" t="s">
        <v>21</v>
      </c>
      <c r="AF7" s="48" t="s">
        <v>28</v>
      </c>
      <c r="AG7" s="49" t="s">
        <v>22</v>
      </c>
      <c r="AH7" s="48" t="s">
        <v>29</v>
      </c>
      <c r="AI7" s="49" t="s">
        <v>21</v>
      </c>
      <c r="AJ7" s="48" t="s">
        <v>30</v>
      </c>
      <c r="AK7" s="49" t="s">
        <v>22</v>
      </c>
      <c r="AL7" s="49" t="s">
        <v>31</v>
      </c>
      <c r="AM7" s="49" t="s">
        <v>21</v>
      </c>
      <c r="AN7" s="49" t="s">
        <v>31</v>
      </c>
      <c r="AO7" s="39"/>
      <c r="AP7" s="47"/>
    </row>
    <row r="8" spans="2:42" s="1" customFormat="1" ht="6" customHeight="1">
      <c r="B8" s="53"/>
      <c r="C8" s="54"/>
      <c r="AO8" s="55"/>
      <c r="AP8" s="56"/>
    </row>
    <row r="9" spans="2:42" s="1" customFormat="1" ht="15.75" customHeight="1">
      <c r="B9" s="53"/>
      <c r="C9" s="57"/>
      <c r="M9" s="58" t="s">
        <v>32</v>
      </c>
      <c r="N9" s="58"/>
      <c r="O9" s="58"/>
      <c r="X9" s="59" t="s">
        <v>33</v>
      </c>
      <c r="Y9" s="60"/>
      <c r="Z9" s="60"/>
      <c r="AA9" s="60"/>
      <c r="AB9" s="60"/>
      <c r="AD9" s="61" t="s">
        <v>34</v>
      </c>
      <c r="AG9" s="62"/>
      <c r="AI9" s="62"/>
      <c r="AO9" s="63"/>
      <c r="AP9" s="64"/>
    </row>
    <row r="10" spans="2:42" s="1" customFormat="1" ht="6" customHeight="1">
      <c r="B10" s="53"/>
      <c r="C10" s="57"/>
      <c r="L10" s="65"/>
      <c r="X10" s="65"/>
      <c r="AC10" s="65"/>
      <c r="AG10" s="66"/>
      <c r="AI10" s="62"/>
      <c r="AO10" s="63"/>
      <c r="AP10" s="64"/>
    </row>
    <row r="11" spans="1:42" s="79" customFormat="1" ht="17.25" customHeight="1">
      <c r="A11" s="67" t="s">
        <v>35</v>
      </c>
      <c r="B11" s="68" t="s">
        <v>55</v>
      </c>
      <c r="C11" s="69" t="s">
        <v>36</v>
      </c>
      <c r="D11" s="70">
        <v>178</v>
      </c>
      <c r="E11" s="71">
        <v>38149</v>
      </c>
      <c r="F11" s="70">
        <v>176</v>
      </c>
      <c r="G11" s="72">
        <v>98.9</v>
      </c>
      <c r="H11" s="71">
        <v>37430</v>
      </c>
      <c r="I11" s="72">
        <v>98.1</v>
      </c>
      <c r="J11" s="70">
        <v>176</v>
      </c>
      <c r="K11" s="72">
        <v>100</v>
      </c>
      <c r="L11" s="71">
        <v>37430</v>
      </c>
      <c r="M11" s="72">
        <v>100</v>
      </c>
      <c r="N11" s="71">
        <v>9</v>
      </c>
      <c r="O11" s="70">
        <v>364</v>
      </c>
      <c r="P11" s="71">
        <v>5</v>
      </c>
      <c r="Q11" s="70">
        <v>978</v>
      </c>
      <c r="R11" s="70">
        <v>150</v>
      </c>
      <c r="S11" s="71">
        <v>34568</v>
      </c>
      <c r="T11" s="73" t="s">
        <v>37</v>
      </c>
      <c r="U11" s="73" t="s">
        <v>37</v>
      </c>
      <c r="V11" s="74"/>
      <c r="W11" s="71">
        <v>12</v>
      </c>
      <c r="X11" s="71">
        <v>1533</v>
      </c>
      <c r="Y11" s="73" t="s">
        <v>37</v>
      </c>
      <c r="Z11" s="73" t="s">
        <v>37</v>
      </c>
      <c r="AA11" s="73" t="s">
        <v>37</v>
      </c>
      <c r="AB11" s="73" t="s">
        <v>37</v>
      </c>
      <c r="AC11" s="73" t="s">
        <v>37</v>
      </c>
      <c r="AD11" s="75" t="s">
        <v>37</v>
      </c>
      <c r="AE11" s="73" t="s">
        <v>37</v>
      </c>
      <c r="AF11" s="75" t="s">
        <v>37</v>
      </c>
      <c r="AG11" s="75" t="s">
        <v>37</v>
      </c>
      <c r="AH11" s="75" t="s">
        <v>37</v>
      </c>
      <c r="AI11" s="75" t="s">
        <v>37</v>
      </c>
      <c r="AJ11" s="75" t="s">
        <v>37</v>
      </c>
      <c r="AK11" s="71">
        <v>2</v>
      </c>
      <c r="AL11" s="76">
        <v>1.1</v>
      </c>
      <c r="AM11" s="71">
        <v>719</v>
      </c>
      <c r="AN11" s="77">
        <v>1.9</v>
      </c>
      <c r="AO11" s="78" t="s">
        <v>38</v>
      </c>
      <c r="AP11" s="79" t="s">
        <v>36</v>
      </c>
    </row>
    <row r="12" spans="1:41" s="79" customFormat="1" ht="17.25" customHeight="1">
      <c r="A12" s="67"/>
      <c r="B12" s="68" t="s">
        <v>39</v>
      </c>
      <c r="C12" s="80"/>
      <c r="D12" s="70">
        <v>171</v>
      </c>
      <c r="E12" s="71">
        <v>37355</v>
      </c>
      <c r="F12" s="70">
        <v>170</v>
      </c>
      <c r="G12" s="72">
        <v>99.4</v>
      </c>
      <c r="H12" s="71">
        <v>36666</v>
      </c>
      <c r="I12" s="72">
        <v>98.2</v>
      </c>
      <c r="J12" s="70">
        <v>170</v>
      </c>
      <c r="K12" s="72">
        <v>100</v>
      </c>
      <c r="L12" s="71">
        <v>36666</v>
      </c>
      <c r="M12" s="72">
        <v>100</v>
      </c>
      <c r="N12" s="71">
        <v>9</v>
      </c>
      <c r="O12" s="70">
        <v>351</v>
      </c>
      <c r="P12" s="71">
        <v>5</v>
      </c>
      <c r="Q12" s="70">
        <v>925</v>
      </c>
      <c r="R12" s="70">
        <v>144</v>
      </c>
      <c r="S12" s="71">
        <v>33958</v>
      </c>
      <c r="T12" s="73" t="s">
        <v>37</v>
      </c>
      <c r="U12" s="73" t="s">
        <v>37</v>
      </c>
      <c r="V12" s="74"/>
      <c r="W12" s="71">
        <v>12</v>
      </c>
      <c r="X12" s="71">
        <v>1432</v>
      </c>
      <c r="Y12" s="73" t="s">
        <v>37</v>
      </c>
      <c r="Z12" s="73" t="s">
        <v>37</v>
      </c>
      <c r="AA12" s="73" t="s">
        <v>37</v>
      </c>
      <c r="AB12" s="73" t="s">
        <v>37</v>
      </c>
      <c r="AC12" s="73" t="s">
        <v>37</v>
      </c>
      <c r="AD12" s="73" t="s">
        <v>37</v>
      </c>
      <c r="AE12" s="73" t="s">
        <v>37</v>
      </c>
      <c r="AF12" s="73" t="s">
        <v>37</v>
      </c>
      <c r="AG12" s="75" t="s">
        <v>37</v>
      </c>
      <c r="AH12" s="75" t="s">
        <v>37</v>
      </c>
      <c r="AI12" s="75" t="s">
        <v>37</v>
      </c>
      <c r="AJ12" s="75" t="s">
        <v>37</v>
      </c>
      <c r="AK12" s="71">
        <v>2</v>
      </c>
      <c r="AL12" s="76">
        <v>1.2</v>
      </c>
      <c r="AM12" s="71">
        <v>689</v>
      </c>
      <c r="AN12" s="77">
        <v>1.8</v>
      </c>
      <c r="AO12" s="78" t="s">
        <v>39</v>
      </c>
    </row>
    <row r="13" spans="1:41" s="79" customFormat="1" ht="17.25" customHeight="1">
      <c r="A13" s="67"/>
      <c r="B13" s="68" t="s">
        <v>40</v>
      </c>
      <c r="C13" s="80"/>
      <c r="D13" s="70">
        <v>169</v>
      </c>
      <c r="E13" s="71">
        <v>36452</v>
      </c>
      <c r="F13" s="70">
        <v>167</v>
      </c>
      <c r="G13" s="72">
        <f>F13/D13*100</f>
        <v>98.81656804733728</v>
      </c>
      <c r="H13" s="71">
        <v>35757</v>
      </c>
      <c r="I13" s="72">
        <f>H13/E13*100</f>
        <v>98.09338307911774</v>
      </c>
      <c r="J13" s="70">
        <v>167</v>
      </c>
      <c r="K13" s="72">
        <v>100</v>
      </c>
      <c r="L13" s="71">
        <v>35757</v>
      </c>
      <c r="M13" s="72">
        <v>100</v>
      </c>
      <c r="N13" s="71">
        <v>9</v>
      </c>
      <c r="O13" s="70">
        <v>338</v>
      </c>
      <c r="P13" s="71">
        <v>6</v>
      </c>
      <c r="Q13" s="71">
        <v>1149</v>
      </c>
      <c r="R13" s="70">
        <v>140</v>
      </c>
      <c r="S13" s="71">
        <v>32891</v>
      </c>
      <c r="T13" s="73" t="s">
        <v>37</v>
      </c>
      <c r="U13" s="73" t="s">
        <v>37</v>
      </c>
      <c r="V13" s="74"/>
      <c r="W13" s="71">
        <v>12</v>
      </c>
      <c r="X13" s="71">
        <v>1379</v>
      </c>
      <c r="Y13" s="73" t="s">
        <v>37</v>
      </c>
      <c r="Z13" s="73" t="s">
        <v>37</v>
      </c>
      <c r="AA13" s="73" t="s">
        <v>37</v>
      </c>
      <c r="AB13" s="73" t="s">
        <v>37</v>
      </c>
      <c r="AC13" s="73" t="s">
        <v>37</v>
      </c>
      <c r="AD13" s="73" t="s">
        <v>37</v>
      </c>
      <c r="AE13" s="73" t="s">
        <v>37</v>
      </c>
      <c r="AF13" s="73" t="s">
        <v>37</v>
      </c>
      <c r="AG13" s="75" t="s">
        <v>37</v>
      </c>
      <c r="AH13" s="75" t="s">
        <v>37</v>
      </c>
      <c r="AI13" s="75" t="s">
        <v>37</v>
      </c>
      <c r="AJ13" s="75" t="s">
        <v>37</v>
      </c>
      <c r="AK13" s="71">
        <v>2</v>
      </c>
      <c r="AL13" s="76">
        <f>AK13/D13*100</f>
        <v>1.183431952662722</v>
      </c>
      <c r="AM13" s="71">
        <v>695</v>
      </c>
      <c r="AN13" s="77">
        <f>AM13/E13*100</f>
        <v>1.906616920882256</v>
      </c>
      <c r="AO13" s="78" t="s">
        <v>40</v>
      </c>
    </row>
    <row r="14" spans="1:41" s="94" customFormat="1" ht="17.25" customHeight="1">
      <c r="A14" s="81"/>
      <c r="B14" s="82" t="s">
        <v>41</v>
      </c>
      <c r="C14" s="83"/>
      <c r="D14" s="84">
        <v>169</v>
      </c>
      <c r="E14" s="85">
        <v>35540</v>
      </c>
      <c r="F14" s="84">
        <v>167</v>
      </c>
      <c r="G14" s="86">
        <f>F14/D14*100</f>
        <v>98.81656804733728</v>
      </c>
      <c r="H14" s="85">
        <v>34842</v>
      </c>
      <c r="I14" s="86">
        <f>H14/E14*100</f>
        <v>98.03601575689365</v>
      </c>
      <c r="J14" s="84">
        <v>167</v>
      </c>
      <c r="K14" s="87">
        <v>100</v>
      </c>
      <c r="L14" s="88">
        <v>34842</v>
      </c>
      <c r="M14" s="87">
        <v>100</v>
      </c>
      <c r="N14" s="85">
        <v>9</v>
      </c>
      <c r="O14" s="84">
        <v>305</v>
      </c>
      <c r="P14" s="85">
        <v>6</v>
      </c>
      <c r="Q14" s="85">
        <v>1126</v>
      </c>
      <c r="R14" s="84">
        <v>140</v>
      </c>
      <c r="S14" s="85">
        <v>32108</v>
      </c>
      <c r="T14" s="89" t="s">
        <v>37</v>
      </c>
      <c r="U14" s="89" t="s">
        <v>37</v>
      </c>
      <c r="V14" s="90"/>
      <c r="W14" s="85">
        <v>12</v>
      </c>
      <c r="X14" s="85">
        <v>1303</v>
      </c>
      <c r="Y14" s="73" t="s">
        <v>37</v>
      </c>
      <c r="Z14" s="73" t="s">
        <v>37</v>
      </c>
      <c r="AA14" s="73" t="s">
        <v>37</v>
      </c>
      <c r="AB14" s="73" t="s">
        <v>37</v>
      </c>
      <c r="AC14" s="73" t="s">
        <v>37</v>
      </c>
      <c r="AD14" s="73" t="s">
        <v>37</v>
      </c>
      <c r="AE14" s="73" t="s">
        <v>37</v>
      </c>
      <c r="AF14" s="73" t="s">
        <v>37</v>
      </c>
      <c r="AG14" s="75" t="s">
        <v>37</v>
      </c>
      <c r="AH14" s="75" t="s">
        <v>37</v>
      </c>
      <c r="AI14" s="75" t="s">
        <v>37</v>
      </c>
      <c r="AJ14" s="75" t="s">
        <v>37</v>
      </c>
      <c r="AK14" s="85">
        <v>2</v>
      </c>
      <c r="AL14" s="91">
        <f>AK14/D14*100</f>
        <v>1.183431952662722</v>
      </c>
      <c r="AM14" s="85">
        <v>698</v>
      </c>
      <c r="AN14" s="92">
        <f>AM14/E14*100</f>
        <v>1.9639842431063588</v>
      </c>
      <c r="AO14" s="93" t="s">
        <v>41</v>
      </c>
    </row>
    <row r="15" spans="1:41" s="94" customFormat="1" ht="17.25" customHeight="1">
      <c r="A15" s="81"/>
      <c r="B15" s="82" t="s">
        <v>42</v>
      </c>
      <c r="C15" s="83"/>
      <c r="D15" s="84">
        <v>168</v>
      </c>
      <c r="E15" s="85">
        <v>34896</v>
      </c>
      <c r="F15" s="84">
        <v>166</v>
      </c>
      <c r="G15" s="86">
        <f>F15/D15*100</f>
        <v>98.80952380952381</v>
      </c>
      <c r="H15" s="85">
        <v>34216</v>
      </c>
      <c r="I15" s="86">
        <f>H15/E15*100</f>
        <v>98.0513525905548</v>
      </c>
      <c r="J15" s="84">
        <v>166</v>
      </c>
      <c r="K15" s="87">
        <v>100</v>
      </c>
      <c r="L15" s="88">
        <v>34216</v>
      </c>
      <c r="M15" s="87">
        <v>100</v>
      </c>
      <c r="N15" s="85">
        <v>9</v>
      </c>
      <c r="O15" s="84">
        <v>277</v>
      </c>
      <c r="P15" s="85">
        <v>13</v>
      </c>
      <c r="Q15" s="85">
        <v>1965</v>
      </c>
      <c r="R15" s="84">
        <v>132</v>
      </c>
      <c r="S15" s="85">
        <v>30730</v>
      </c>
      <c r="T15" s="89" t="s">
        <v>37</v>
      </c>
      <c r="U15" s="89" t="s">
        <v>37</v>
      </c>
      <c r="V15" s="90"/>
      <c r="W15" s="85">
        <v>12</v>
      </c>
      <c r="X15" s="85">
        <v>1244</v>
      </c>
      <c r="Y15" s="73" t="s">
        <v>37</v>
      </c>
      <c r="Z15" s="73" t="s">
        <v>37</v>
      </c>
      <c r="AA15" s="73" t="s">
        <v>37</v>
      </c>
      <c r="AB15" s="73" t="s">
        <v>37</v>
      </c>
      <c r="AC15" s="73" t="s">
        <v>37</v>
      </c>
      <c r="AD15" s="73" t="s">
        <v>37</v>
      </c>
      <c r="AE15" s="73" t="s">
        <v>37</v>
      </c>
      <c r="AF15" s="73" t="s">
        <v>37</v>
      </c>
      <c r="AG15" s="75" t="s">
        <v>37</v>
      </c>
      <c r="AH15" s="75" t="s">
        <v>37</v>
      </c>
      <c r="AI15" s="75" t="s">
        <v>37</v>
      </c>
      <c r="AJ15" s="75" t="s">
        <v>37</v>
      </c>
      <c r="AK15" s="85">
        <v>2</v>
      </c>
      <c r="AL15" s="91">
        <f>AK15/D15*100</f>
        <v>1.1904761904761905</v>
      </c>
      <c r="AM15" s="85">
        <v>680</v>
      </c>
      <c r="AN15" s="92">
        <f>AM15/E15*100</f>
        <v>1.9486474094452084</v>
      </c>
      <c r="AO15" s="93" t="s">
        <v>42</v>
      </c>
    </row>
    <row r="16" spans="1:42" s="1" customFormat="1" ht="6" customHeight="1">
      <c r="A16" s="95"/>
      <c r="B16" s="53"/>
      <c r="C16" s="96"/>
      <c r="D16" s="66"/>
      <c r="E16" s="66"/>
      <c r="F16" s="66"/>
      <c r="G16" s="97"/>
      <c r="H16" s="66"/>
      <c r="I16" s="97"/>
      <c r="J16" s="98"/>
      <c r="K16" s="97"/>
      <c r="L16" s="66"/>
      <c r="M16" s="97"/>
      <c r="N16" s="97"/>
      <c r="O16" s="97"/>
      <c r="P16" s="66"/>
      <c r="Q16" s="66"/>
      <c r="R16" s="66"/>
      <c r="S16" s="66"/>
      <c r="T16" s="66"/>
      <c r="U16" s="66"/>
      <c r="AD16" s="97"/>
      <c r="AE16" s="66"/>
      <c r="AF16" s="97"/>
      <c r="AG16" s="66"/>
      <c r="AH16" s="97"/>
      <c r="AI16" s="66"/>
      <c r="AJ16" s="97"/>
      <c r="AK16" s="66"/>
      <c r="AL16" s="66"/>
      <c r="AM16" s="66"/>
      <c r="AO16" s="63"/>
      <c r="AP16" s="99"/>
    </row>
    <row r="17" spans="1:42" s="1" customFormat="1" ht="15.75" customHeight="1">
      <c r="A17" s="95"/>
      <c r="B17" s="53"/>
      <c r="C17" s="96"/>
      <c r="D17" s="66"/>
      <c r="E17" s="66"/>
      <c r="F17" s="66"/>
      <c r="G17" s="97"/>
      <c r="H17" s="66"/>
      <c r="I17" s="97"/>
      <c r="J17" s="98"/>
      <c r="K17" s="97"/>
      <c r="M17" s="100" t="s">
        <v>43</v>
      </c>
      <c r="N17" s="100"/>
      <c r="O17" s="100"/>
      <c r="P17" s="66"/>
      <c r="Q17" s="66"/>
      <c r="R17" s="66"/>
      <c r="S17" s="66"/>
      <c r="T17" s="66"/>
      <c r="U17" s="66"/>
      <c r="X17" s="59" t="s">
        <v>33</v>
      </c>
      <c r="Y17" s="60"/>
      <c r="Z17" s="60"/>
      <c r="AA17" s="60"/>
      <c r="AB17" s="60"/>
      <c r="AD17" s="61" t="s">
        <v>34</v>
      </c>
      <c r="AE17" s="66"/>
      <c r="AF17" s="97"/>
      <c r="AG17" s="66"/>
      <c r="AH17" s="97"/>
      <c r="AI17" s="66"/>
      <c r="AJ17" s="97"/>
      <c r="AK17" s="66"/>
      <c r="AL17" s="66"/>
      <c r="AM17" s="66"/>
      <c r="AO17" s="63"/>
      <c r="AP17" s="64"/>
    </row>
    <row r="18" spans="1:42" s="1" customFormat="1" ht="6" customHeight="1">
      <c r="A18" s="95"/>
      <c r="B18" s="53"/>
      <c r="C18" s="96"/>
      <c r="D18" s="66"/>
      <c r="E18" s="66"/>
      <c r="F18" s="66"/>
      <c r="G18" s="97"/>
      <c r="H18" s="66"/>
      <c r="I18" s="97"/>
      <c r="J18" s="98"/>
      <c r="K18" s="97"/>
      <c r="L18" s="101"/>
      <c r="M18" s="97"/>
      <c r="N18" s="97"/>
      <c r="O18" s="97"/>
      <c r="P18" s="66"/>
      <c r="Q18" s="66"/>
      <c r="R18" s="66"/>
      <c r="S18" s="66"/>
      <c r="T18" s="66"/>
      <c r="U18" s="66"/>
      <c r="X18" s="65"/>
      <c r="AC18" s="65"/>
      <c r="AD18" s="97"/>
      <c r="AE18" s="66"/>
      <c r="AF18" s="97"/>
      <c r="AG18" s="66"/>
      <c r="AH18" s="97"/>
      <c r="AI18" s="66"/>
      <c r="AJ18" s="97"/>
      <c r="AK18" s="66"/>
      <c r="AL18" s="66"/>
      <c r="AM18" s="66"/>
      <c r="AO18" s="63"/>
      <c r="AP18" s="64"/>
    </row>
    <row r="19" spans="1:42" s="79" customFormat="1" ht="17.25" customHeight="1">
      <c r="A19" s="67" t="s">
        <v>35</v>
      </c>
      <c r="B19" s="68" t="s">
        <v>55</v>
      </c>
      <c r="C19" s="69" t="s">
        <v>36</v>
      </c>
      <c r="D19" s="71">
        <v>60</v>
      </c>
      <c r="E19" s="71">
        <v>21550</v>
      </c>
      <c r="F19" s="71">
        <v>47</v>
      </c>
      <c r="G19" s="72">
        <v>78.3</v>
      </c>
      <c r="H19" s="71">
        <v>15967</v>
      </c>
      <c r="I19" s="72">
        <v>74.1</v>
      </c>
      <c r="J19" s="70">
        <v>47</v>
      </c>
      <c r="K19" s="72">
        <v>100</v>
      </c>
      <c r="L19" s="71">
        <v>15967</v>
      </c>
      <c r="M19" s="72">
        <v>100</v>
      </c>
      <c r="N19" s="71">
        <v>2</v>
      </c>
      <c r="O19" s="71">
        <v>409</v>
      </c>
      <c r="P19" s="71">
        <v>2</v>
      </c>
      <c r="Q19" s="71">
        <v>631</v>
      </c>
      <c r="R19" s="71">
        <v>40</v>
      </c>
      <c r="S19" s="71">
        <v>13995</v>
      </c>
      <c r="T19" s="73" t="s">
        <v>37</v>
      </c>
      <c r="U19" s="73" t="s">
        <v>37</v>
      </c>
      <c r="W19" s="71">
        <v>3</v>
      </c>
      <c r="X19" s="71">
        <v>932</v>
      </c>
      <c r="Y19" s="73" t="s">
        <v>37</v>
      </c>
      <c r="Z19" s="73" t="s">
        <v>37</v>
      </c>
      <c r="AA19" s="73" t="s">
        <v>37</v>
      </c>
      <c r="AB19" s="73" t="s">
        <v>37</v>
      </c>
      <c r="AC19" s="73" t="s">
        <v>37</v>
      </c>
      <c r="AD19" s="75" t="s">
        <v>37</v>
      </c>
      <c r="AE19" s="73" t="s">
        <v>37</v>
      </c>
      <c r="AF19" s="75" t="s">
        <v>37</v>
      </c>
      <c r="AG19" s="71">
        <v>12</v>
      </c>
      <c r="AH19" s="72">
        <v>20</v>
      </c>
      <c r="AI19" s="71">
        <v>5184</v>
      </c>
      <c r="AJ19" s="72">
        <v>24.1</v>
      </c>
      <c r="AK19" s="71">
        <v>1</v>
      </c>
      <c r="AL19" s="76">
        <v>1.7</v>
      </c>
      <c r="AM19" s="71">
        <v>399</v>
      </c>
      <c r="AN19" s="77">
        <v>1.9</v>
      </c>
      <c r="AO19" s="78" t="s">
        <v>38</v>
      </c>
      <c r="AP19" s="79" t="s">
        <v>36</v>
      </c>
    </row>
    <row r="20" spans="1:41" s="79" customFormat="1" ht="17.25" customHeight="1">
      <c r="A20" s="67"/>
      <c r="B20" s="68" t="s">
        <v>39</v>
      </c>
      <c r="C20" s="80"/>
      <c r="D20" s="71">
        <v>60</v>
      </c>
      <c r="E20" s="71">
        <v>20918</v>
      </c>
      <c r="F20" s="71">
        <v>47</v>
      </c>
      <c r="G20" s="72">
        <v>78.3</v>
      </c>
      <c r="H20" s="71">
        <v>15466</v>
      </c>
      <c r="I20" s="72">
        <v>73.9</v>
      </c>
      <c r="J20" s="70">
        <f>N20+P20+R20+W20</f>
        <v>47</v>
      </c>
      <c r="K20" s="72">
        <v>100</v>
      </c>
      <c r="L20" s="71">
        <v>15466</v>
      </c>
      <c r="M20" s="72">
        <v>100</v>
      </c>
      <c r="N20" s="71">
        <v>1</v>
      </c>
      <c r="O20" s="71">
        <v>198</v>
      </c>
      <c r="P20" s="71">
        <v>3</v>
      </c>
      <c r="Q20" s="71">
        <v>765</v>
      </c>
      <c r="R20" s="71">
        <v>40</v>
      </c>
      <c r="S20" s="71">
        <v>13600</v>
      </c>
      <c r="T20" s="73" t="s">
        <v>37</v>
      </c>
      <c r="U20" s="73" t="s">
        <v>37</v>
      </c>
      <c r="W20" s="71">
        <v>3</v>
      </c>
      <c r="X20" s="71">
        <v>903</v>
      </c>
      <c r="Y20" s="73" t="s">
        <v>37</v>
      </c>
      <c r="Z20" s="73" t="s">
        <v>37</v>
      </c>
      <c r="AA20" s="73" t="s">
        <v>37</v>
      </c>
      <c r="AB20" s="73" t="s">
        <v>37</v>
      </c>
      <c r="AC20" s="73" t="s">
        <v>37</v>
      </c>
      <c r="AD20" s="75" t="s">
        <v>37</v>
      </c>
      <c r="AE20" s="73" t="s">
        <v>37</v>
      </c>
      <c r="AF20" s="75" t="s">
        <v>37</v>
      </c>
      <c r="AG20" s="71">
        <v>12</v>
      </c>
      <c r="AH20" s="72">
        <v>20</v>
      </c>
      <c r="AI20" s="71">
        <v>5046</v>
      </c>
      <c r="AJ20" s="72">
        <v>24.1</v>
      </c>
      <c r="AK20" s="71">
        <v>1</v>
      </c>
      <c r="AL20" s="76">
        <v>1.7</v>
      </c>
      <c r="AM20" s="71">
        <v>406</v>
      </c>
      <c r="AN20" s="77">
        <v>1.9</v>
      </c>
      <c r="AO20" s="78" t="s">
        <v>39</v>
      </c>
    </row>
    <row r="21" spans="1:41" s="79" customFormat="1" ht="17.25" customHeight="1">
      <c r="A21" s="67"/>
      <c r="B21" s="68" t="s">
        <v>40</v>
      </c>
      <c r="C21" s="80"/>
      <c r="D21" s="71">
        <v>60</v>
      </c>
      <c r="E21" s="71">
        <v>20018</v>
      </c>
      <c r="F21" s="71">
        <v>47</v>
      </c>
      <c r="G21" s="72">
        <f>F21/D21*100</f>
        <v>78.33333333333333</v>
      </c>
      <c r="H21" s="71">
        <v>14690</v>
      </c>
      <c r="I21" s="72">
        <f>H21/E21*100</f>
        <v>73.3839544410031</v>
      </c>
      <c r="J21" s="70">
        <f>N21+P21+R21+W21</f>
        <v>47</v>
      </c>
      <c r="K21" s="72">
        <v>100</v>
      </c>
      <c r="L21" s="71">
        <v>14690</v>
      </c>
      <c r="M21" s="72">
        <v>100</v>
      </c>
      <c r="N21" s="71">
        <v>1</v>
      </c>
      <c r="O21" s="71">
        <v>201</v>
      </c>
      <c r="P21" s="71">
        <v>3</v>
      </c>
      <c r="Q21" s="71">
        <v>708</v>
      </c>
      <c r="R21" s="71">
        <v>40</v>
      </c>
      <c r="S21" s="71">
        <v>12937</v>
      </c>
      <c r="T21" s="73" t="s">
        <v>37</v>
      </c>
      <c r="U21" s="73" t="s">
        <v>37</v>
      </c>
      <c r="W21" s="71">
        <v>3</v>
      </c>
      <c r="X21" s="71">
        <v>844</v>
      </c>
      <c r="Y21" s="73" t="s">
        <v>37</v>
      </c>
      <c r="Z21" s="73" t="s">
        <v>37</v>
      </c>
      <c r="AA21" s="73" t="s">
        <v>37</v>
      </c>
      <c r="AB21" s="73" t="s">
        <v>37</v>
      </c>
      <c r="AC21" s="73" t="s">
        <v>37</v>
      </c>
      <c r="AD21" s="75" t="s">
        <v>37</v>
      </c>
      <c r="AE21" s="73" t="s">
        <v>37</v>
      </c>
      <c r="AF21" s="75" t="s">
        <v>37</v>
      </c>
      <c r="AG21" s="71">
        <v>12</v>
      </c>
      <c r="AH21" s="72">
        <f>AG21/D21*100</f>
        <v>20</v>
      </c>
      <c r="AI21" s="71">
        <v>4935</v>
      </c>
      <c r="AJ21" s="72">
        <f>AI21/E21*100</f>
        <v>24.652812468778098</v>
      </c>
      <c r="AK21" s="71">
        <v>1</v>
      </c>
      <c r="AL21" s="76">
        <f>AK21/D21*100</f>
        <v>1.6666666666666667</v>
      </c>
      <c r="AM21" s="71">
        <v>393</v>
      </c>
      <c r="AN21" s="77">
        <f>AM21/E21*100</f>
        <v>1.9632330902188029</v>
      </c>
      <c r="AO21" s="78" t="s">
        <v>40</v>
      </c>
    </row>
    <row r="22" spans="1:41" s="94" customFormat="1" ht="17.25" customHeight="1">
      <c r="A22" s="81"/>
      <c r="B22" s="82" t="s">
        <v>41</v>
      </c>
      <c r="C22" s="83"/>
      <c r="D22" s="85">
        <v>60</v>
      </c>
      <c r="E22" s="85">
        <v>19483</v>
      </c>
      <c r="F22" s="85">
        <v>47</v>
      </c>
      <c r="G22" s="86">
        <f>F22/D22*100</f>
        <v>78.33333333333333</v>
      </c>
      <c r="H22" s="85">
        <v>14270</v>
      </c>
      <c r="I22" s="86">
        <f>H22/E22*100</f>
        <v>73.24334034799568</v>
      </c>
      <c r="J22" s="84">
        <v>47</v>
      </c>
      <c r="K22" s="87">
        <v>100</v>
      </c>
      <c r="L22" s="88">
        <v>14270</v>
      </c>
      <c r="M22" s="87">
        <v>100</v>
      </c>
      <c r="N22" s="85">
        <v>1</v>
      </c>
      <c r="O22" s="85">
        <v>188</v>
      </c>
      <c r="P22" s="85">
        <v>3</v>
      </c>
      <c r="Q22" s="85">
        <v>662</v>
      </c>
      <c r="R22" s="85">
        <v>40</v>
      </c>
      <c r="S22" s="85">
        <v>12600</v>
      </c>
      <c r="T22" s="89" t="s">
        <v>37</v>
      </c>
      <c r="U22" s="89" t="s">
        <v>37</v>
      </c>
      <c r="V22" s="102"/>
      <c r="W22" s="85">
        <v>3</v>
      </c>
      <c r="X22" s="85">
        <v>820</v>
      </c>
      <c r="Y22" s="73" t="s">
        <v>37</v>
      </c>
      <c r="Z22" s="73" t="s">
        <v>37</v>
      </c>
      <c r="AA22" s="73" t="s">
        <v>37</v>
      </c>
      <c r="AB22" s="73" t="s">
        <v>37</v>
      </c>
      <c r="AC22" s="73" t="s">
        <v>37</v>
      </c>
      <c r="AD22" s="75" t="s">
        <v>37</v>
      </c>
      <c r="AE22" s="73" t="s">
        <v>37</v>
      </c>
      <c r="AF22" s="75" t="s">
        <v>37</v>
      </c>
      <c r="AG22" s="85">
        <v>12</v>
      </c>
      <c r="AH22" s="86">
        <f>AG22/D22*100</f>
        <v>20</v>
      </c>
      <c r="AI22" s="85">
        <v>4838</v>
      </c>
      <c r="AJ22" s="86">
        <f>AI22/E22*100</f>
        <v>24.83190473746343</v>
      </c>
      <c r="AK22" s="85">
        <v>1</v>
      </c>
      <c r="AL22" s="91">
        <f>AK22/D22*100</f>
        <v>1.6666666666666667</v>
      </c>
      <c r="AM22" s="85">
        <v>375</v>
      </c>
      <c r="AN22" s="92">
        <f>AM22/E22*100</f>
        <v>1.924754914540882</v>
      </c>
      <c r="AO22" s="93" t="s">
        <v>41</v>
      </c>
    </row>
    <row r="23" spans="1:41" s="94" customFormat="1" ht="17.25" customHeight="1">
      <c r="A23" s="81"/>
      <c r="B23" s="82" t="s">
        <v>42</v>
      </c>
      <c r="C23" s="83"/>
      <c r="D23" s="85">
        <v>60</v>
      </c>
      <c r="E23" s="85">
        <v>18749</v>
      </c>
      <c r="F23" s="85">
        <v>47</v>
      </c>
      <c r="G23" s="86">
        <f>F23/D23*100</f>
        <v>78.33333333333333</v>
      </c>
      <c r="H23" s="85">
        <v>13609</v>
      </c>
      <c r="I23" s="86">
        <f>H23/E23*100</f>
        <v>72.58520454424236</v>
      </c>
      <c r="J23" s="84">
        <v>47</v>
      </c>
      <c r="K23" s="87">
        <v>100</v>
      </c>
      <c r="L23" s="88">
        <v>13609</v>
      </c>
      <c r="M23" s="87">
        <v>100</v>
      </c>
      <c r="N23" s="85">
        <v>1</v>
      </c>
      <c r="O23" s="85">
        <v>188</v>
      </c>
      <c r="P23" s="85">
        <v>5</v>
      </c>
      <c r="Q23" s="85">
        <v>1150</v>
      </c>
      <c r="R23" s="85">
        <v>38</v>
      </c>
      <c r="S23" s="85">
        <v>11550</v>
      </c>
      <c r="T23" s="89" t="s">
        <v>37</v>
      </c>
      <c r="U23" s="89" t="s">
        <v>37</v>
      </c>
      <c r="V23" s="102"/>
      <c r="W23" s="85">
        <v>3</v>
      </c>
      <c r="X23" s="85">
        <v>820</v>
      </c>
      <c r="Y23" s="73" t="s">
        <v>37</v>
      </c>
      <c r="Z23" s="73" t="s">
        <v>37</v>
      </c>
      <c r="AA23" s="73" t="s">
        <v>37</v>
      </c>
      <c r="AB23" s="73" t="s">
        <v>37</v>
      </c>
      <c r="AC23" s="73" t="s">
        <v>37</v>
      </c>
      <c r="AD23" s="75" t="s">
        <v>37</v>
      </c>
      <c r="AE23" s="73" t="s">
        <v>37</v>
      </c>
      <c r="AF23" s="75" t="s">
        <v>37</v>
      </c>
      <c r="AG23" s="85">
        <v>12</v>
      </c>
      <c r="AH23" s="86">
        <f>AG23/D23*100</f>
        <v>20</v>
      </c>
      <c r="AI23" s="85">
        <v>4791</v>
      </c>
      <c r="AJ23" s="86">
        <f>AI23/E23*100</f>
        <v>25.55336284601846</v>
      </c>
      <c r="AK23" s="85">
        <v>1</v>
      </c>
      <c r="AL23" s="91">
        <f>AK23/D23*100</f>
        <v>1.6666666666666667</v>
      </c>
      <c r="AM23" s="85">
        <v>349</v>
      </c>
      <c r="AN23" s="92">
        <f>AM23/E23*100</f>
        <v>1.8614326097391862</v>
      </c>
      <c r="AO23" s="93" t="s">
        <v>42</v>
      </c>
    </row>
    <row r="24" spans="1:42" s="1" customFormat="1" ht="6" customHeight="1" thickBot="1">
      <c r="A24" s="103"/>
      <c r="B24" s="103"/>
      <c r="C24" s="104"/>
      <c r="D24" s="103"/>
      <c r="E24" s="103"/>
      <c r="F24" s="103"/>
      <c r="G24" s="105"/>
      <c r="H24" s="106"/>
      <c r="I24" s="105"/>
      <c r="J24" s="103"/>
      <c r="K24" s="103"/>
      <c r="L24" s="106"/>
      <c r="M24" s="103"/>
      <c r="N24" s="103"/>
      <c r="O24" s="103"/>
      <c r="P24" s="103"/>
      <c r="Q24" s="103"/>
      <c r="R24" s="103"/>
      <c r="S24" s="103"/>
      <c r="T24" s="103"/>
      <c r="U24" s="103"/>
      <c r="W24" s="103"/>
      <c r="X24" s="103"/>
      <c r="Y24" s="103"/>
      <c r="Z24" s="103"/>
      <c r="AA24" s="103"/>
      <c r="AB24" s="103"/>
      <c r="AC24" s="103"/>
      <c r="AD24" s="105"/>
      <c r="AE24" s="103"/>
      <c r="AF24" s="103"/>
      <c r="AG24" s="106"/>
      <c r="AH24" s="105"/>
      <c r="AI24" s="103"/>
      <c r="AJ24" s="103"/>
      <c r="AK24" s="106"/>
      <c r="AL24" s="106"/>
      <c r="AM24" s="106"/>
      <c r="AN24" s="103"/>
      <c r="AO24" s="107"/>
      <c r="AP24" s="103"/>
    </row>
    <row r="25" spans="1:23" s="110" customFormat="1" ht="19.5" customHeight="1" thickTop="1">
      <c r="A25" s="108" t="s">
        <v>44</v>
      </c>
      <c r="B25" s="109" t="s">
        <v>45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W25" s="110" t="s">
        <v>46</v>
      </c>
    </row>
    <row r="26" spans="2:41" s="79" customFormat="1" ht="12" customHeight="1">
      <c r="B26" s="111" t="s">
        <v>47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W26" s="112" t="s">
        <v>48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</row>
    <row r="27" spans="2:34" s="79" customFormat="1" ht="12" customHeight="1">
      <c r="B27" s="79" t="s">
        <v>49</v>
      </c>
      <c r="W27" s="113" t="s">
        <v>50</v>
      </c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</row>
    <row r="29" spans="2:21" ht="13.5">
      <c r="B29" s="113" t="s">
        <v>51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</row>
    <row r="30" spans="2:21" ht="13.5">
      <c r="B30" s="113" t="s">
        <v>52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</row>
  </sheetData>
  <mergeCells count="27">
    <mergeCell ref="A3:E3"/>
    <mergeCell ref="AO4:AP7"/>
    <mergeCell ref="L4:U4"/>
    <mergeCell ref="P5:T5"/>
    <mergeCell ref="AK4:AN6"/>
    <mergeCell ref="W6:X6"/>
    <mergeCell ref="Y6:Z6"/>
    <mergeCell ref="AA6:AB6"/>
    <mergeCell ref="AC5:AF6"/>
    <mergeCell ref="B30:U30"/>
    <mergeCell ref="B26:U26"/>
    <mergeCell ref="W27:AH27"/>
    <mergeCell ref="P6:Q6"/>
    <mergeCell ref="R6:S6"/>
    <mergeCell ref="T6:U6"/>
    <mergeCell ref="B25:U25"/>
    <mergeCell ref="A4:C7"/>
    <mergeCell ref="AE1:AH1"/>
    <mergeCell ref="W1:AD1"/>
    <mergeCell ref="B29:U29"/>
    <mergeCell ref="D4:E6"/>
    <mergeCell ref="F6:I6"/>
    <mergeCell ref="J6:M6"/>
    <mergeCell ref="AG4:AJ6"/>
    <mergeCell ref="N6:O6"/>
    <mergeCell ref="I1:U1"/>
    <mergeCell ref="AH3:AP3"/>
  </mergeCells>
  <printOptions/>
  <pageMargins left="0.2362204724409449" right="0.11811023622047245" top="1.1811023622047245" bottom="0" header="5.039370078740157" footer="0.5118110236220472"/>
  <pageSetup horizontalDpi="1200" verticalDpi="1200" orientation="portrait" paperSize="9" scale="67"/>
  <colBreaks count="1" manualBreakCount="1">
    <brk id="2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2006-12-28T02:00:03Z</dcterms:created>
  <dcterms:modified xsi:type="dcterms:W3CDTF">2006-12-28T02:00:05Z</dcterms:modified>
  <cp:category/>
  <cp:version/>
  <cp:contentType/>
  <cp:contentStatus/>
</cp:coreProperties>
</file>