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476" windowWidth="10200" windowHeight="8040" tabRatio="413" activeTab="0"/>
  </bookViews>
  <sheets>
    <sheet name="第１表　年次別人口動態総覧、実数・率（全国）" sheetId="1" r:id="rId1"/>
    <sheet name="Sheet3" sheetId="2" r:id="rId2"/>
  </sheets>
  <definedNames>
    <definedName name="_xlnm.Print_Titles" localSheetId="0">'第１表　年次別人口動態総覧、実数・率（全国）'!$A:$B</definedName>
  </definedNames>
  <calcPr fullCalcOnLoad="1"/>
</workbook>
</file>

<file path=xl/sharedStrings.xml><?xml version="1.0" encoding="utf-8"?>
<sst xmlns="http://schemas.openxmlformats.org/spreadsheetml/2006/main" count="206" uniqueCount="92">
  <si>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</si>
  <si>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</si>
  <si>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</si>
  <si>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</si>
  <si>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</si>
  <si>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</si>
  <si>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</si>
  <si>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</si>
  <si>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</si>
  <si>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</si>
  <si>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</si>
  <si>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</si>
  <si>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</si>
  <si>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</si>
  <si>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</si>
  <si>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</si>
  <si>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</si>
  <si>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</si>
  <si>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</si>
  <si>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</si>
  <si>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</si>
  <si>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</si>
  <si>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</si>
  <si>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</si>
  <si>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</si>
  <si>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</si>
  <si>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</si>
  <si>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</si>
  <si>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</si>
  <si>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</si>
  <si>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</si>
  <si>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</si>
  <si>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</si>
  <si>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</si>
  <si>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</si>
  <si>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</si>
  <si>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</si>
  <si>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</si>
  <si>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</si>
  <si>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</si>
  <si>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</si>
  <si>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</si>
  <si>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</si>
  <si>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</si>
  <si>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</si>
  <si>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</si>
  <si>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</si>
  <si>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</si>
  <si>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</si>
  <si>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</si>
  <si>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</si>
  <si>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</si>
  <si>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</si>
  <si>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</si>
  <si>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</si>
  <si>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</si>
  <si>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</si>
  <si>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</si>
  <si>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</si>
  <si>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</si>
  <si>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</si>
  <si>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</si>
  <si>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</si>
  <si>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</si>
  <si>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</si>
  <si>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</si>
  <si>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</si>
  <si>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</si>
  <si>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</si>
  <si>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</si>
  <si>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</si>
  <si>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</si>
  <si>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</si>
  <si>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</si>
  <si>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</si>
  <si>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</si>
  <si>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</si>
  <si>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</si>
  <si>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</si>
  <si>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</si>
  <si>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</si>
  <si>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</si>
  <si>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</si>
  <si>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</si>
  <si>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</si>
  <si>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</si>
  <si>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</si>
  <si>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</si>
  <si>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</si>
  <si>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平成26年</t>
  </si>
  <si>
    <t>注：１）実数及び率の典拠は、『平成２６年人口動態統計』上巻（厚生労働省）所収の「表3-2-1,3-2-2　年次別にみた人口動態総覧」。</t>
  </si>
  <si>
    <t>注：２）人口の典拠は、『平成２６年人口動態統計』上巻（厚生労働省）所収の「表1　年次・性別人口」。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</si>
</sst>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0.00000"/>
    <numFmt numFmtId="181" formatCode="0.0000"/>
    <numFmt numFmtId="182" formatCode="0.000"/>
    <numFmt numFmtId="183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8" fontId="3" fillId="34" borderId="23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7" fontId="3" fillId="33" borderId="26" xfId="0" applyNumberFormat="1" applyFont="1" applyFill="1" applyBorder="1" applyAlignment="1">
      <alignment vertical="center"/>
    </xf>
    <xf numFmtId="178" fontId="3" fillId="33" borderId="20" xfId="0" applyNumberFormat="1" applyFont="1" applyFill="1" applyBorder="1" applyAlignment="1">
      <alignment vertical="center"/>
    </xf>
    <xf numFmtId="178" fontId="3" fillId="34" borderId="27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6" fontId="3" fillId="33" borderId="27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7" fontId="5" fillId="33" borderId="20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1" xfId="0" applyNumberFormat="1" applyFont="1" applyFill="1" applyBorder="1" applyAlignment="1">
      <alignment vertical="center"/>
    </xf>
    <xf numFmtId="177" fontId="5" fillId="33" borderId="21" xfId="0" applyNumberFormat="1" applyFont="1" applyFill="1" applyBorder="1" applyAlignment="1">
      <alignment vertical="center"/>
    </xf>
    <xf numFmtId="177" fontId="5" fillId="33" borderId="26" xfId="0" applyNumberFormat="1" applyFont="1" applyFill="1" applyBorder="1" applyAlignment="1">
      <alignment vertical="center"/>
    </xf>
    <xf numFmtId="178" fontId="5" fillId="33" borderId="20" xfId="0" applyNumberFormat="1" applyFont="1" applyFill="1" applyBorder="1" applyAlignment="1">
      <alignment vertical="center"/>
    </xf>
    <xf numFmtId="178" fontId="5" fillId="34" borderId="27" xfId="0" applyNumberFormat="1" applyFont="1" applyFill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5" fillId="33" borderId="30" xfId="0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7" fontId="5" fillId="33" borderId="23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78" fontId="5" fillId="34" borderId="23" xfId="0" applyNumberFormat="1" applyFont="1" applyFill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8" fontId="5" fillId="33" borderId="2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5" fillId="33" borderId="18" xfId="0" applyNumberFormat="1" applyFont="1" applyFill="1" applyBorder="1" applyAlignment="1">
      <alignment horizontal="right" vertical="center"/>
    </xf>
    <xf numFmtId="0" fontId="4" fillId="33" borderId="35" xfId="0" applyFont="1" applyFill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8" fontId="4" fillId="34" borderId="36" xfId="0" applyNumberFormat="1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4" fillId="33" borderId="35" xfId="0" applyNumberFormat="1" applyFont="1" applyFill="1" applyBorder="1" applyAlignment="1">
      <alignment vertical="center"/>
    </xf>
    <xf numFmtId="177" fontId="4" fillId="33" borderId="36" xfId="0" applyNumberFormat="1" applyFont="1" applyFill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8" fontId="4" fillId="33" borderId="36" xfId="0" applyNumberFormat="1" applyFont="1" applyFill="1" applyBorder="1" applyAlignment="1">
      <alignment horizontal="right"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83" fontId="7" fillId="0" borderId="39" xfId="0" applyNumberFormat="1" applyFont="1" applyBorder="1" applyAlignment="1">
      <alignment vertical="center"/>
    </xf>
    <xf numFmtId="183" fontId="7" fillId="0" borderId="28" xfId="0" applyNumberFormat="1" applyFont="1" applyBorder="1" applyAlignment="1">
      <alignment vertical="center"/>
    </xf>
    <xf numFmtId="183" fontId="7" fillId="0" borderId="38" xfId="0" applyNumberFormat="1" applyFont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183" fontId="6" fillId="33" borderId="39" xfId="0" applyNumberFormat="1" applyFont="1" applyFill="1" applyBorder="1" applyAlignment="1">
      <alignment vertical="center"/>
    </xf>
    <xf numFmtId="183" fontId="7" fillId="0" borderId="36" xfId="0" applyNumberFormat="1" applyFont="1" applyBorder="1" applyAlignment="1">
      <alignment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tabSelected="1" zoomScale="85" zoomScaleNormal="85" zoomScalePageLayoutView="0" workbookViewId="0" topLeftCell="A1">
      <pane xSplit="2" ySplit="4" topLeftCell="C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62" sqref="S62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1.50390625" style="2" bestFit="1" customWidth="1"/>
    <col min="9" max="25" width="9.125" style="2" bestFit="1" customWidth="1"/>
    <col min="26" max="26" width="10.375" style="2" customWidth="1"/>
    <col min="27" max="27" width="9.125" style="2" bestFit="1" customWidth="1"/>
    <col min="28" max="28" width="9.75390625" style="2" bestFit="1" customWidth="1"/>
    <col min="29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107" t="s">
        <v>19</v>
      </c>
      <c r="B2" s="108"/>
      <c r="C2" s="100" t="s">
        <v>21</v>
      </c>
      <c r="D2" s="103" t="s">
        <v>0</v>
      </c>
      <c r="E2" s="104"/>
      <c r="F2" s="105" t="s">
        <v>1</v>
      </c>
      <c r="G2" s="106"/>
      <c r="H2" s="103" t="s">
        <v>2</v>
      </c>
      <c r="I2" s="104"/>
      <c r="J2" s="105" t="s">
        <v>3</v>
      </c>
      <c r="K2" s="106"/>
      <c r="L2" s="103" t="s">
        <v>4</v>
      </c>
      <c r="M2" s="104"/>
      <c r="N2" s="103" t="s">
        <v>5</v>
      </c>
      <c r="O2" s="117"/>
      <c r="P2" s="117"/>
      <c r="Q2" s="117"/>
      <c r="R2" s="117"/>
      <c r="S2" s="104"/>
      <c r="T2" s="103" t="s">
        <v>6</v>
      </c>
      <c r="U2" s="117"/>
      <c r="V2" s="117"/>
      <c r="W2" s="117"/>
      <c r="X2" s="117"/>
      <c r="Y2" s="104"/>
      <c r="Z2" s="105" t="s">
        <v>7</v>
      </c>
      <c r="AA2" s="106"/>
      <c r="AB2" s="103" t="s">
        <v>8</v>
      </c>
      <c r="AC2" s="104"/>
      <c r="AD2" s="120" t="s">
        <v>18</v>
      </c>
    </row>
    <row r="3" spans="1:30" s="4" customFormat="1" ht="25.5" customHeight="1">
      <c r="A3" s="109"/>
      <c r="B3" s="110"/>
      <c r="C3" s="101"/>
      <c r="D3" s="115" t="s">
        <v>9</v>
      </c>
      <c r="E3" s="5" t="s">
        <v>10</v>
      </c>
      <c r="F3" s="113" t="s">
        <v>9</v>
      </c>
      <c r="G3" s="5" t="s">
        <v>10</v>
      </c>
      <c r="H3" s="115" t="s">
        <v>9</v>
      </c>
      <c r="I3" s="5" t="s">
        <v>10</v>
      </c>
      <c r="J3" s="113" t="s">
        <v>9</v>
      </c>
      <c r="K3" s="5" t="s">
        <v>10</v>
      </c>
      <c r="L3" s="115" t="s">
        <v>9</v>
      </c>
      <c r="M3" s="5" t="s">
        <v>10</v>
      </c>
      <c r="N3" s="115" t="s">
        <v>9</v>
      </c>
      <c r="O3" s="118"/>
      <c r="P3" s="118"/>
      <c r="Q3" s="118" t="s">
        <v>10</v>
      </c>
      <c r="R3" s="118"/>
      <c r="S3" s="119"/>
      <c r="T3" s="115" t="s">
        <v>9</v>
      </c>
      <c r="U3" s="118"/>
      <c r="V3" s="118"/>
      <c r="W3" s="118" t="s">
        <v>10</v>
      </c>
      <c r="X3" s="118"/>
      <c r="Y3" s="119"/>
      <c r="Z3" s="113" t="s">
        <v>11</v>
      </c>
      <c r="AA3" s="5" t="s">
        <v>10</v>
      </c>
      <c r="AB3" s="115" t="s">
        <v>11</v>
      </c>
      <c r="AC3" s="5" t="s">
        <v>10</v>
      </c>
      <c r="AD3" s="121"/>
    </row>
    <row r="4" spans="1:30" s="4" customFormat="1" ht="55.5" customHeight="1" thickBot="1">
      <c r="A4" s="111"/>
      <c r="B4" s="112"/>
      <c r="C4" s="102"/>
      <c r="D4" s="116"/>
      <c r="E4" s="6" t="s">
        <v>22</v>
      </c>
      <c r="F4" s="114"/>
      <c r="G4" s="6" t="s">
        <v>22</v>
      </c>
      <c r="H4" s="116"/>
      <c r="I4" s="6" t="s">
        <v>22</v>
      </c>
      <c r="J4" s="114"/>
      <c r="K4" s="6" t="s">
        <v>23</v>
      </c>
      <c r="L4" s="116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114"/>
      <c r="AA4" s="6" t="s">
        <v>22</v>
      </c>
      <c r="AB4" s="116"/>
      <c r="AC4" s="6" t="s">
        <v>22</v>
      </c>
      <c r="AD4" s="122"/>
    </row>
    <row r="5" spans="1:30" s="4" customFormat="1" ht="24.75" customHeight="1" thickTop="1">
      <c r="A5" s="23">
        <v>1956</v>
      </c>
      <c r="B5" s="24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29">
        <f aca="true" t="shared" si="0" ref="H5:H54">D5-F5</f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7">
        <v>2.22</v>
      </c>
    </row>
    <row r="6" spans="1:30" s="21" customFormat="1" ht="24.75" customHeight="1">
      <c r="A6" s="23">
        <v>1957</v>
      </c>
      <c r="B6" s="25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28">
        <f t="shared" si="0"/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7">
        <v>2.04</v>
      </c>
    </row>
    <row r="7" spans="1:30" s="21" customFormat="1" ht="24.75" customHeight="1">
      <c r="A7" s="23">
        <v>1958</v>
      </c>
      <c r="B7" s="25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28">
        <f t="shared" si="0"/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7">
        <v>2.11</v>
      </c>
    </row>
    <row r="8" spans="1:30" s="21" customFormat="1" ht="24.75" customHeight="1">
      <c r="A8" s="23">
        <v>1959</v>
      </c>
      <c r="B8" s="25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28">
        <f t="shared" si="0"/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7">
        <v>2.04</v>
      </c>
    </row>
    <row r="9" spans="1:30" s="21" customFormat="1" ht="24.75" customHeight="1">
      <c r="A9" s="23">
        <v>1960</v>
      </c>
      <c r="B9" s="25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28">
        <f t="shared" si="0"/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7">
        <v>2</v>
      </c>
    </row>
    <row r="10" spans="1:30" s="21" customFormat="1" ht="24.75" customHeight="1">
      <c r="A10" s="23">
        <v>1961</v>
      </c>
      <c r="B10" s="25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28">
        <f t="shared" si="0"/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7">
        <v>1.96</v>
      </c>
    </row>
    <row r="11" spans="1:30" s="21" customFormat="1" ht="24.75" customHeight="1">
      <c r="A11" s="23">
        <v>1962</v>
      </c>
      <c r="B11" s="25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28">
        <f t="shared" si="0"/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7">
        <v>1.98</v>
      </c>
    </row>
    <row r="12" spans="1:30" s="21" customFormat="1" ht="24.75" customHeight="1">
      <c r="A12" s="23">
        <v>1963</v>
      </c>
      <c r="B12" s="25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28">
        <f t="shared" si="0"/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7">
        <v>2</v>
      </c>
    </row>
    <row r="13" spans="1:30" s="21" customFormat="1" ht="24.75" customHeight="1">
      <c r="A13" s="23">
        <v>1964</v>
      </c>
      <c r="B13" s="25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28">
        <f t="shared" si="0"/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7">
        <v>2.05</v>
      </c>
    </row>
    <row r="14" spans="1:30" s="21" customFormat="1" ht="24.75" customHeight="1">
      <c r="A14" s="23">
        <v>1965</v>
      </c>
      <c r="B14" s="25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28">
        <f t="shared" si="0"/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7">
        <v>2.14</v>
      </c>
    </row>
    <row r="15" spans="1:30" s="21" customFormat="1" ht="24.75" customHeight="1">
      <c r="A15" s="23">
        <v>1966</v>
      </c>
      <c r="B15" s="25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28">
        <f t="shared" si="0"/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7">
        <v>1.58</v>
      </c>
    </row>
    <row r="16" spans="1:30" s="21" customFormat="1" ht="24.75" customHeight="1">
      <c r="A16" s="23">
        <v>1967</v>
      </c>
      <c r="B16" s="25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28">
        <f t="shared" si="0"/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7">
        <v>2.23</v>
      </c>
    </row>
    <row r="17" spans="1:30" s="21" customFormat="1" ht="24.75" customHeight="1">
      <c r="A17" s="23">
        <v>1968</v>
      </c>
      <c r="B17" s="25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28">
        <f t="shared" si="0"/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7">
        <v>2.13</v>
      </c>
    </row>
    <row r="18" spans="1:30" s="21" customFormat="1" ht="24.75" customHeight="1">
      <c r="A18" s="23">
        <v>1969</v>
      </c>
      <c r="B18" s="25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28">
        <f t="shared" si="0"/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7">
        <v>2.13</v>
      </c>
    </row>
    <row r="19" spans="1:30" s="21" customFormat="1" ht="24.75" customHeight="1">
      <c r="A19" s="23">
        <v>1970</v>
      </c>
      <c r="B19" s="25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28">
        <f t="shared" si="0"/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7">
        <v>2.13</v>
      </c>
    </row>
    <row r="20" spans="1:30" s="21" customFormat="1" ht="24.75" customHeight="1">
      <c r="A20" s="23">
        <v>1971</v>
      </c>
      <c r="B20" s="25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28">
        <f t="shared" si="0"/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7">
        <v>2.16</v>
      </c>
    </row>
    <row r="21" spans="1:30" s="21" customFormat="1" ht="24.75" customHeight="1">
      <c r="A21" s="23">
        <v>1972</v>
      </c>
      <c r="B21" s="25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28">
        <f t="shared" si="0"/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7">
        <v>2.14</v>
      </c>
    </row>
    <row r="22" spans="1:30" s="21" customFormat="1" ht="24.75" customHeight="1">
      <c r="A22" s="23">
        <v>1973</v>
      </c>
      <c r="B22" s="25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28">
        <f t="shared" si="0"/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7">
        <v>2.14</v>
      </c>
    </row>
    <row r="23" spans="1:30" s="21" customFormat="1" ht="24.75" customHeight="1">
      <c r="A23" s="23">
        <v>1974</v>
      </c>
      <c r="B23" s="25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28">
        <f t="shared" si="0"/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7">
        <v>2.05</v>
      </c>
    </row>
    <row r="24" spans="1:30" s="21" customFormat="1" ht="24.75" customHeight="1">
      <c r="A24" s="23">
        <v>1975</v>
      </c>
      <c r="B24" s="25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28">
        <f t="shared" si="0"/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7">
        <v>1.91</v>
      </c>
    </row>
    <row r="25" spans="1:30" s="21" customFormat="1" ht="24.75" customHeight="1">
      <c r="A25" s="23">
        <v>1976</v>
      </c>
      <c r="B25" s="25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28">
        <f t="shared" si="0"/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7">
        <v>1.85</v>
      </c>
    </row>
    <row r="26" spans="1:30" s="21" customFormat="1" ht="24.75" customHeight="1">
      <c r="A26" s="23">
        <v>1977</v>
      </c>
      <c r="B26" s="25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28">
        <f t="shared" si="0"/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7">
        <v>1.8</v>
      </c>
    </row>
    <row r="27" spans="1:30" s="21" customFormat="1" ht="24.75" customHeight="1">
      <c r="A27" s="23">
        <v>1978</v>
      </c>
      <c r="B27" s="25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28">
        <f t="shared" si="0"/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7">
        <v>1.79</v>
      </c>
    </row>
    <row r="28" spans="1:30" s="21" customFormat="1" ht="24.75" customHeight="1">
      <c r="A28" s="23">
        <v>1979</v>
      </c>
      <c r="B28" s="25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28">
        <f t="shared" si="0"/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7">
        <v>1.77</v>
      </c>
    </row>
    <row r="29" spans="1:30" s="21" customFormat="1" ht="24.75" customHeight="1">
      <c r="A29" s="23">
        <v>1980</v>
      </c>
      <c r="B29" s="25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28">
        <f t="shared" si="0"/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7">
        <v>1.75</v>
      </c>
    </row>
    <row r="30" spans="1:30" s="21" customFormat="1" ht="24.75" customHeight="1">
      <c r="A30" s="23">
        <v>1981</v>
      </c>
      <c r="B30" s="25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28">
        <f t="shared" si="0"/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7">
        <v>1.74</v>
      </c>
    </row>
    <row r="31" spans="1:30" s="21" customFormat="1" ht="24.75" customHeight="1">
      <c r="A31" s="23">
        <v>1982</v>
      </c>
      <c r="B31" s="25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28">
        <f t="shared" si="0"/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15">
        <v>18.3</v>
      </c>
      <c r="X31" s="17">
        <v>15</v>
      </c>
      <c r="Y31" s="19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7">
        <v>1.77</v>
      </c>
    </row>
    <row r="32" spans="1:30" s="21" customFormat="1" ht="24.75" customHeight="1">
      <c r="A32" s="23">
        <v>1983</v>
      </c>
      <c r="B32" s="25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28">
        <f t="shared" si="0"/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15">
        <v>16.9</v>
      </c>
      <c r="X32" s="17">
        <v>14</v>
      </c>
      <c r="Y32" s="19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7">
        <v>1.8</v>
      </c>
    </row>
    <row r="33" spans="1:30" s="21" customFormat="1" ht="24.75" customHeight="1">
      <c r="A33" s="23">
        <v>1984</v>
      </c>
      <c r="B33" s="25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28">
        <f t="shared" si="0"/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15">
        <v>16.6</v>
      </c>
      <c r="X33" s="17">
        <v>13.8</v>
      </c>
      <c r="Y33" s="19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7">
        <v>1.81</v>
      </c>
    </row>
    <row r="34" spans="1:30" s="21" customFormat="1" ht="24.75" customHeight="1">
      <c r="A34" s="23">
        <v>1985</v>
      </c>
      <c r="B34" s="25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28">
        <f t="shared" si="0"/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15">
        <v>15.4</v>
      </c>
      <c r="X34" s="17">
        <v>12.9</v>
      </c>
      <c r="Y34" s="19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7">
        <v>1.76</v>
      </c>
    </row>
    <row r="35" spans="1:30" s="21" customFormat="1" ht="24.75" customHeight="1">
      <c r="A35" s="23">
        <v>1986</v>
      </c>
      <c r="B35" s="25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28">
        <f t="shared" si="0"/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15">
        <v>14.6</v>
      </c>
      <c r="X35" s="17">
        <v>12.2</v>
      </c>
      <c r="Y35" s="19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7">
        <v>1.72</v>
      </c>
    </row>
    <row r="36" spans="1:30" s="21" customFormat="1" ht="24.75" customHeight="1">
      <c r="A36" s="23">
        <v>1987</v>
      </c>
      <c r="B36" s="25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28">
        <f t="shared" si="0"/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15">
        <v>13.7</v>
      </c>
      <c r="X36" s="17">
        <v>11.5</v>
      </c>
      <c r="Y36" s="19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7">
        <v>1.69</v>
      </c>
    </row>
    <row r="37" spans="1:30" s="21" customFormat="1" ht="24.75" customHeight="1">
      <c r="A37" s="23">
        <v>1988</v>
      </c>
      <c r="B37" s="25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28">
        <f t="shared" si="0"/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15">
        <v>12.7</v>
      </c>
      <c r="X37" s="17">
        <v>10.6</v>
      </c>
      <c r="Y37" s="19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7">
        <v>1.66</v>
      </c>
    </row>
    <row r="38" spans="1:30" s="21" customFormat="1" ht="24.75" customHeight="1">
      <c r="A38" s="23">
        <v>1989</v>
      </c>
      <c r="B38" s="25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28">
        <f t="shared" si="0"/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15">
        <v>12.1</v>
      </c>
      <c r="X38" s="17">
        <v>10.2</v>
      </c>
      <c r="Y38" s="19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7">
        <v>1.57</v>
      </c>
    </row>
    <row r="39" spans="1:30" s="21" customFormat="1" ht="24.75" customHeight="1">
      <c r="A39" s="23">
        <v>1990</v>
      </c>
      <c r="B39" s="25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28">
        <f t="shared" si="0"/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15">
        <v>11.1</v>
      </c>
      <c r="X39" s="17">
        <v>9.2</v>
      </c>
      <c r="Y39" s="19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7">
        <v>1.54</v>
      </c>
    </row>
    <row r="40" spans="1:30" s="21" customFormat="1" ht="24.75" customHeight="1">
      <c r="A40" s="23">
        <v>1991</v>
      </c>
      <c r="B40" s="25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28">
        <f t="shared" si="0"/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15">
        <v>8.5</v>
      </c>
      <c r="X40" s="17">
        <v>6.7</v>
      </c>
      <c r="Y40" s="19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7">
        <v>1.53</v>
      </c>
    </row>
    <row r="41" spans="1:30" s="21" customFormat="1" ht="24.75" customHeight="1">
      <c r="A41" s="23">
        <v>1992</v>
      </c>
      <c r="B41" s="25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28">
        <f t="shared" si="0"/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15">
        <v>8.1</v>
      </c>
      <c r="X41" s="17">
        <v>6.4</v>
      </c>
      <c r="Y41" s="19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7">
        <v>1.5</v>
      </c>
    </row>
    <row r="42" spans="1:30" s="21" customFormat="1" ht="24.75" customHeight="1">
      <c r="A42" s="23">
        <v>1993</v>
      </c>
      <c r="B42" s="25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28">
        <f t="shared" si="0"/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15">
        <v>7.7</v>
      </c>
      <c r="X42" s="17">
        <v>6</v>
      </c>
      <c r="Y42" s="19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7">
        <v>1.46</v>
      </c>
    </row>
    <row r="43" spans="1:30" s="21" customFormat="1" ht="24.75" customHeight="1">
      <c r="A43" s="23">
        <v>1994</v>
      </c>
      <c r="B43" s="25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28">
        <f t="shared" si="0"/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15">
        <v>7.5</v>
      </c>
      <c r="X43" s="17">
        <v>5.8</v>
      </c>
      <c r="Y43" s="19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7">
        <v>1.5</v>
      </c>
    </row>
    <row r="44" spans="1:30" s="21" customFormat="1" ht="24.75" customHeight="1">
      <c r="A44" s="23">
        <v>1995</v>
      </c>
      <c r="B44" s="25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28">
        <f t="shared" si="0"/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15">
        <v>7</v>
      </c>
      <c r="X44" s="17">
        <v>5.5</v>
      </c>
      <c r="Y44" s="19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7">
        <v>1.42</v>
      </c>
    </row>
    <row r="45" spans="1:30" s="21" customFormat="1" ht="24.75" customHeight="1">
      <c r="A45" s="23">
        <v>1996</v>
      </c>
      <c r="B45" s="25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28">
        <f t="shared" si="0"/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15">
        <v>31.7</v>
      </c>
      <c r="R45" s="17">
        <v>14.7</v>
      </c>
      <c r="S45" s="19">
        <v>17</v>
      </c>
      <c r="T45" s="18">
        <v>8080</v>
      </c>
      <c r="U45" s="16">
        <v>6333</v>
      </c>
      <c r="V45" s="14">
        <v>1747</v>
      </c>
      <c r="W45" s="15">
        <v>6.7</v>
      </c>
      <c r="X45" s="17">
        <v>5.2</v>
      </c>
      <c r="Y45" s="19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7">
        <v>1.43</v>
      </c>
    </row>
    <row r="46" spans="1:30" s="21" customFormat="1" ht="24.75" customHeight="1">
      <c r="A46" s="23">
        <v>1997</v>
      </c>
      <c r="B46" s="25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28">
        <f t="shared" si="0"/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15">
        <v>32.1</v>
      </c>
      <c r="R46" s="17">
        <v>14.2</v>
      </c>
      <c r="S46" s="19">
        <v>17.9</v>
      </c>
      <c r="T46" s="18">
        <v>7624</v>
      </c>
      <c r="U46" s="16">
        <v>6009</v>
      </c>
      <c r="V46" s="14">
        <v>1615</v>
      </c>
      <c r="W46" s="15">
        <v>6.4</v>
      </c>
      <c r="X46" s="17">
        <v>5</v>
      </c>
      <c r="Y46" s="19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7">
        <v>1.39</v>
      </c>
    </row>
    <row r="47" spans="1:30" s="21" customFormat="1" ht="24.75" customHeight="1">
      <c r="A47" s="23">
        <v>1998</v>
      </c>
      <c r="B47" s="25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28">
        <f t="shared" si="0"/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15">
        <v>31.4</v>
      </c>
      <c r="R47" s="17">
        <v>13.6</v>
      </c>
      <c r="S47" s="19">
        <v>17.8</v>
      </c>
      <c r="T47" s="18">
        <v>7447</v>
      </c>
      <c r="U47" s="16">
        <v>5804</v>
      </c>
      <c r="V47" s="14">
        <v>1643</v>
      </c>
      <c r="W47" s="15">
        <v>6.2</v>
      </c>
      <c r="X47" s="17">
        <v>4.8</v>
      </c>
      <c r="Y47" s="19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7">
        <v>1.38</v>
      </c>
    </row>
    <row r="48" spans="1:30" s="21" customFormat="1" ht="24.75" customHeight="1">
      <c r="A48" s="23">
        <v>1999</v>
      </c>
      <c r="B48" s="25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28">
        <f t="shared" si="0"/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15">
        <v>31.6</v>
      </c>
      <c r="R48" s="17">
        <v>13.7</v>
      </c>
      <c r="S48" s="19">
        <v>17.9</v>
      </c>
      <c r="T48" s="18">
        <v>7102</v>
      </c>
      <c r="U48" s="16">
        <v>5567</v>
      </c>
      <c r="V48" s="14">
        <v>1535</v>
      </c>
      <c r="W48" s="15">
        <v>6</v>
      </c>
      <c r="X48" s="17">
        <v>4.7</v>
      </c>
      <c r="Y48" s="19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7">
        <v>1.34</v>
      </c>
    </row>
    <row r="49" spans="1:30" s="21" customFormat="1" ht="24.75" customHeight="1">
      <c r="A49" s="23">
        <v>2000</v>
      </c>
      <c r="B49" s="25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28">
        <f t="shared" si="0"/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15">
        <v>31.2</v>
      </c>
      <c r="R49" s="17">
        <v>13.2</v>
      </c>
      <c r="S49" s="19">
        <v>18.1</v>
      </c>
      <c r="T49" s="18">
        <v>6881</v>
      </c>
      <c r="U49" s="16">
        <v>5362</v>
      </c>
      <c r="V49" s="14">
        <v>1519</v>
      </c>
      <c r="W49" s="15">
        <v>5.8</v>
      </c>
      <c r="X49" s="17">
        <v>4.5</v>
      </c>
      <c r="Y49" s="19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7">
        <v>1.36</v>
      </c>
    </row>
    <row r="50" spans="1:30" s="21" customFormat="1" ht="24.75" customHeight="1">
      <c r="A50" s="23">
        <v>2001</v>
      </c>
      <c r="B50" s="25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28">
        <f t="shared" si="0"/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15">
        <v>31</v>
      </c>
      <c r="R50" s="17">
        <v>13</v>
      </c>
      <c r="S50" s="19">
        <v>18</v>
      </c>
      <c r="T50" s="18">
        <v>6476</v>
      </c>
      <c r="U50" s="16">
        <v>5114</v>
      </c>
      <c r="V50" s="14">
        <v>1362</v>
      </c>
      <c r="W50" s="15">
        <v>5.5</v>
      </c>
      <c r="X50" s="17">
        <v>4.3</v>
      </c>
      <c r="Y50" s="19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7">
        <v>1.33</v>
      </c>
    </row>
    <row r="51" spans="1:30" s="21" customFormat="1" ht="24.75" customHeight="1">
      <c r="A51" s="23">
        <v>2002</v>
      </c>
      <c r="B51" s="25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f t="shared" si="0"/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15">
        <v>31.1</v>
      </c>
      <c r="R51" s="17">
        <v>12.7</v>
      </c>
      <c r="S51" s="19">
        <v>18.3</v>
      </c>
      <c r="T51" s="18">
        <v>6333</v>
      </c>
      <c r="U51" s="16">
        <v>4959</v>
      </c>
      <c r="V51" s="14">
        <v>1374</v>
      </c>
      <c r="W51" s="15">
        <v>5.5</v>
      </c>
      <c r="X51" s="17">
        <v>4.3</v>
      </c>
      <c r="Y51" s="19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7">
        <v>1.32</v>
      </c>
    </row>
    <row r="52" spans="1:30" s="21" customFormat="1" ht="24.75" customHeight="1">
      <c r="A52" s="23">
        <v>2003</v>
      </c>
      <c r="B52" s="25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f t="shared" si="0"/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15">
        <v>30.5</v>
      </c>
      <c r="R52" s="17">
        <v>12.6</v>
      </c>
      <c r="S52" s="19">
        <v>17.8</v>
      </c>
      <c r="T52" s="18">
        <v>5929</v>
      </c>
      <c r="U52" s="16">
        <v>4626</v>
      </c>
      <c r="V52" s="14">
        <v>1303</v>
      </c>
      <c r="W52" s="15">
        <v>5.3</v>
      </c>
      <c r="X52" s="17">
        <v>4.1</v>
      </c>
      <c r="Y52" s="19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7">
        <v>1.29</v>
      </c>
    </row>
    <row r="53" spans="1:30" s="30" customFormat="1" ht="24.75" customHeight="1">
      <c r="A53" s="23">
        <v>2004</v>
      </c>
      <c r="B53" s="25" t="s">
        <v>77</v>
      </c>
      <c r="C53" s="11">
        <v>126176000</v>
      </c>
      <c r="D53" s="12">
        <v>1110721</v>
      </c>
      <c r="E53" s="13">
        <v>8.8</v>
      </c>
      <c r="F53" s="14">
        <v>1028602</v>
      </c>
      <c r="G53" s="15">
        <v>8.2</v>
      </c>
      <c r="H53" s="12">
        <f t="shared" si="0"/>
        <v>82119</v>
      </c>
      <c r="I53" s="13">
        <v>0.7</v>
      </c>
      <c r="J53" s="14">
        <v>3122</v>
      </c>
      <c r="K53" s="15">
        <v>2.8</v>
      </c>
      <c r="L53" s="12">
        <v>1622</v>
      </c>
      <c r="M53" s="13">
        <v>1.5</v>
      </c>
      <c r="N53" s="18">
        <v>34365</v>
      </c>
      <c r="O53" s="16">
        <v>14288</v>
      </c>
      <c r="P53" s="14">
        <v>20077</v>
      </c>
      <c r="Q53" s="15">
        <v>30</v>
      </c>
      <c r="R53" s="17">
        <v>12.5</v>
      </c>
      <c r="S53" s="19">
        <v>17.5</v>
      </c>
      <c r="T53" s="18">
        <v>5541</v>
      </c>
      <c r="U53" s="16">
        <v>4357</v>
      </c>
      <c r="V53" s="14">
        <v>1184</v>
      </c>
      <c r="W53" s="15">
        <v>5</v>
      </c>
      <c r="X53" s="17">
        <v>3.9</v>
      </c>
      <c r="Y53" s="19">
        <v>1.1</v>
      </c>
      <c r="Z53" s="14">
        <v>720417</v>
      </c>
      <c r="AA53" s="15">
        <v>5.7</v>
      </c>
      <c r="AB53" s="12">
        <v>270804</v>
      </c>
      <c r="AC53" s="20">
        <v>2.15</v>
      </c>
      <c r="AD53" s="27">
        <v>1.29</v>
      </c>
    </row>
    <row r="54" spans="1:30" s="4" customFormat="1" ht="24.75" customHeight="1">
      <c r="A54" s="23">
        <v>2005</v>
      </c>
      <c r="B54" s="25" t="s">
        <v>79</v>
      </c>
      <c r="C54" s="11">
        <v>126204902</v>
      </c>
      <c r="D54" s="12">
        <v>1062530</v>
      </c>
      <c r="E54" s="13">
        <v>8.4</v>
      </c>
      <c r="F54" s="14">
        <v>1083796</v>
      </c>
      <c r="G54" s="15">
        <v>8.6</v>
      </c>
      <c r="H54" s="12">
        <f t="shared" si="0"/>
        <v>-21266</v>
      </c>
      <c r="I54" s="13">
        <v>-0.2</v>
      </c>
      <c r="J54" s="14">
        <v>2958</v>
      </c>
      <c r="K54" s="15">
        <v>2.8</v>
      </c>
      <c r="L54" s="12">
        <v>1510</v>
      </c>
      <c r="M54" s="13">
        <v>1.4</v>
      </c>
      <c r="N54" s="18">
        <v>31818</v>
      </c>
      <c r="O54" s="16">
        <v>13502</v>
      </c>
      <c r="P54" s="14">
        <v>18316</v>
      </c>
      <c r="Q54" s="15">
        <v>29.1</v>
      </c>
      <c r="R54" s="17">
        <v>12.3</v>
      </c>
      <c r="S54" s="19">
        <v>16.7</v>
      </c>
      <c r="T54" s="18">
        <v>5149</v>
      </c>
      <c r="U54" s="16">
        <v>4058</v>
      </c>
      <c r="V54" s="14">
        <v>1091</v>
      </c>
      <c r="W54" s="15">
        <v>4.8</v>
      </c>
      <c r="X54" s="17">
        <f>U54/(U54+D54)*1000</f>
        <v>3.8046555933500095</v>
      </c>
      <c r="Y54" s="31">
        <f>V54/(V54+D54)*1000</f>
        <v>1.025741311989891</v>
      </c>
      <c r="Z54" s="14">
        <v>714265</v>
      </c>
      <c r="AA54" s="15">
        <v>5.7</v>
      </c>
      <c r="AB54" s="12">
        <v>261917</v>
      </c>
      <c r="AC54" s="32">
        <v>2.08</v>
      </c>
      <c r="AD54" s="33">
        <v>1.26</v>
      </c>
    </row>
    <row r="55" spans="1:30" s="30" customFormat="1" ht="24.75" customHeight="1">
      <c r="A55" s="34">
        <v>2006</v>
      </c>
      <c r="B55" s="25" t="s">
        <v>80</v>
      </c>
      <c r="C55" s="35">
        <v>126154000</v>
      </c>
      <c r="D55" s="14">
        <v>1092674</v>
      </c>
      <c r="E55" s="15">
        <v>8.7</v>
      </c>
      <c r="F55" s="12">
        <v>1084450</v>
      </c>
      <c r="G55" s="15">
        <v>8.6</v>
      </c>
      <c r="H55" s="12">
        <f>D55-F55</f>
        <v>8224</v>
      </c>
      <c r="I55" s="15">
        <v>0.1</v>
      </c>
      <c r="J55" s="12">
        <v>2864</v>
      </c>
      <c r="K55" s="13">
        <v>2.6</v>
      </c>
      <c r="L55" s="14">
        <v>1444</v>
      </c>
      <c r="M55" s="15">
        <v>1.3</v>
      </c>
      <c r="N55" s="18">
        <v>30911</v>
      </c>
      <c r="O55" s="16">
        <v>13424</v>
      </c>
      <c r="P55" s="14">
        <v>17487</v>
      </c>
      <c r="Q55" s="15">
        <v>27.5</v>
      </c>
      <c r="R55" s="17">
        <v>11.9</v>
      </c>
      <c r="S55" s="31">
        <v>15.6</v>
      </c>
      <c r="T55" s="36">
        <v>5100</v>
      </c>
      <c r="U55" s="16">
        <v>4047</v>
      </c>
      <c r="V55" s="14">
        <v>1053</v>
      </c>
      <c r="W55" s="15">
        <v>4.7</v>
      </c>
      <c r="X55" s="17">
        <v>3.7</v>
      </c>
      <c r="Y55" s="37">
        <v>1</v>
      </c>
      <c r="Z55" s="12">
        <v>730971</v>
      </c>
      <c r="AA55" s="15">
        <v>5.8</v>
      </c>
      <c r="AB55" s="12">
        <v>257475</v>
      </c>
      <c r="AC55" s="32">
        <v>2.04</v>
      </c>
      <c r="AD55" s="33">
        <v>1.32</v>
      </c>
    </row>
    <row r="56" spans="1:30" s="4" customFormat="1" ht="24.75" customHeight="1">
      <c r="A56" s="34">
        <v>2007</v>
      </c>
      <c r="B56" s="25" t="s">
        <v>81</v>
      </c>
      <c r="C56" s="35">
        <v>126085000</v>
      </c>
      <c r="D56" s="14">
        <v>1089818</v>
      </c>
      <c r="E56" s="15">
        <v>8.6</v>
      </c>
      <c r="F56" s="12">
        <v>1108334</v>
      </c>
      <c r="G56" s="13">
        <v>8.8</v>
      </c>
      <c r="H56" s="14">
        <f>D56-F56</f>
        <v>-18516</v>
      </c>
      <c r="I56" s="15">
        <v>-0.1</v>
      </c>
      <c r="J56" s="12">
        <v>2828</v>
      </c>
      <c r="K56" s="13">
        <v>2.6</v>
      </c>
      <c r="L56" s="14">
        <v>1434</v>
      </c>
      <c r="M56" s="15">
        <v>1.3</v>
      </c>
      <c r="N56" s="18">
        <v>29313</v>
      </c>
      <c r="O56" s="16">
        <v>13107</v>
      </c>
      <c r="P56" s="14">
        <v>16206</v>
      </c>
      <c r="Q56" s="15">
        <v>26.2</v>
      </c>
      <c r="R56" s="17">
        <v>11.7</v>
      </c>
      <c r="S56" s="31">
        <v>14.5</v>
      </c>
      <c r="T56" s="36">
        <v>4906</v>
      </c>
      <c r="U56" s="16">
        <v>3854</v>
      </c>
      <c r="V56" s="14">
        <v>1052</v>
      </c>
      <c r="W56" s="15">
        <v>4.5</v>
      </c>
      <c r="X56" s="17">
        <f>U56/(U56+D56)*1000</f>
        <v>3.5239084478710256</v>
      </c>
      <c r="Y56" s="31">
        <f>V56/(V56+D56)*1000</f>
        <v>0.9643678898493863</v>
      </c>
      <c r="Z56" s="12">
        <v>719822</v>
      </c>
      <c r="AA56" s="15">
        <v>5.7</v>
      </c>
      <c r="AB56" s="12">
        <v>254832</v>
      </c>
      <c r="AC56" s="32">
        <v>2.02</v>
      </c>
      <c r="AD56" s="33">
        <v>1.34</v>
      </c>
    </row>
    <row r="57" spans="1:30" s="26" customFormat="1" ht="24.75" customHeight="1">
      <c r="A57" s="39">
        <v>2008</v>
      </c>
      <c r="B57" s="40" t="s">
        <v>82</v>
      </c>
      <c r="C57" s="41">
        <v>125947000</v>
      </c>
      <c r="D57" s="42">
        <v>1091156</v>
      </c>
      <c r="E57" s="43">
        <v>8.7</v>
      </c>
      <c r="F57" s="28">
        <v>1142407</v>
      </c>
      <c r="G57" s="44">
        <v>9.1</v>
      </c>
      <c r="H57" s="42">
        <f>D57-F57</f>
        <v>-51251</v>
      </c>
      <c r="I57" s="43">
        <v>-0.4</v>
      </c>
      <c r="J57" s="28">
        <v>2798</v>
      </c>
      <c r="K57" s="44">
        <v>2.6</v>
      </c>
      <c r="L57" s="42">
        <v>1331</v>
      </c>
      <c r="M57" s="43">
        <v>1.2</v>
      </c>
      <c r="N57" s="45">
        <v>28177</v>
      </c>
      <c r="O57" s="46">
        <v>12625</v>
      </c>
      <c r="P57" s="42">
        <v>15552</v>
      </c>
      <c r="Q57" s="43">
        <v>25.2</v>
      </c>
      <c r="R57" s="47">
        <v>11.3</v>
      </c>
      <c r="S57" s="48">
        <v>13.9</v>
      </c>
      <c r="T57" s="53">
        <v>4720</v>
      </c>
      <c r="U57" s="46">
        <v>3751</v>
      </c>
      <c r="V57" s="42">
        <v>969</v>
      </c>
      <c r="W57" s="43">
        <v>4.3</v>
      </c>
      <c r="X57" s="47">
        <v>3.4</v>
      </c>
      <c r="Y57" s="48">
        <f>V57/(V57+D57)*1000</f>
        <v>0.8872610735950555</v>
      </c>
      <c r="Z57" s="28">
        <v>726106</v>
      </c>
      <c r="AA57" s="43">
        <v>5.8</v>
      </c>
      <c r="AB57" s="28">
        <v>251136</v>
      </c>
      <c r="AC57" s="49">
        <v>1.99</v>
      </c>
      <c r="AD57" s="50">
        <v>1.37</v>
      </c>
    </row>
    <row r="58" spans="1:30" s="38" customFormat="1" ht="24.75" customHeight="1">
      <c r="A58" s="39">
        <v>2009</v>
      </c>
      <c r="B58" s="40" t="s">
        <v>83</v>
      </c>
      <c r="C58" s="41">
        <v>125820000</v>
      </c>
      <c r="D58" s="42">
        <v>1070035</v>
      </c>
      <c r="E58" s="43">
        <v>8.5</v>
      </c>
      <c r="F58" s="28">
        <v>1141865</v>
      </c>
      <c r="G58" s="44">
        <v>9.1</v>
      </c>
      <c r="H58" s="42">
        <f>D58-F58</f>
        <v>-71830</v>
      </c>
      <c r="I58" s="43">
        <v>-0.6</v>
      </c>
      <c r="J58" s="28">
        <v>2556</v>
      </c>
      <c r="K58" s="44">
        <v>2.4</v>
      </c>
      <c r="L58" s="42">
        <v>1254</v>
      </c>
      <c r="M58" s="43">
        <v>1.2</v>
      </c>
      <c r="N58" s="45">
        <v>27005</v>
      </c>
      <c r="O58" s="46">
        <v>12214</v>
      </c>
      <c r="P58" s="42">
        <v>14791</v>
      </c>
      <c r="Q58" s="43">
        <v>24.6</v>
      </c>
      <c r="R58" s="47">
        <v>11.1</v>
      </c>
      <c r="S58" s="48">
        <v>13.5</v>
      </c>
      <c r="T58" s="53">
        <v>4519</v>
      </c>
      <c r="U58" s="46">
        <v>3645</v>
      </c>
      <c r="V58" s="42">
        <v>874</v>
      </c>
      <c r="W58" s="43">
        <v>4.2</v>
      </c>
      <c r="X58" s="47">
        <v>3.4</v>
      </c>
      <c r="Y58" s="48">
        <v>0.8</v>
      </c>
      <c r="Z58" s="28">
        <v>707734</v>
      </c>
      <c r="AA58" s="43">
        <v>5.6</v>
      </c>
      <c r="AB58" s="28">
        <v>253353</v>
      </c>
      <c r="AC58" s="49">
        <v>2.01</v>
      </c>
      <c r="AD58" s="50">
        <v>1.37</v>
      </c>
    </row>
    <row r="59" spans="1:30" s="38" customFormat="1" ht="24.75" customHeight="1">
      <c r="A59" s="39">
        <v>2010</v>
      </c>
      <c r="B59" s="55" t="s">
        <v>84</v>
      </c>
      <c r="C59" s="56">
        <v>126381728</v>
      </c>
      <c r="D59" s="28">
        <v>1071304</v>
      </c>
      <c r="E59" s="44">
        <v>8.5</v>
      </c>
      <c r="F59" s="42">
        <v>1197012</v>
      </c>
      <c r="G59" s="43">
        <v>9.5</v>
      </c>
      <c r="H59" s="28">
        <f>D59-F59</f>
        <v>-125708</v>
      </c>
      <c r="I59" s="44">
        <v>-1</v>
      </c>
      <c r="J59" s="42">
        <v>2450</v>
      </c>
      <c r="K59" s="43">
        <v>2.3</v>
      </c>
      <c r="L59" s="28">
        <v>1167</v>
      </c>
      <c r="M59" s="44">
        <v>1.1</v>
      </c>
      <c r="N59" s="57">
        <v>26560</v>
      </c>
      <c r="O59" s="46">
        <v>12245</v>
      </c>
      <c r="P59" s="42">
        <v>14315</v>
      </c>
      <c r="Q59" s="43">
        <v>24.2</v>
      </c>
      <c r="R59" s="47">
        <v>11.2</v>
      </c>
      <c r="S59" s="48">
        <v>13</v>
      </c>
      <c r="T59" s="53">
        <v>4515</v>
      </c>
      <c r="U59" s="46">
        <v>3637</v>
      </c>
      <c r="V59" s="42">
        <v>878</v>
      </c>
      <c r="W59" s="43">
        <v>4.2</v>
      </c>
      <c r="X59" s="47">
        <v>3.4</v>
      </c>
      <c r="Y59" s="58">
        <v>0.8</v>
      </c>
      <c r="Z59" s="42">
        <v>700214</v>
      </c>
      <c r="AA59" s="43">
        <v>5.5</v>
      </c>
      <c r="AB59" s="28">
        <v>251378</v>
      </c>
      <c r="AC59" s="59">
        <v>1.99</v>
      </c>
      <c r="AD59" s="60">
        <v>1.39</v>
      </c>
    </row>
    <row r="60" spans="1:30" s="38" customFormat="1" ht="24.75" customHeight="1">
      <c r="A60" s="39">
        <v>2011</v>
      </c>
      <c r="B60" s="55" t="s">
        <v>85</v>
      </c>
      <c r="C60" s="61">
        <v>126180000</v>
      </c>
      <c r="D60" s="42">
        <v>1050806</v>
      </c>
      <c r="E60" s="62">
        <v>8.3</v>
      </c>
      <c r="F60" s="63">
        <v>1253066</v>
      </c>
      <c r="G60" s="44">
        <v>9.9</v>
      </c>
      <c r="H60" s="64">
        <v>-202260</v>
      </c>
      <c r="I60" s="65">
        <v>-1.6</v>
      </c>
      <c r="J60" s="64">
        <v>2463</v>
      </c>
      <c r="K60" s="44">
        <v>2.3</v>
      </c>
      <c r="L60" s="63">
        <v>1147</v>
      </c>
      <c r="M60" s="62">
        <v>1.1</v>
      </c>
      <c r="N60" s="66">
        <v>25751</v>
      </c>
      <c r="O60" s="67">
        <v>11940</v>
      </c>
      <c r="P60" s="64">
        <v>13811</v>
      </c>
      <c r="Q60" s="68">
        <v>23.9</v>
      </c>
      <c r="R60" s="69">
        <v>11.1</v>
      </c>
      <c r="S60" s="70">
        <v>12.8</v>
      </c>
      <c r="T60" s="66">
        <v>4315</v>
      </c>
      <c r="U60" s="67">
        <v>3491</v>
      </c>
      <c r="V60" s="71">
        <v>824</v>
      </c>
      <c r="W60" s="72">
        <v>4.1</v>
      </c>
      <c r="X60" s="69">
        <v>3.3</v>
      </c>
      <c r="Y60" s="70">
        <v>0.8</v>
      </c>
      <c r="Z60" s="64">
        <v>661895</v>
      </c>
      <c r="AA60" s="44">
        <v>5.2</v>
      </c>
      <c r="AB60" s="64">
        <v>235719</v>
      </c>
      <c r="AC60" s="49">
        <v>1.87</v>
      </c>
      <c r="AD60" s="50">
        <v>1.39</v>
      </c>
    </row>
    <row r="61" spans="1:30" s="73" customFormat="1" ht="24.75" customHeight="1">
      <c r="A61" s="39">
        <v>2012</v>
      </c>
      <c r="B61" s="40" t="s">
        <v>86</v>
      </c>
      <c r="C61" s="64">
        <v>125957000</v>
      </c>
      <c r="D61" s="28">
        <v>1037231</v>
      </c>
      <c r="E61" s="65">
        <v>8.2</v>
      </c>
      <c r="F61" s="63">
        <v>1256359</v>
      </c>
      <c r="G61" s="43">
        <v>10</v>
      </c>
      <c r="H61" s="63">
        <v>-219128</v>
      </c>
      <c r="I61" s="65">
        <v>-1.7</v>
      </c>
      <c r="J61" s="75">
        <v>2299</v>
      </c>
      <c r="K61" s="43">
        <v>2.2</v>
      </c>
      <c r="L61" s="63">
        <v>1065</v>
      </c>
      <c r="M61" s="76">
        <v>1</v>
      </c>
      <c r="N61" s="64">
        <v>24800</v>
      </c>
      <c r="O61" s="67">
        <v>11448</v>
      </c>
      <c r="P61" s="75">
        <v>13352</v>
      </c>
      <c r="Q61" s="77">
        <v>23.4</v>
      </c>
      <c r="R61" s="69">
        <v>10.8</v>
      </c>
      <c r="S61" s="78">
        <v>12.6</v>
      </c>
      <c r="T61" s="64">
        <v>4133</v>
      </c>
      <c r="U61" s="67">
        <v>3343</v>
      </c>
      <c r="V61" s="75">
        <v>790</v>
      </c>
      <c r="W61" s="77">
        <v>4</v>
      </c>
      <c r="X61" s="69">
        <v>3.2</v>
      </c>
      <c r="Y61" s="78">
        <v>0.8</v>
      </c>
      <c r="Z61" s="63">
        <v>668869</v>
      </c>
      <c r="AA61" s="44">
        <v>5.3</v>
      </c>
      <c r="AB61" s="75">
        <v>235406</v>
      </c>
      <c r="AC61" s="79" t="s">
        <v>87</v>
      </c>
      <c r="AD61" s="50">
        <v>1.41</v>
      </c>
    </row>
    <row r="62" spans="1:30" s="38" customFormat="1" ht="24.75" customHeight="1" thickBot="1">
      <c r="A62" s="39">
        <v>2013</v>
      </c>
      <c r="B62" s="40" t="s">
        <v>88</v>
      </c>
      <c r="C62" s="64">
        <v>125704000</v>
      </c>
      <c r="D62" s="28">
        <v>1029816</v>
      </c>
      <c r="E62" s="62">
        <v>8.2</v>
      </c>
      <c r="F62" s="63">
        <v>1268436</v>
      </c>
      <c r="G62" s="80">
        <v>10.1</v>
      </c>
      <c r="H62" s="63">
        <v>-238620</v>
      </c>
      <c r="I62" s="62">
        <v>-1.9</v>
      </c>
      <c r="J62" s="63">
        <v>2185</v>
      </c>
      <c r="K62" s="80">
        <v>2.1</v>
      </c>
      <c r="L62" s="63">
        <v>1026</v>
      </c>
      <c r="M62" s="81">
        <v>1</v>
      </c>
      <c r="N62" s="66">
        <v>24102</v>
      </c>
      <c r="O62" s="67">
        <v>10938</v>
      </c>
      <c r="P62" s="64">
        <v>13164</v>
      </c>
      <c r="Q62" s="68">
        <v>22.9</v>
      </c>
      <c r="R62" s="69">
        <v>10.4</v>
      </c>
      <c r="S62" s="62">
        <v>12.5</v>
      </c>
      <c r="T62" s="66">
        <v>3862</v>
      </c>
      <c r="U62" s="67">
        <v>3110</v>
      </c>
      <c r="V62" s="64">
        <v>752</v>
      </c>
      <c r="W62" s="77">
        <v>3.7</v>
      </c>
      <c r="X62" s="69">
        <v>3</v>
      </c>
      <c r="Y62" s="78">
        <v>0.7</v>
      </c>
      <c r="Z62" s="63">
        <v>660613</v>
      </c>
      <c r="AA62" s="44">
        <v>5.3</v>
      </c>
      <c r="AB62" s="63">
        <v>231383</v>
      </c>
      <c r="AC62" s="82">
        <v>1.84</v>
      </c>
      <c r="AD62" s="60">
        <v>1.43</v>
      </c>
    </row>
    <row r="63" spans="1:31" s="26" customFormat="1" ht="24.75" customHeight="1" thickBot="1">
      <c r="A63" s="83">
        <v>2014</v>
      </c>
      <c r="B63" s="54" t="s">
        <v>89</v>
      </c>
      <c r="C63" s="87">
        <v>125431000</v>
      </c>
      <c r="D63" s="88">
        <v>1003539</v>
      </c>
      <c r="E63" s="99">
        <f>D63/C63*1000</f>
        <v>8.000725498481238</v>
      </c>
      <c r="F63" s="84">
        <v>1273004</v>
      </c>
      <c r="G63" s="89">
        <f>F63/C63*1000</f>
        <v>10.149038116574053</v>
      </c>
      <c r="H63" s="87">
        <v>-269465</v>
      </c>
      <c r="I63" s="86">
        <v>-2.1</v>
      </c>
      <c r="J63" s="84">
        <v>2080</v>
      </c>
      <c r="K63" s="89">
        <f>J63/D63*1000</f>
        <v>2.072664839134304</v>
      </c>
      <c r="L63" s="84">
        <v>952</v>
      </c>
      <c r="M63" s="90">
        <f>L63/D63*1000</f>
        <v>0.9486427532960852</v>
      </c>
      <c r="N63" s="84">
        <v>23524</v>
      </c>
      <c r="O63" s="92">
        <v>10905</v>
      </c>
      <c r="P63" s="93">
        <v>12619</v>
      </c>
      <c r="Q63" s="98">
        <f>N63/(D63+N63)*1000</f>
        <v>22.90414512060117</v>
      </c>
      <c r="R63" s="98">
        <f>O63/(D63+N63)*1000</f>
        <v>10.617654418472869</v>
      </c>
      <c r="S63" s="98">
        <f>P63/(D63+N63)*1000</f>
        <v>12.286490702128303</v>
      </c>
      <c r="T63" s="84">
        <v>3750</v>
      </c>
      <c r="U63" s="52">
        <v>3039</v>
      </c>
      <c r="V63" s="51">
        <v>711</v>
      </c>
      <c r="W63" s="94">
        <f>T63/(D63+U63)*1000</f>
        <v>3.7254937024254455</v>
      </c>
      <c r="X63" s="95">
        <f>U63/(D63+U63)*1000</f>
        <v>3.019140096445581</v>
      </c>
      <c r="Y63" s="96">
        <f>V63/D63*1000</f>
        <v>0.7084926445310048</v>
      </c>
      <c r="Z63" s="84">
        <v>643749</v>
      </c>
      <c r="AA63" s="89">
        <v>5.1</v>
      </c>
      <c r="AB63" s="84">
        <v>222107</v>
      </c>
      <c r="AC63" s="91">
        <v>1.77</v>
      </c>
      <c r="AD63" s="85">
        <v>1.42</v>
      </c>
      <c r="AE63" s="74"/>
    </row>
    <row r="64" spans="3:17" s="22" customFormat="1" ht="12">
      <c r="C64" s="22" t="s">
        <v>90</v>
      </c>
      <c r="Q64" s="97"/>
    </row>
    <row r="65" s="22" customFormat="1" ht="12">
      <c r="C65" s="22" t="s">
        <v>91</v>
      </c>
    </row>
    <row r="66" s="22" customFormat="1" ht="12">
      <c r="C66" s="22" t="s">
        <v>28</v>
      </c>
    </row>
    <row r="67" s="22" customFormat="1" ht="12"/>
    <row r="68" s="22" customFormat="1" ht="12"/>
  </sheetData>
  <sheetProtection/>
  <mergeCells count="23">
    <mergeCell ref="D3:D4"/>
    <mergeCell ref="J3:J4"/>
    <mergeCell ref="H3:H4"/>
    <mergeCell ref="N2:S2"/>
    <mergeCell ref="N3:P3"/>
    <mergeCell ref="Q3:S3"/>
    <mergeCell ref="L3:L4"/>
    <mergeCell ref="W3:Y3"/>
    <mergeCell ref="Z2:AA2"/>
    <mergeCell ref="J2:K2"/>
    <mergeCell ref="L2:M2"/>
    <mergeCell ref="AD2:AD4"/>
    <mergeCell ref="F3:F4"/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</mergeCells>
  <printOptions/>
  <pageMargins left="0.5905511811023623" right="0" top="1.5748031496062993" bottom="0" header="0.5118110236220472" footer="0.5118110236220472"/>
  <pageSetup fitToWidth="0" fitToHeight="1" horizontalDpi="600" verticalDpi="600" orientation="portrait" paperSize="8" scale="71" r:id="rId1"/>
  <headerFooter alignWithMargins="0">
    <oddHeader>&amp;C&amp;P / &amp;N ページ</oddHead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2014-11-10T03:56:50Z</cp:lastPrinted>
  <dcterms:created xsi:type="dcterms:W3CDTF">2006-01-23T08:36:40Z</dcterms:created>
  <dcterms:modified xsi:type="dcterms:W3CDTF">2015-11-26T01:40:43Z</dcterms:modified>
  <cp:category/>
  <cp:version/>
  <cp:contentType/>
  <cp:contentStatus/>
</cp:coreProperties>
</file>