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<sst xmlns="http://schemas.openxmlformats.org/spreadsheetml/2006/main" count="375" uniqueCount="96">
  <si>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</si>
  <si>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</si>
  <si>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</si>
  <si>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</si>
  <si>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</si>
  <si>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</si>
  <si>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</si>
  <si>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</si>
  <si>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</si>
  <si>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</si>
  <si>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</si>
  <si>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</si>
  <si>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</si>
  <si>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</si>
  <si>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</si>
  <si>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</si>
  <si>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</si>
  <si>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</si>
  <si>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</si>
  <si>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</si>
  <si>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</si>
  <si>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</si>
  <si>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</si>
  <si>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</si>
  <si>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</si>
  <si>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</si>
  <si>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</si>
  <si>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</si>
  <si>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</si>
  <si>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</si>
  <si>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</si>
  <si>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</si>
  <si>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</si>
  <si>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</si>
  <si>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</si>
  <si>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</si>
  <si>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</si>
  <si>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</si>
  <si>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</si>
  <si>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</si>
  <si>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</si>
  <si>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</si>
  <si>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</si>
  <si>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</si>
  <si>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</si>
  <si>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</si>
  <si>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</si>
  <si>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</si>
  <si>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</si>
  <si>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</si>
  <si>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</si>
  <si>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</si>
  <si>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</si>
  <si>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</si>
  <si>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</si>
  <si>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</si>
  <si>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</si>
  <si>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</si>
  <si>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</si>
  <si>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</si>
  <si>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</si>
  <si>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</si>
  <si>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</si>
  <si>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</si>
  <si>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</si>
  <si>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</si>
  <si>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</si>
  <si>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</si>
  <si>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</si>
  <si>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</si>
  <si>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</si>
  <si>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</si>
  <si>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</si>
  <si>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</si>
  <si>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</si>
  <si>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</si>
  <si>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</si>
  <si>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</si>
  <si>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</si>
  <si>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</si>
  <si>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</si>
  <si>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</si>
  <si>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</si>
  <si>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</si>
  <si>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</si>
  <si>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</si>
  <si>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</si>
  <si>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</si>
  <si>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</si>
  <si>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</si>
  <si>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</si>
  <si>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</si>
  <si>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</si>
  <si>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</si>
  <si>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</si>
  <si>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24年9月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</si>
</sst>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82.7</c:v>
                </c:pt>
                <c:pt idx="1">
                  <c:v>100.2</c:v>
                </c:pt>
                <c:pt idx="2">
                  <c:v>91.2</c:v>
                </c:pt>
                <c:pt idx="3">
                  <c:v>92.1</c:v>
                </c:pt>
                <c:pt idx="4">
                  <c:v>87.5</c:v>
                </c:pt>
                <c:pt idx="5">
                  <c:v>92.4</c:v>
                </c:pt>
                <c:pt idx="6">
                  <c:v>92.8</c:v>
                </c:pt>
                <c:pt idx="7">
                  <c:v>98.1</c:v>
                </c:pt>
                <c:pt idx="8">
                  <c:v>109.5</c:v>
                </c:pt>
                <c:pt idx="9">
                  <c:v>96.8</c:v>
                </c:pt>
                <c:pt idx="10">
                  <c:v>104.4</c:v>
                </c:pt>
                <c:pt idx="11">
                  <c:v>88.7</c:v>
                </c:pt>
                <c:pt idx="12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86.6</c:v>
                </c:pt>
                <c:pt idx="1">
                  <c:v>103.2</c:v>
                </c:pt>
                <c:pt idx="2">
                  <c:v>96.2</c:v>
                </c:pt>
                <c:pt idx="3">
                  <c:v>95.1</c:v>
                </c:pt>
                <c:pt idx="4">
                  <c:v>93.6</c:v>
                </c:pt>
                <c:pt idx="5">
                  <c:v>93.1</c:v>
                </c:pt>
                <c:pt idx="6">
                  <c:v>96.3</c:v>
                </c:pt>
                <c:pt idx="7">
                  <c:v>101.4</c:v>
                </c:pt>
                <c:pt idx="8">
                  <c:v>104.3</c:v>
                </c:pt>
                <c:pt idx="9">
                  <c:v>99.6</c:v>
                </c:pt>
                <c:pt idx="10">
                  <c:v>109.3</c:v>
                </c:pt>
                <c:pt idx="11">
                  <c:v>104.7</c:v>
                </c:pt>
                <c:pt idx="12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84.6</c:v>
                </c:pt>
                <c:pt idx="1">
                  <c:v>81.1</c:v>
                </c:pt>
                <c:pt idx="2">
                  <c:v>82.2</c:v>
                </c:pt>
                <c:pt idx="3">
                  <c:v>96.9</c:v>
                </c:pt>
                <c:pt idx="4">
                  <c:v>99.4</c:v>
                </c:pt>
                <c:pt idx="5">
                  <c:v>94.3</c:v>
                </c:pt>
                <c:pt idx="6">
                  <c:v>86.2</c:v>
                </c:pt>
                <c:pt idx="7">
                  <c:v>84.4</c:v>
                </c:pt>
                <c:pt idx="8">
                  <c:v>98.5</c:v>
                </c:pt>
                <c:pt idx="9">
                  <c:v>115.6</c:v>
                </c:pt>
                <c:pt idx="10">
                  <c:v>111.4</c:v>
                </c:pt>
                <c:pt idx="11">
                  <c:v>93.3</c:v>
                </c:pt>
                <c:pt idx="12">
                  <c:v>91.5</c:v>
                </c:pt>
              </c:numCache>
            </c:numRef>
          </c:val>
          <c:smooth val="0"/>
        </c:ser>
        <c:marker val="1"/>
        <c:axId val="18814539"/>
        <c:axId val="35113124"/>
      </c:line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13124"/>
        <c:crosses val="autoZero"/>
        <c:auto val="1"/>
        <c:lblOffset val="100"/>
        <c:tickLblSkip val="2"/>
        <c:noMultiLvlLbl val="0"/>
      </c:catAx>
      <c:valAx>
        <c:axId val="35113124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145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62.3</c:v>
                </c:pt>
                <c:pt idx="1">
                  <c:v>62.9</c:v>
                </c:pt>
                <c:pt idx="2">
                  <c:v>59.9</c:v>
                </c:pt>
                <c:pt idx="3">
                  <c:v>57.7</c:v>
                </c:pt>
                <c:pt idx="4">
                  <c:v>58.9</c:v>
                </c:pt>
                <c:pt idx="5">
                  <c:v>63.8</c:v>
                </c:pt>
                <c:pt idx="6">
                  <c:v>66.7</c:v>
                </c:pt>
                <c:pt idx="7">
                  <c:v>76.6</c:v>
                </c:pt>
                <c:pt idx="8">
                  <c:v>62.7</c:v>
                </c:pt>
                <c:pt idx="9">
                  <c:v>60.4</c:v>
                </c:pt>
                <c:pt idx="10">
                  <c:v>61.7</c:v>
                </c:pt>
                <c:pt idx="11">
                  <c:v>48.7</c:v>
                </c:pt>
                <c:pt idx="12">
                  <c:v>48.7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57.2</c:v>
                </c:pt>
                <c:pt idx="1">
                  <c:v>57.1</c:v>
                </c:pt>
                <c:pt idx="2">
                  <c:v>53.9</c:v>
                </c:pt>
                <c:pt idx="3">
                  <c:v>58.9</c:v>
                </c:pt>
                <c:pt idx="4">
                  <c:v>52.8</c:v>
                </c:pt>
                <c:pt idx="5">
                  <c:v>53.5</c:v>
                </c:pt>
                <c:pt idx="6">
                  <c:v>52.1</c:v>
                </c:pt>
                <c:pt idx="7">
                  <c:v>58.7</c:v>
                </c:pt>
                <c:pt idx="8">
                  <c:v>56.3</c:v>
                </c:pt>
                <c:pt idx="9">
                  <c:v>63.4</c:v>
                </c:pt>
                <c:pt idx="10">
                  <c:v>63.8</c:v>
                </c:pt>
                <c:pt idx="11">
                  <c:v>59.5</c:v>
                </c:pt>
                <c:pt idx="12">
                  <c:v>58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69.7</c:v>
                </c:pt>
                <c:pt idx="1">
                  <c:v>80</c:v>
                </c:pt>
                <c:pt idx="2">
                  <c:v>88.8</c:v>
                </c:pt>
                <c:pt idx="3">
                  <c:v>57.2</c:v>
                </c:pt>
                <c:pt idx="4">
                  <c:v>67.5</c:v>
                </c:pt>
                <c:pt idx="5">
                  <c:v>108.4</c:v>
                </c:pt>
                <c:pt idx="6">
                  <c:v>108.8</c:v>
                </c:pt>
                <c:pt idx="7">
                  <c:v>67.4</c:v>
                </c:pt>
                <c:pt idx="8">
                  <c:v>102.2</c:v>
                </c:pt>
                <c:pt idx="9">
                  <c:v>98.2</c:v>
                </c:pt>
                <c:pt idx="10">
                  <c:v>99.5</c:v>
                </c:pt>
                <c:pt idx="11">
                  <c:v>82.1</c:v>
                </c:pt>
                <c:pt idx="12">
                  <c:v>76.8</c:v>
                </c:pt>
              </c:numCache>
            </c:numRef>
          </c:val>
          <c:smooth val="0"/>
        </c:ser>
        <c:marker val="1"/>
        <c:axId val="9203221"/>
        <c:axId val="15720126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0126"/>
        <c:crosses val="autoZero"/>
        <c:auto val="1"/>
        <c:lblOffset val="100"/>
        <c:tickLblSkip val="2"/>
        <c:noMultiLvlLbl val="0"/>
      </c:catAx>
      <c:valAx>
        <c:axId val="15720126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11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72.2</c:v>
                </c:pt>
                <c:pt idx="1">
                  <c:v>60.3</c:v>
                </c:pt>
                <c:pt idx="2">
                  <c:v>71</c:v>
                </c:pt>
                <c:pt idx="3">
                  <c:v>74.6</c:v>
                </c:pt>
                <c:pt idx="4">
                  <c:v>75.8</c:v>
                </c:pt>
                <c:pt idx="5">
                  <c:v>62</c:v>
                </c:pt>
                <c:pt idx="6">
                  <c:v>70.6</c:v>
                </c:pt>
                <c:pt idx="7">
                  <c:v>86.4</c:v>
                </c:pt>
                <c:pt idx="8">
                  <c:v>92.2</c:v>
                </c:pt>
                <c:pt idx="9">
                  <c:v>76.4</c:v>
                </c:pt>
                <c:pt idx="10">
                  <c:v>76.7</c:v>
                </c:pt>
                <c:pt idx="11">
                  <c:v>76</c:v>
                </c:pt>
                <c:pt idx="12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51.5</c:v>
                </c:pt>
                <c:pt idx="1">
                  <c:v>48.3</c:v>
                </c:pt>
                <c:pt idx="2">
                  <c:v>54.9</c:v>
                </c:pt>
                <c:pt idx="3">
                  <c:v>54.5</c:v>
                </c:pt>
                <c:pt idx="4">
                  <c:v>52.4</c:v>
                </c:pt>
                <c:pt idx="5">
                  <c:v>50.2</c:v>
                </c:pt>
                <c:pt idx="6">
                  <c:v>52.1</c:v>
                </c:pt>
                <c:pt idx="7">
                  <c:v>63</c:v>
                </c:pt>
                <c:pt idx="8">
                  <c:v>67.4</c:v>
                </c:pt>
                <c:pt idx="9">
                  <c:v>58.3</c:v>
                </c:pt>
                <c:pt idx="10">
                  <c:v>69.5</c:v>
                </c:pt>
                <c:pt idx="11">
                  <c:v>66.1</c:v>
                </c:pt>
                <c:pt idx="12">
                  <c:v>52.1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92.9</c:v>
                </c:pt>
                <c:pt idx="1">
                  <c:v>74.9</c:v>
                </c:pt>
                <c:pt idx="2">
                  <c:v>77.3</c:v>
                </c:pt>
                <c:pt idx="3">
                  <c:v>83.3</c:v>
                </c:pt>
                <c:pt idx="4">
                  <c:v>75.3</c:v>
                </c:pt>
                <c:pt idx="5">
                  <c:v>69.1</c:v>
                </c:pt>
                <c:pt idx="6">
                  <c:v>90</c:v>
                </c:pt>
                <c:pt idx="7">
                  <c:v>63</c:v>
                </c:pt>
                <c:pt idx="8">
                  <c:v>57.2</c:v>
                </c:pt>
                <c:pt idx="9">
                  <c:v>63.8</c:v>
                </c:pt>
                <c:pt idx="10">
                  <c:v>60.8</c:v>
                </c:pt>
                <c:pt idx="11">
                  <c:v>56.3</c:v>
                </c:pt>
                <c:pt idx="12">
                  <c:v>55.7</c:v>
                </c:pt>
              </c:numCache>
            </c:numRef>
          </c:val>
          <c:smooth val="0"/>
        </c:ser>
        <c:marker val="1"/>
        <c:axId val="47582661"/>
        <c:axId val="25590766"/>
      </c:line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766"/>
        <c:crosses val="autoZero"/>
        <c:auto val="1"/>
        <c:lblOffset val="100"/>
        <c:tickLblSkip val="2"/>
        <c:noMultiLvlLbl val="0"/>
      </c:catAx>
      <c:valAx>
        <c:axId val="25590766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26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112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71.5</c:v>
                </c:pt>
                <c:pt idx="1">
                  <c:v>56.7</c:v>
                </c:pt>
                <c:pt idx="2">
                  <c:v>67.6</c:v>
                </c:pt>
                <c:pt idx="3">
                  <c:v>67.5</c:v>
                </c:pt>
                <c:pt idx="4">
                  <c:v>79.8</c:v>
                </c:pt>
                <c:pt idx="5">
                  <c:v>67.6</c:v>
                </c:pt>
                <c:pt idx="6">
                  <c:v>70.4</c:v>
                </c:pt>
                <c:pt idx="7">
                  <c:v>69.6</c:v>
                </c:pt>
                <c:pt idx="8">
                  <c:v>59</c:v>
                </c:pt>
                <c:pt idx="9">
                  <c:v>60</c:v>
                </c:pt>
                <c:pt idx="10">
                  <c:v>72.2</c:v>
                </c:pt>
                <c:pt idx="11">
                  <c:v>75.4</c:v>
                </c:pt>
                <c:pt idx="12">
                  <c:v>75.4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58.8</c:v>
                </c:pt>
                <c:pt idx="1">
                  <c:v>57.5</c:v>
                </c:pt>
                <c:pt idx="2">
                  <c:v>55.9</c:v>
                </c:pt>
                <c:pt idx="3">
                  <c:v>53.5</c:v>
                </c:pt>
                <c:pt idx="4">
                  <c:v>66.3</c:v>
                </c:pt>
                <c:pt idx="5">
                  <c:v>50.3</c:v>
                </c:pt>
                <c:pt idx="6">
                  <c:v>55.2</c:v>
                </c:pt>
                <c:pt idx="7">
                  <c:v>59.2</c:v>
                </c:pt>
                <c:pt idx="8">
                  <c:v>50.1</c:v>
                </c:pt>
                <c:pt idx="9">
                  <c:v>44.3</c:v>
                </c:pt>
                <c:pt idx="10">
                  <c:v>61.1</c:v>
                </c:pt>
                <c:pt idx="11">
                  <c:v>55.8</c:v>
                </c:pt>
                <c:pt idx="12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31.5</c:v>
                </c:pt>
                <c:pt idx="1">
                  <c:v>25.8</c:v>
                </c:pt>
                <c:pt idx="2">
                  <c:v>28</c:v>
                </c:pt>
                <c:pt idx="3">
                  <c:v>25.7</c:v>
                </c:pt>
                <c:pt idx="4">
                  <c:v>23.7</c:v>
                </c:pt>
                <c:pt idx="5">
                  <c:v>22.4</c:v>
                </c:pt>
                <c:pt idx="6">
                  <c:v>25.4</c:v>
                </c:pt>
                <c:pt idx="7">
                  <c:v>21.4</c:v>
                </c:pt>
                <c:pt idx="8">
                  <c:v>23.1</c:v>
                </c:pt>
                <c:pt idx="9">
                  <c:v>23.8</c:v>
                </c:pt>
                <c:pt idx="10">
                  <c:v>27.9</c:v>
                </c:pt>
                <c:pt idx="11">
                  <c:v>19.2</c:v>
                </c:pt>
                <c:pt idx="12">
                  <c:v>17.9</c:v>
                </c:pt>
              </c:numCache>
            </c:numRef>
          </c:val>
          <c:smooth val="0"/>
        </c:ser>
        <c:marker val="1"/>
        <c:axId val="28990303"/>
        <c:axId val="59586136"/>
      </c:line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86136"/>
        <c:crossesAt val="0"/>
        <c:auto val="1"/>
        <c:lblOffset val="100"/>
        <c:tickLblSkip val="2"/>
        <c:noMultiLvlLbl val="0"/>
      </c:catAx>
      <c:valAx>
        <c:axId val="595861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0303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106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56.2</c:v>
                </c:pt>
                <c:pt idx="1">
                  <c:v>42</c:v>
                </c:pt>
                <c:pt idx="2">
                  <c:v>41.2</c:v>
                </c:pt>
                <c:pt idx="3">
                  <c:v>53.8</c:v>
                </c:pt>
                <c:pt idx="4">
                  <c:v>51.5</c:v>
                </c:pt>
                <c:pt idx="5">
                  <c:v>65.7</c:v>
                </c:pt>
                <c:pt idx="6">
                  <c:v>57.8</c:v>
                </c:pt>
                <c:pt idx="7">
                  <c:v>55.3</c:v>
                </c:pt>
                <c:pt idx="8">
                  <c:v>55.9</c:v>
                </c:pt>
                <c:pt idx="9">
                  <c:v>57.9</c:v>
                </c:pt>
                <c:pt idx="10">
                  <c:v>56</c:v>
                </c:pt>
                <c:pt idx="11">
                  <c:v>50.4</c:v>
                </c:pt>
                <c:pt idx="12">
                  <c:v>50.4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54.1</c:v>
                </c:pt>
                <c:pt idx="1">
                  <c:v>46.7</c:v>
                </c:pt>
                <c:pt idx="2">
                  <c:v>40.4</c:v>
                </c:pt>
                <c:pt idx="3">
                  <c:v>50.7</c:v>
                </c:pt>
                <c:pt idx="4">
                  <c:v>51.6</c:v>
                </c:pt>
                <c:pt idx="5">
                  <c:v>59.9</c:v>
                </c:pt>
                <c:pt idx="6">
                  <c:v>57.4</c:v>
                </c:pt>
                <c:pt idx="7">
                  <c:v>52.5</c:v>
                </c:pt>
                <c:pt idx="8">
                  <c:v>58.2</c:v>
                </c:pt>
                <c:pt idx="9">
                  <c:v>58.5</c:v>
                </c:pt>
                <c:pt idx="10">
                  <c:v>59.5</c:v>
                </c:pt>
                <c:pt idx="11">
                  <c:v>60.4</c:v>
                </c:pt>
                <c:pt idx="12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44.7</c:v>
                </c:pt>
                <c:pt idx="1">
                  <c:v>33.2</c:v>
                </c:pt>
                <c:pt idx="2">
                  <c:v>39</c:v>
                </c:pt>
                <c:pt idx="3">
                  <c:v>58</c:v>
                </c:pt>
                <c:pt idx="4">
                  <c:v>64.6</c:v>
                </c:pt>
                <c:pt idx="5">
                  <c:v>70.5</c:v>
                </c:pt>
                <c:pt idx="6">
                  <c:v>69.6</c:v>
                </c:pt>
                <c:pt idx="7">
                  <c:v>73.5</c:v>
                </c:pt>
                <c:pt idx="8">
                  <c:v>78.9</c:v>
                </c:pt>
                <c:pt idx="9">
                  <c:v>49.5</c:v>
                </c:pt>
                <c:pt idx="10">
                  <c:v>63.7</c:v>
                </c:pt>
                <c:pt idx="11">
                  <c:v>35.9</c:v>
                </c:pt>
                <c:pt idx="12">
                  <c:v>53.8</c:v>
                </c:pt>
              </c:numCache>
            </c:numRef>
          </c:val>
          <c:smooth val="0"/>
        </c:ser>
        <c:marker val="1"/>
        <c:axId val="66513177"/>
        <c:axId val="61747682"/>
      </c:line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7682"/>
        <c:crosses val="autoZero"/>
        <c:auto val="1"/>
        <c:lblOffset val="100"/>
        <c:tickLblSkip val="2"/>
        <c:noMultiLvlLbl val="0"/>
      </c:catAx>
      <c:valAx>
        <c:axId val="61747682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1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55.7</c:v>
                </c:pt>
                <c:pt idx="1">
                  <c:v>59.4</c:v>
                </c:pt>
                <c:pt idx="2">
                  <c:v>61.5</c:v>
                </c:pt>
                <c:pt idx="3">
                  <c:v>53</c:v>
                </c:pt>
                <c:pt idx="4">
                  <c:v>65</c:v>
                </c:pt>
                <c:pt idx="5">
                  <c:v>59</c:v>
                </c:pt>
                <c:pt idx="6">
                  <c:v>65.6</c:v>
                </c:pt>
                <c:pt idx="7">
                  <c:v>60.4</c:v>
                </c:pt>
                <c:pt idx="8">
                  <c:v>63.1</c:v>
                </c:pt>
                <c:pt idx="9">
                  <c:v>57.9</c:v>
                </c:pt>
                <c:pt idx="10">
                  <c:v>70</c:v>
                </c:pt>
                <c:pt idx="11">
                  <c:v>58.9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89.6</c:v>
                </c:pt>
                <c:pt idx="1">
                  <c:v>96.5</c:v>
                </c:pt>
                <c:pt idx="2">
                  <c:v>91.1</c:v>
                </c:pt>
                <c:pt idx="3">
                  <c:v>83.5</c:v>
                </c:pt>
                <c:pt idx="4">
                  <c:v>118.8</c:v>
                </c:pt>
                <c:pt idx="5">
                  <c:v>91.9</c:v>
                </c:pt>
                <c:pt idx="6">
                  <c:v>100</c:v>
                </c:pt>
                <c:pt idx="7">
                  <c:v>77.7</c:v>
                </c:pt>
                <c:pt idx="8">
                  <c:v>82.2</c:v>
                </c:pt>
                <c:pt idx="9">
                  <c:v>79.5</c:v>
                </c:pt>
                <c:pt idx="10">
                  <c:v>102.3</c:v>
                </c:pt>
                <c:pt idx="11">
                  <c:v>91.2</c:v>
                </c:pt>
                <c:pt idx="12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70.9</c:v>
                </c:pt>
                <c:pt idx="1">
                  <c:v>70.4</c:v>
                </c:pt>
                <c:pt idx="2">
                  <c:v>69.7</c:v>
                </c:pt>
                <c:pt idx="3">
                  <c:v>71.1</c:v>
                </c:pt>
                <c:pt idx="4">
                  <c:v>71.5</c:v>
                </c:pt>
                <c:pt idx="5">
                  <c:v>68.1</c:v>
                </c:pt>
                <c:pt idx="6">
                  <c:v>77.4</c:v>
                </c:pt>
                <c:pt idx="7">
                  <c:v>70.6</c:v>
                </c:pt>
                <c:pt idx="8">
                  <c:v>74.5</c:v>
                </c:pt>
                <c:pt idx="9">
                  <c:v>82</c:v>
                </c:pt>
                <c:pt idx="10">
                  <c:v>87.2</c:v>
                </c:pt>
                <c:pt idx="11">
                  <c:v>93.1</c:v>
                </c:pt>
                <c:pt idx="12">
                  <c:v>98</c:v>
                </c:pt>
              </c:numCache>
            </c:numRef>
          </c:val>
          <c:smooth val="0"/>
        </c:ser>
        <c:marker val="1"/>
        <c:axId val="18858227"/>
        <c:axId val="35506316"/>
      </c:line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06316"/>
        <c:crosses val="autoZero"/>
        <c:auto val="1"/>
        <c:lblOffset val="100"/>
        <c:tickLblSkip val="2"/>
        <c:noMultiLvlLbl val="0"/>
      </c:catAx>
      <c:valAx>
        <c:axId val="3550631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582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29.2</c:v>
                </c:pt>
                <c:pt idx="1">
                  <c:v>33.2</c:v>
                </c:pt>
                <c:pt idx="2">
                  <c:v>31.6</c:v>
                </c:pt>
                <c:pt idx="3">
                  <c:v>32.2</c:v>
                </c:pt>
                <c:pt idx="4">
                  <c:v>32.1</c:v>
                </c:pt>
                <c:pt idx="5">
                  <c:v>28.2</c:v>
                </c:pt>
                <c:pt idx="6">
                  <c:v>26.7</c:v>
                </c:pt>
                <c:pt idx="7">
                  <c:v>26.1</c:v>
                </c:pt>
                <c:pt idx="8">
                  <c:v>32.9</c:v>
                </c:pt>
                <c:pt idx="9">
                  <c:v>34.3</c:v>
                </c:pt>
                <c:pt idx="10">
                  <c:v>32.9</c:v>
                </c:pt>
                <c:pt idx="11">
                  <c:v>34.6</c:v>
                </c:pt>
                <c:pt idx="12">
                  <c:v>34.6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35.6</c:v>
                </c:pt>
                <c:pt idx="1">
                  <c:v>39.4</c:v>
                </c:pt>
                <c:pt idx="2">
                  <c:v>36.9</c:v>
                </c:pt>
                <c:pt idx="3">
                  <c:v>36.2</c:v>
                </c:pt>
                <c:pt idx="4">
                  <c:v>39</c:v>
                </c:pt>
                <c:pt idx="5">
                  <c:v>32.6</c:v>
                </c:pt>
                <c:pt idx="6">
                  <c:v>31.2</c:v>
                </c:pt>
                <c:pt idx="7">
                  <c:v>30.4</c:v>
                </c:pt>
                <c:pt idx="8">
                  <c:v>40.8</c:v>
                </c:pt>
                <c:pt idx="9">
                  <c:v>43.2</c:v>
                </c:pt>
                <c:pt idx="10">
                  <c:v>38.1</c:v>
                </c:pt>
                <c:pt idx="11">
                  <c:v>34.6</c:v>
                </c:pt>
                <c:pt idx="12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22.4</c:v>
                </c:pt>
                <c:pt idx="1">
                  <c:v>21.8</c:v>
                </c:pt>
                <c:pt idx="2">
                  <c:v>22.4</c:v>
                </c:pt>
                <c:pt idx="3">
                  <c:v>22.7</c:v>
                </c:pt>
                <c:pt idx="4">
                  <c:v>29</c:v>
                </c:pt>
                <c:pt idx="5">
                  <c:v>30.2</c:v>
                </c:pt>
                <c:pt idx="6">
                  <c:v>32.3</c:v>
                </c:pt>
                <c:pt idx="7">
                  <c:v>32.4</c:v>
                </c:pt>
                <c:pt idx="8">
                  <c:v>28.5</c:v>
                </c:pt>
                <c:pt idx="9">
                  <c:v>26.3</c:v>
                </c:pt>
                <c:pt idx="10">
                  <c:v>26.6</c:v>
                </c:pt>
                <c:pt idx="11">
                  <c:v>26.7</c:v>
                </c:pt>
                <c:pt idx="12">
                  <c:v>27.6</c:v>
                </c:pt>
              </c:numCache>
            </c:numRef>
          </c:val>
          <c:smooth val="0"/>
        </c:ser>
        <c:marker val="1"/>
        <c:axId val="51121389"/>
        <c:axId val="57439318"/>
      </c:line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9318"/>
        <c:crossesAt val="0"/>
        <c:auto val="1"/>
        <c:lblOffset val="100"/>
        <c:tickLblSkip val="2"/>
        <c:noMultiLvlLbl val="0"/>
      </c:catAx>
      <c:valAx>
        <c:axId val="574393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13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98.7</c:v>
                </c:pt>
                <c:pt idx="1">
                  <c:v>82.3</c:v>
                </c:pt>
                <c:pt idx="2">
                  <c:v>88.5</c:v>
                </c:pt>
                <c:pt idx="3">
                  <c:v>90.1</c:v>
                </c:pt>
                <c:pt idx="4">
                  <c:v>104</c:v>
                </c:pt>
                <c:pt idx="5">
                  <c:v>98</c:v>
                </c:pt>
                <c:pt idx="6">
                  <c:v>94.5</c:v>
                </c:pt>
                <c:pt idx="7">
                  <c:v>76.5</c:v>
                </c:pt>
                <c:pt idx="8">
                  <c:v>115.9</c:v>
                </c:pt>
                <c:pt idx="9">
                  <c:v>92</c:v>
                </c:pt>
                <c:pt idx="10">
                  <c:v>95.3</c:v>
                </c:pt>
                <c:pt idx="11">
                  <c:v>101.3</c:v>
                </c:pt>
                <c:pt idx="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88.7</c:v>
                </c:pt>
                <c:pt idx="1">
                  <c:v>80.8</c:v>
                </c:pt>
                <c:pt idx="2">
                  <c:v>82.9</c:v>
                </c:pt>
                <c:pt idx="3">
                  <c:v>79.2</c:v>
                </c:pt>
                <c:pt idx="4">
                  <c:v>96</c:v>
                </c:pt>
                <c:pt idx="5">
                  <c:v>92.5</c:v>
                </c:pt>
                <c:pt idx="6">
                  <c:v>86.3</c:v>
                </c:pt>
                <c:pt idx="7">
                  <c:v>83.7</c:v>
                </c:pt>
                <c:pt idx="8">
                  <c:v>99.8</c:v>
                </c:pt>
                <c:pt idx="9">
                  <c:v>86.3</c:v>
                </c:pt>
                <c:pt idx="10">
                  <c:v>84.6</c:v>
                </c:pt>
                <c:pt idx="11">
                  <c:v>89.4</c:v>
                </c:pt>
                <c:pt idx="12">
                  <c:v>92.7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97.2</c:v>
                </c:pt>
                <c:pt idx="1">
                  <c:v>87</c:v>
                </c:pt>
                <c:pt idx="2">
                  <c:v>81</c:v>
                </c:pt>
                <c:pt idx="3">
                  <c:v>90.1</c:v>
                </c:pt>
                <c:pt idx="4">
                  <c:v>92.1</c:v>
                </c:pt>
                <c:pt idx="5">
                  <c:v>92.8</c:v>
                </c:pt>
                <c:pt idx="6">
                  <c:v>95.6</c:v>
                </c:pt>
                <c:pt idx="7">
                  <c:v>69</c:v>
                </c:pt>
                <c:pt idx="8">
                  <c:v>86.2</c:v>
                </c:pt>
                <c:pt idx="9">
                  <c:v>83.5</c:v>
                </c:pt>
                <c:pt idx="10">
                  <c:v>85</c:v>
                </c:pt>
                <c:pt idx="11">
                  <c:v>88</c:v>
                </c:pt>
                <c:pt idx="12">
                  <c:v>92.2</c:v>
                </c:pt>
              </c:numCache>
            </c:numRef>
          </c:val>
          <c:smooth val="0"/>
        </c:ser>
        <c:marker val="1"/>
        <c:axId val="47191815"/>
        <c:axId val="22073152"/>
      </c:line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3152"/>
        <c:crosses val="autoZero"/>
        <c:auto val="1"/>
        <c:lblOffset val="100"/>
        <c:tickLblSkip val="2"/>
        <c:noMultiLvlLbl val="0"/>
      </c:catAx>
      <c:valAx>
        <c:axId val="22073152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18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13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</c:v>
                </c:pt>
                <c:pt idx="1">
                  <c:v>76.6</c:v>
                </c:pt>
                <c:pt idx="2">
                  <c:v>80.9</c:v>
                </c:pt>
                <c:pt idx="3">
                  <c:v>81.3</c:v>
                </c:pt>
                <c:pt idx="4">
                  <c:v>77.2</c:v>
                </c:pt>
                <c:pt idx="5">
                  <c:v>70.4</c:v>
                </c:pt>
                <c:pt idx="6">
                  <c:v>64.4</c:v>
                </c:pt>
                <c:pt idx="7">
                  <c:v>76.1</c:v>
                </c:pt>
                <c:pt idx="8">
                  <c:v>76.7</c:v>
                </c:pt>
                <c:pt idx="9">
                  <c:v>66.6</c:v>
                </c:pt>
                <c:pt idx="10">
                  <c:v>68.1</c:v>
                </c:pt>
                <c:pt idx="11">
                  <c:v>70.5</c:v>
                </c:pt>
                <c:pt idx="12">
                  <c:v>70.5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71.7</c:v>
                </c:pt>
                <c:pt idx="1">
                  <c:v>80.3</c:v>
                </c:pt>
                <c:pt idx="2">
                  <c:v>82.3</c:v>
                </c:pt>
                <c:pt idx="3">
                  <c:v>82.6</c:v>
                </c:pt>
                <c:pt idx="4">
                  <c:v>81.5</c:v>
                </c:pt>
                <c:pt idx="5">
                  <c:v>72.9</c:v>
                </c:pt>
                <c:pt idx="6">
                  <c:v>63.3</c:v>
                </c:pt>
                <c:pt idx="7">
                  <c:v>78.6</c:v>
                </c:pt>
                <c:pt idx="8">
                  <c:v>81.4</c:v>
                </c:pt>
                <c:pt idx="9">
                  <c:v>71.7</c:v>
                </c:pt>
                <c:pt idx="10">
                  <c:v>72.9</c:v>
                </c:pt>
                <c:pt idx="11">
                  <c:v>76.5</c:v>
                </c:pt>
                <c:pt idx="12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78.7</c:v>
                </c:pt>
                <c:pt idx="1">
                  <c:v>80.7</c:v>
                </c:pt>
                <c:pt idx="2">
                  <c:v>79.8</c:v>
                </c:pt>
                <c:pt idx="3">
                  <c:v>76.9</c:v>
                </c:pt>
                <c:pt idx="4">
                  <c:v>67</c:v>
                </c:pt>
                <c:pt idx="5">
                  <c:v>72.4</c:v>
                </c:pt>
                <c:pt idx="6">
                  <c:v>72</c:v>
                </c:pt>
                <c:pt idx="7">
                  <c:v>74.1</c:v>
                </c:pt>
                <c:pt idx="8">
                  <c:v>70.5</c:v>
                </c:pt>
                <c:pt idx="9">
                  <c:v>70.4</c:v>
                </c:pt>
                <c:pt idx="10">
                  <c:v>68.3</c:v>
                </c:pt>
                <c:pt idx="11">
                  <c:v>81.3</c:v>
                </c:pt>
                <c:pt idx="12">
                  <c:v>82.7</c:v>
                </c:pt>
              </c:numCache>
            </c:numRef>
          </c:val>
          <c:smooth val="0"/>
        </c:ser>
        <c:marker val="1"/>
        <c:axId val="64440641"/>
        <c:axId val="43094858"/>
      </c:line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4858"/>
        <c:crosses val="autoZero"/>
        <c:auto val="1"/>
        <c:lblOffset val="100"/>
        <c:tickLblSkip val="2"/>
        <c:noMultiLvlLbl val="0"/>
      </c:catAx>
      <c:valAx>
        <c:axId val="43094858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6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41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101.5</c:v>
                </c:pt>
                <c:pt idx="1">
                  <c:v>103.2</c:v>
                </c:pt>
                <c:pt idx="2">
                  <c:v>96.7</c:v>
                </c:pt>
                <c:pt idx="3">
                  <c:v>92.5</c:v>
                </c:pt>
                <c:pt idx="4">
                  <c:v>100.8</c:v>
                </c:pt>
                <c:pt idx="5">
                  <c:v>100.6</c:v>
                </c:pt>
                <c:pt idx="6">
                  <c:v>98.6</c:v>
                </c:pt>
                <c:pt idx="7">
                  <c:v>99.7</c:v>
                </c:pt>
                <c:pt idx="8">
                  <c:v>111.2</c:v>
                </c:pt>
                <c:pt idx="9">
                  <c:v>96.8</c:v>
                </c:pt>
                <c:pt idx="10">
                  <c:v>97</c:v>
                </c:pt>
                <c:pt idx="11">
                  <c:v>96.8</c:v>
                </c:pt>
                <c:pt idx="12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43.6</c:v>
                </c:pt>
                <c:pt idx="1">
                  <c:v>47.1</c:v>
                </c:pt>
                <c:pt idx="2">
                  <c:v>44.8</c:v>
                </c:pt>
                <c:pt idx="3">
                  <c:v>44</c:v>
                </c:pt>
                <c:pt idx="4">
                  <c:v>47.9</c:v>
                </c:pt>
                <c:pt idx="5">
                  <c:v>46.8</c:v>
                </c:pt>
                <c:pt idx="6">
                  <c:v>43.7</c:v>
                </c:pt>
                <c:pt idx="7">
                  <c:v>53.6</c:v>
                </c:pt>
                <c:pt idx="8">
                  <c:v>54.3</c:v>
                </c:pt>
                <c:pt idx="9">
                  <c:v>48.9</c:v>
                </c:pt>
                <c:pt idx="10">
                  <c:v>49.7</c:v>
                </c:pt>
                <c:pt idx="11">
                  <c:v>45.2</c:v>
                </c:pt>
                <c:pt idx="12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25年1月</c:v>
                </c:pt>
                <c:pt idx="5">
                  <c:v>25年2月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162.2</c:v>
                </c:pt>
                <c:pt idx="1">
                  <c:v>152.6</c:v>
                </c:pt>
                <c:pt idx="2">
                  <c:v>143.5</c:v>
                </c:pt>
                <c:pt idx="3">
                  <c:v>146.3</c:v>
                </c:pt>
                <c:pt idx="4">
                  <c:v>134.3</c:v>
                </c:pt>
                <c:pt idx="5">
                  <c:v>146.5</c:v>
                </c:pt>
                <c:pt idx="6">
                  <c:v>171.9</c:v>
                </c:pt>
                <c:pt idx="7">
                  <c:v>179.5</c:v>
                </c:pt>
                <c:pt idx="8">
                  <c:v>175.9</c:v>
                </c:pt>
                <c:pt idx="9">
                  <c:v>162.1</c:v>
                </c:pt>
                <c:pt idx="10">
                  <c:v>164.7</c:v>
                </c:pt>
                <c:pt idx="11">
                  <c:v>192.4</c:v>
                </c:pt>
                <c:pt idx="12">
                  <c:v>180.6</c:v>
                </c:pt>
              </c:numCache>
            </c:numRef>
          </c:val>
          <c:smooth val="0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2580"/>
        <c:crosses val="autoZero"/>
        <c:auto val="1"/>
        <c:lblOffset val="100"/>
        <c:tickLblSkip val="2"/>
        <c:noMultiLvlLbl val="0"/>
      </c:catAx>
      <c:valAx>
        <c:axId val="1022580"/>
        <c:scaling>
          <c:orientation val="minMax"/>
          <c:max val="2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94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09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E30" sqref="E30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2" activePane="bottomLeft" state="frozen"/>
      <selection pane="topLeft" activeCell="A1" sqref="A1"/>
      <selection pane="bottomLeft" activeCell="D132" sqref="D132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7" t="s">
        <v>25</v>
      </c>
      <c r="U1" s="47"/>
      <c r="V1" s="47"/>
      <c r="W1" s="47"/>
      <c r="X1" s="47"/>
      <c r="Y1" s="47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4" t="s">
        <v>31</v>
      </c>
      <c r="U2" s="45"/>
      <c r="V2" s="46"/>
      <c r="W2" s="44" t="s">
        <v>32</v>
      </c>
      <c r="X2" s="45"/>
      <c r="Y2" s="46"/>
      <c r="Z2" s="44" t="s">
        <v>33</v>
      </c>
      <c r="AA2" s="45"/>
      <c r="AB2" s="46"/>
      <c r="AC2" s="44" t="s">
        <v>34</v>
      </c>
      <c r="AD2" s="45"/>
      <c r="AE2" s="46"/>
      <c r="AF2" s="44" t="s">
        <v>61</v>
      </c>
      <c r="AG2" s="45"/>
      <c r="AH2" s="46"/>
      <c r="AI2" s="44" t="s">
        <v>62</v>
      </c>
      <c r="AJ2" s="45"/>
      <c r="AK2" s="46"/>
      <c r="AL2" s="44" t="s">
        <v>35</v>
      </c>
      <c r="AM2" s="45"/>
      <c r="AN2" s="46"/>
      <c r="AO2" s="44" t="s">
        <v>36</v>
      </c>
      <c r="AP2" s="45"/>
      <c r="AQ2" s="46"/>
      <c r="AR2" s="44" t="s">
        <v>37</v>
      </c>
      <c r="AS2" s="45"/>
      <c r="AT2" s="46"/>
      <c r="AU2" s="44" t="s">
        <v>38</v>
      </c>
      <c r="AV2" s="45"/>
      <c r="AW2" s="46"/>
      <c r="AX2" s="44" t="s">
        <v>39</v>
      </c>
      <c r="AY2" s="45"/>
      <c r="AZ2" s="46"/>
      <c r="BA2" s="44" t="s">
        <v>40</v>
      </c>
      <c r="BB2" s="45"/>
      <c r="BC2" s="46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94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/>
      <c r="J4" s="37"/>
      <c r="L4" s="3" t="s">
        <v>45</v>
      </c>
      <c r="M4" s="17"/>
      <c r="N4" s="17"/>
      <c r="O4" s="18"/>
      <c r="R4" s="17"/>
      <c r="S4" s="19" t="s">
        <v>95</v>
      </c>
      <c r="T4" s="7">
        <v>82.7</v>
      </c>
      <c r="U4" s="6">
        <v>86.6</v>
      </c>
      <c r="V4" s="8">
        <v>84.6</v>
      </c>
      <c r="W4" s="7">
        <v>72.2</v>
      </c>
      <c r="X4" s="6">
        <v>51.5</v>
      </c>
      <c r="Y4" s="8">
        <v>92.9</v>
      </c>
      <c r="Z4" s="7">
        <v>71.5</v>
      </c>
      <c r="AA4" s="6">
        <v>58.8</v>
      </c>
      <c r="AB4" s="8">
        <v>31.5</v>
      </c>
      <c r="AC4" s="7">
        <v>56.2</v>
      </c>
      <c r="AD4" s="6">
        <v>54.1</v>
      </c>
      <c r="AE4" s="8">
        <v>44.7</v>
      </c>
      <c r="AF4" s="24" t="s">
        <v>63</v>
      </c>
      <c r="AG4" s="25" t="s">
        <v>64</v>
      </c>
      <c r="AH4" s="8"/>
      <c r="AI4" s="7">
        <v>55.7</v>
      </c>
      <c r="AJ4" s="6">
        <v>89.6</v>
      </c>
      <c r="AK4" s="8">
        <v>70.9</v>
      </c>
      <c r="AL4" s="7">
        <v>29.2</v>
      </c>
      <c r="AM4" s="6">
        <v>35.6</v>
      </c>
      <c r="AN4" s="8">
        <v>22.4</v>
      </c>
      <c r="AO4" s="7">
        <v>62.3</v>
      </c>
      <c r="AP4" s="6">
        <v>57.2</v>
      </c>
      <c r="AQ4" s="8">
        <v>69.7</v>
      </c>
      <c r="AR4" s="7">
        <v>98.7</v>
      </c>
      <c r="AS4" s="6">
        <v>88.7</v>
      </c>
      <c r="AT4" s="8">
        <v>97.2</v>
      </c>
      <c r="AU4" s="7">
        <v>74</v>
      </c>
      <c r="AV4" s="6">
        <v>71.7</v>
      </c>
      <c r="AW4" s="8">
        <v>78.7</v>
      </c>
      <c r="AX4" s="7">
        <v>101.5</v>
      </c>
      <c r="AY4" s="6">
        <v>43.6</v>
      </c>
      <c r="AZ4" s="8">
        <v>162.2</v>
      </c>
      <c r="BA4" s="24" t="s">
        <v>63</v>
      </c>
      <c r="BB4" s="25" t="s">
        <v>64</v>
      </c>
      <c r="BC4" s="8">
        <v>187.3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/>
      <c r="J5" s="38"/>
      <c r="M5" s="17">
        <f aca="true" t="shared" si="0" ref="M5:M10">(SUM(H4:H6))/3</f>
        <v>97.63333333333333</v>
      </c>
      <c r="N5" s="17"/>
      <c r="O5" s="17"/>
      <c r="R5" s="17"/>
      <c r="S5" s="19" t="s">
        <v>8</v>
      </c>
      <c r="T5" s="7">
        <v>100.2</v>
      </c>
      <c r="U5" s="6">
        <v>103.2</v>
      </c>
      <c r="V5" s="8">
        <v>81.1</v>
      </c>
      <c r="W5" s="7">
        <v>60.3</v>
      </c>
      <c r="X5" s="6">
        <v>48.3</v>
      </c>
      <c r="Y5" s="8">
        <v>74.9</v>
      </c>
      <c r="Z5" s="7">
        <v>56.7</v>
      </c>
      <c r="AA5" s="6">
        <v>57.5</v>
      </c>
      <c r="AB5" s="8">
        <v>25.8</v>
      </c>
      <c r="AC5" s="7">
        <v>42</v>
      </c>
      <c r="AD5" s="6">
        <v>46.7</v>
      </c>
      <c r="AE5" s="8">
        <v>33.2</v>
      </c>
      <c r="AF5" s="24" t="s">
        <v>63</v>
      </c>
      <c r="AG5" s="25" t="s">
        <v>64</v>
      </c>
      <c r="AH5" s="8"/>
      <c r="AI5" s="7">
        <v>59.4</v>
      </c>
      <c r="AJ5" s="6">
        <v>96.5</v>
      </c>
      <c r="AK5" s="8">
        <v>70.4</v>
      </c>
      <c r="AL5" s="7">
        <v>33.2</v>
      </c>
      <c r="AM5" s="6">
        <v>39.4</v>
      </c>
      <c r="AN5" s="8">
        <v>21.8</v>
      </c>
      <c r="AO5" s="7">
        <v>62.9</v>
      </c>
      <c r="AP5" s="6">
        <v>57.1</v>
      </c>
      <c r="AQ5" s="8">
        <v>80</v>
      </c>
      <c r="AR5" s="7">
        <v>82.3</v>
      </c>
      <c r="AS5" s="6">
        <v>80.8</v>
      </c>
      <c r="AT5" s="8">
        <v>87</v>
      </c>
      <c r="AU5" s="7">
        <v>76.6</v>
      </c>
      <c r="AV5" s="6">
        <v>80.3</v>
      </c>
      <c r="AW5" s="8">
        <v>80.7</v>
      </c>
      <c r="AX5" s="7">
        <v>103.2</v>
      </c>
      <c r="AY5" s="6">
        <v>47.1</v>
      </c>
      <c r="AZ5" s="8">
        <v>152.6</v>
      </c>
      <c r="BA5" s="24" t="s">
        <v>63</v>
      </c>
      <c r="BB5" s="25" t="s">
        <v>64</v>
      </c>
      <c r="BC5" s="8">
        <v>194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/>
      <c r="J6" s="38"/>
      <c r="L6" s="17"/>
      <c r="M6" s="17">
        <f t="shared" si="0"/>
        <v>93.76666666666667</v>
      </c>
      <c r="N6" s="17"/>
      <c r="O6" s="17"/>
      <c r="R6" s="17"/>
      <c r="S6" s="19" t="s">
        <v>9</v>
      </c>
      <c r="T6" s="7">
        <v>91.2</v>
      </c>
      <c r="U6" s="6">
        <v>96.2</v>
      </c>
      <c r="V6" s="8">
        <v>82.2</v>
      </c>
      <c r="W6" s="7">
        <v>71</v>
      </c>
      <c r="X6" s="6">
        <v>54.9</v>
      </c>
      <c r="Y6" s="8">
        <v>77.3</v>
      </c>
      <c r="Z6" s="7">
        <v>67.6</v>
      </c>
      <c r="AA6" s="6">
        <v>55.9</v>
      </c>
      <c r="AB6" s="8">
        <v>28</v>
      </c>
      <c r="AC6" s="7">
        <v>41.2</v>
      </c>
      <c r="AD6" s="6">
        <v>40.4</v>
      </c>
      <c r="AE6" s="8">
        <v>39</v>
      </c>
      <c r="AF6" s="24" t="s">
        <v>63</v>
      </c>
      <c r="AG6" s="25" t="s">
        <v>64</v>
      </c>
      <c r="AH6" s="8"/>
      <c r="AI6" s="7">
        <v>61.5</v>
      </c>
      <c r="AJ6" s="6">
        <v>91.1</v>
      </c>
      <c r="AK6" s="8">
        <v>69.7</v>
      </c>
      <c r="AL6" s="7">
        <v>31.6</v>
      </c>
      <c r="AM6" s="6">
        <v>36.9</v>
      </c>
      <c r="AN6" s="8">
        <v>22.4</v>
      </c>
      <c r="AO6" s="7">
        <v>59.9</v>
      </c>
      <c r="AP6" s="6">
        <v>53.9</v>
      </c>
      <c r="AQ6" s="8">
        <v>88.8</v>
      </c>
      <c r="AR6" s="7">
        <v>88.5</v>
      </c>
      <c r="AS6" s="6">
        <v>82.9</v>
      </c>
      <c r="AT6" s="8">
        <v>81</v>
      </c>
      <c r="AU6" s="7">
        <v>80.9</v>
      </c>
      <c r="AV6" s="6">
        <v>82.3</v>
      </c>
      <c r="AW6" s="8">
        <v>79.8</v>
      </c>
      <c r="AX6" s="7">
        <v>96.7</v>
      </c>
      <c r="AY6" s="6">
        <v>44.8</v>
      </c>
      <c r="AZ6" s="8">
        <v>143.5</v>
      </c>
      <c r="BA6" s="24" t="s">
        <v>63</v>
      </c>
      <c r="BB6" s="25" t="s">
        <v>64</v>
      </c>
      <c r="BC6" s="8">
        <v>190.7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/>
      <c r="J7" s="37"/>
      <c r="M7" s="17">
        <f t="shared" si="0"/>
        <v>91.33333333333333</v>
      </c>
      <c r="N7" s="17"/>
      <c r="O7" s="17"/>
      <c r="R7" s="17"/>
      <c r="S7" s="19" t="s">
        <v>10</v>
      </c>
      <c r="T7" s="7">
        <v>92.1</v>
      </c>
      <c r="U7" s="6">
        <v>95.1</v>
      </c>
      <c r="V7" s="8">
        <v>96.9</v>
      </c>
      <c r="W7" s="7">
        <v>74.6</v>
      </c>
      <c r="X7" s="6">
        <v>54.5</v>
      </c>
      <c r="Y7" s="8">
        <v>83.3</v>
      </c>
      <c r="Z7" s="7">
        <v>67.5</v>
      </c>
      <c r="AA7" s="6">
        <v>53.5</v>
      </c>
      <c r="AB7" s="8">
        <v>25.7</v>
      </c>
      <c r="AC7" s="7">
        <v>53.8</v>
      </c>
      <c r="AD7" s="6">
        <v>50.7</v>
      </c>
      <c r="AE7" s="8">
        <v>58</v>
      </c>
      <c r="AF7" s="24" t="s">
        <v>63</v>
      </c>
      <c r="AG7" s="25" t="s">
        <v>64</v>
      </c>
      <c r="AH7" s="8"/>
      <c r="AI7" s="7">
        <v>53</v>
      </c>
      <c r="AJ7" s="6">
        <v>83.5</v>
      </c>
      <c r="AK7" s="8">
        <v>71.1</v>
      </c>
      <c r="AL7" s="7">
        <v>32.2</v>
      </c>
      <c r="AM7" s="6">
        <v>36.2</v>
      </c>
      <c r="AN7" s="8">
        <v>22.7</v>
      </c>
      <c r="AO7" s="7">
        <v>57.7</v>
      </c>
      <c r="AP7" s="6">
        <v>58.9</v>
      </c>
      <c r="AQ7" s="8">
        <v>57.2</v>
      </c>
      <c r="AR7" s="7">
        <v>90.1</v>
      </c>
      <c r="AS7" s="6">
        <v>79.2</v>
      </c>
      <c r="AT7" s="8">
        <v>90.1</v>
      </c>
      <c r="AU7" s="7">
        <v>81.3</v>
      </c>
      <c r="AV7" s="6">
        <v>82.6</v>
      </c>
      <c r="AW7" s="8">
        <v>76.9</v>
      </c>
      <c r="AX7" s="7">
        <v>92.5</v>
      </c>
      <c r="AY7" s="6">
        <v>44</v>
      </c>
      <c r="AZ7" s="8">
        <v>146.3</v>
      </c>
      <c r="BA7" s="24" t="s">
        <v>63</v>
      </c>
      <c r="BB7" s="25" t="s">
        <v>64</v>
      </c>
      <c r="BC7" s="8">
        <v>170.2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/>
      <c r="J8" s="37"/>
      <c r="M8" s="17">
        <f t="shared" si="0"/>
        <v>91.60000000000001</v>
      </c>
      <c r="N8" s="17"/>
      <c r="O8" s="17"/>
      <c r="R8" s="17"/>
      <c r="S8" s="19" t="s">
        <v>92</v>
      </c>
      <c r="T8" s="7">
        <v>87.5</v>
      </c>
      <c r="U8" s="6">
        <v>93.6</v>
      </c>
      <c r="V8" s="8">
        <v>99.4</v>
      </c>
      <c r="W8" s="7">
        <v>75.8</v>
      </c>
      <c r="X8" s="6">
        <v>52.4</v>
      </c>
      <c r="Y8" s="8">
        <v>75.3</v>
      </c>
      <c r="Z8" s="7">
        <v>79.8</v>
      </c>
      <c r="AA8" s="6">
        <v>66.3</v>
      </c>
      <c r="AB8" s="8">
        <v>23.7</v>
      </c>
      <c r="AC8" s="7">
        <v>51.5</v>
      </c>
      <c r="AD8" s="6">
        <v>51.6</v>
      </c>
      <c r="AE8" s="8">
        <v>64.6</v>
      </c>
      <c r="AF8" s="24" t="s">
        <v>63</v>
      </c>
      <c r="AG8" s="25" t="s">
        <v>64</v>
      </c>
      <c r="AH8" s="8"/>
      <c r="AI8" s="7">
        <v>65</v>
      </c>
      <c r="AJ8" s="6">
        <v>118.8</v>
      </c>
      <c r="AK8" s="8">
        <v>71.5</v>
      </c>
      <c r="AL8" s="7">
        <v>32.1</v>
      </c>
      <c r="AM8" s="6">
        <v>39</v>
      </c>
      <c r="AN8" s="8">
        <v>29</v>
      </c>
      <c r="AO8" s="7">
        <v>58.9</v>
      </c>
      <c r="AP8" s="6">
        <v>52.8</v>
      </c>
      <c r="AQ8" s="8">
        <v>67.5</v>
      </c>
      <c r="AR8" s="7">
        <v>104</v>
      </c>
      <c r="AS8" s="6">
        <v>96</v>
      </c>
      <c r="AT8" s="8">
        <v>92.1</v>
      </c>
      <c r="AU8" s="7">
        <v>77.2</v>
      </c>
      <c r="AV8" s="6">
        <v>81.5</v>
      </c>
      <c r="AW8" s="8">
        <v>67</v>
      </c>
      <c r="AX8" s="7">
        <v>100.8</v>
      </c>
      <c r="AY8" s="6">
        <v>47.9</v>
      </c>
      <c r="AZ8" s="8">
        <v>134.3</v>
      </c>
      <c r="BA8" s="24" t="s">
        <v>63</v>
      </c>
      <c r="BB8" s="25" t="s">
        <v>64</v>
      </c>
      <c r="BC8" s="8">
        <v>164.8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/>
      <c r="J9" s="37"/>
      <c r="M9" s="17">
        <f t="shared" si="0"/>
        <v>98.7</v>
      </c>
      <c r="N9" s="17"/>
      <c r="O9" s="17"/>
      <c r="R9" s="17"/>
      <c r="S9" s="19" t="s">
        <v>93</v>
      </c>
      <c r="T9" s="7">
        <v>92.4</v>
      </c>
      <c r="U9" s="6">
        <v>93.1</v>
      </c>
      <c r="V9" s="8">
        <v>94.3</v>
      </c>
      <c r="W9" s="7">
        <v>62</v>
      </c>
      <c r="X9" s="6">
        <v>50.2</v>
      </c>
      <c r="Y9" s="8">
        <v>69.1</v>
      </c>
      <c r="Z9" s="7">
        <v>67.6</v>
      </c>
      <c r="AA9" s="6">
        <v>50.3</v>
      </c>
      <c r="AB9" s="8">
        <v>22.4</v>
      </c>
      <c r="AC9" s="7">
        <v>65.7</v>
      </c>
      <c r="AD9" s="6">
        <v>59.9</v>
      </c>
      <c r="AE9" s="8">
        <v>70.5</v>
      </c>
      <c r="AF9" s="24" t="s">
        <v>63</v>
      </c>
      <c r="AG9" s="25" t="s">
        <v>64</v>
      </c>
      <c r="AH9" s="8"/>
      <c r="AI9" s="7">
        <v>59</v>
      </c>
      <c r="AJ9" s="6">
        <v>91.9</v>
      </c>
      <c r="AK9" s="8">
        <v>68.1</v>
      </c>
      <c r="AL9" s="7">
        <v>28.2</v>
      </c>
      <c r="AM9" s="6">
        <v>32.6</v>
      </c>
      <c r="AN9" s="8">
        <v>30.2</v>
      </c>
      <c r="AO9" s="7">
        <v>63.8</v>
      </c>
      <c r="AP9" s="6">
        <v>53.5</v>
      </c>
      <c r="AQ9" s="8">
        <v>108.4</v>
      </c>
      <c r="AR9" s="7">
        <v>98</v>
      </c>
      <c r="AS9" s="6">
        <v>92.5</v>
      </c>
      <c r="AT9" s="8">
        <v>92.8</v>
      </c>
      <c r="AU9" s="7">
        <v>70.4</v>
      </c>
      <c r="AV9" s="6">
        <v>72.9</v>
      </c>
      <c r="AW9" s="8">
        <v>72.4</v>
      </c>
      <c r="AX9" s="7">
        <v>100.6</v>
      </c>
      <c r="AY9" s="6">
        <v>46.8</v>
      </c>
      <c r="AZ9" s="8">
        <v>146.5</v>
      </c>
      <c r="BA9" s="24" t="s">
        <v>63</v>
      </c>
      <c r="BB9" s="25" t="s">
        <v>64</v>
      </c>
      <c r="BC9" s="8">
        <v>167.1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/>
      <c r="J10" s="37"/>
      <c r="M10" s="17">
        <f t="shared" si="0"/>
        <v>103.33333333333333</v>
      </c>
      <c r="N10" s="17"/>
      <c r="O10" s="17"/>
      <c r="R10" s="17"/>
      <c r="S10" s="19" t="s">
        <v>1</v>
      </c>
      <c r="T10" s="7">
        <v>92.8</v>
      </c>
      <c r="U10" s="6">
        <v>96.3</v>
      </c>
      <c r="V10" s="8">
        <v>86.2</v>
      </c>
      <c r="W10" s="7">
        <v>70.6</v>
      </c>
      <c r="X10" s="6">
        <v>52.1</v>
      </c>
      <c r="Y10" s="8">
        <v>90</v>
      </c>
      <c r="Z10" s="7">
        <v>70.4</v>
      </c>
      <c r="AA10" s="6">
        <v>55.2</v>
      </c>
      <c r="AB10" s="8">
        <v>25.4</v>
      </c>
      <c r="AC10" s="7">
        <v>57.8</v>
      </c>
      <c r="AD10" s="6">
        <v>57.4</v>
      </c>
      <c r="AE10" s="8">
        <v>69.6</v>
      </c>
      <c r="AF10" s="24" t="s">
        <v>63</v>
      </c>
      <c r="AG10" s="25" t="s">
        <v>64</v>
      </c>
      <c r="AH10" s="8"/>
      <c r="AI10" s="7">
        <v>65.6</v>
      </c>
      <c r="AJ10" s="6">
        <v>100</v>
      </c>
      <c r="AK10" s="8">
        <v>77.4</v>
      </c>
      <c r="AL10" s="7">
        <v>26.7</v>
      </c>
      <c r="AM10" s="6">
        <v>31.2</v>
      </c>
      <c r="AN10" s="8">
        <v>32.3</v>
      </c>
      <c r="AO10" s="7">
        <v>66.7</v>
      </c>
      <c r="AP10" s="6">
        <v>52.1</v>
      </c>
      <c r="AQ10" s="8">
        <v>108.8</v>
      </c>
      <c r="AR10" s="7">
        <v>94.5</v>
      </c>
      <c r="AS10" s="6">
        <v>86.3</v>
      </c>
      <c r="AT10" s="8">
        <v>95.6</v>
      </c>
      <c r="AU10" s="7">
        <v>64.4</v>
      </c>
      <c r="AV10" s="6">
        <v>63.3</v>
      </c>
      <c r="AW10" s="8">
        <v>72</v>
      </c>
      <c r="AX10" s="7">
        <v>98.6</v>
      </c>
      <c r="AY10" s="6">
        <v>43.7</v>
      </c>
      <c r="AZ10" s="8">
        <v>171.9</v>
      </c>
      <c r="BA10" s="24" t="s">
        <v>63</v>
      </c>
      <c r="BB10" s="25" t="s">
        <v>64</v>
      </c>
      <c r="BC10" s="8">
        <v>141.2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/>
      <c r="J11" s="37"/>
      <c r="M11" s="17">
        <f aca="true" t="shared" si="1" ref="M11:M19">(SUM(H10:H12))/3</f>
        <v>106.83333333333333</v>
      </c>
      <c r="N11" s="17"/>
      <c r="O11" s="17"/>
      <c r="R11" s="17"/>
      <c r="S11" s="19" t="s">
        <v>2</v>
      </c>
      <c r="T11" s="7">
        <v>98.1</v>
      </c>
      <c r="U11" s="6">
        <v>101.4</v>
      </c>
      <c r="V11" s="8">
        <v>84.4</v>
      </c>
      <c r="W11" s="7">
        <v>86.4</v>
      </c>
      <c r="X11" s="6">
        <v>63</v>
      </c>
      <c r="Y11" s="8">
        <v>63</v>
      </c>
      <c r="Z11" s="7">
        <v>69.6</v>
      </c>
      <c r="AA11" s="6">
        <v>59.2</v>
      </c>
      <c r="AB11" s="8">
        <v>21.4</v>
      </c>
      <c r="AC11" s="7">
        <v>55.3</v>
      </c>
      <c r="AD11" s="6">
        <v>52.5</v>
      </c>
      <c r="AE11" s="8">
        <v>73.5</v>
      </c>
      <c r="AF11" s="24" t="s">
        <v>63</v>
      </c>
      <c r="AG11" s="25" t="s">
        <v>64</v>
      </c>
      <c r="AH11" s="8"/>
      <c r="AI11" s="7">
        <v>60.4</v>
      </c>
      <c r="AJ11" s="6">
        <v>77.7</v>
      </c>
      <c r="AK11" s="8">
        <v>70.6</v>
      </c>
      <c r="AL11" s="7">
        <v>26.1</v>
      </c>
      <c r="AM11" s="6">
        <v>30.4</v>
      </c>
      <c r="AN11" s="8">
        <v>32.4</v>
      </c>
      <c r="AO11" s="7">
        <v>76.6</v>
      </c>
      <c r="AP11" s="6">
        <v>58.7</v>
      </c>
      <c r="AQ11" s="8">
        <v>67.4</v>
      </c>
      <c r="AR11" s="7">
        <v>76.5</v>
      </c>
      <c r="AS11" s="6">
        <v>83.7</v>
      </c>
      <c r="AT11" s="8">
        <v>69</v>
      </c>
      <c r="AU11" s="7">
        <v>76.1</v>
      </c>
      <c r="AV11" s="6">
        <v>78.6</v>
      </c>
      <c r="AW11" s="8">
        <v>74.1</v>
      </c>
      <c r="AX11" s="7">
        <v>99.7</v>
      </c>
      <c r="AY11" s="6">
        <v>53.6</v>
      </c>
      <c r="AZ11" s="8">
        <v>179.5</v>
      </c>
      <c r="BA11" s="24" t="s">
        <v>63</v>
      </c>
      <c r="BB11" s="25" t="s">
        <v>64</v>
      </c>
      <c r="BC11" s="8">
        <v>139.3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/>
      <c r="J12" s="37"/>
      <c r="M12" s="17">
        <f t="shared" si="1"/>
        <v>105.66666666666667</v>
      </c>
      <c r="N12" s="17"/>
      <c r="O12" s="17"/>
      <c r="R12" s="17"/>
      <c r="S12" s="19" t="s">
        <v>3</v>
      </c>
      <c r="T12" s="7">
        <v>109.5</v>
      </c>
      <c r="U12" s="6">
        <v>104.3</v>
      </c>
      <c r="V12" s="8">
        <v>98.5</v>
      </c>
      <c r="W12" s="7">
        <v>92.2</v>
      </c>
      <c r="X12" s="6">
        <v>67.4</v>
      </c>
      <c r="Y12" s="8">
        <v>57.2</v>
      </c>
      <c r="Z12" s="7">
        <v>59</v>
      </c>
      <c r="AA12" s="6">
        <v>50.1</v>
      </c>
      <c r="AB12" s="8">
        <v>23.1</v>
      </c>
      <c r="AC12" s="7">
        <v>55.9</v>
      </c>
      <c r="AD12" s="6">
        <v>58.2</v>
      </c>
      <c r="AE12" s="8">
        <v>78.9</v>
      </c>
      <c r="AF12" s="24" t="s">
        <v>63</v>
      </c>
      <c r="AG12" s="25" t="s">
        <v>64</v>
      </c>
      <c r="AH12" s="8"/>
      <c r="AI12" s="7">
        <v>63.1</v>
      </c>
      <c r="AJ12" s="6">
        <v>82.2</v>
      </c>
      <c r="AK12" s="8">
        <v>74.5</v>
      </c>
      <c r="AL12" s="7">
        <v>32.9</v>
      </c>
      <c r="AM12" s="6">
        <v>40.8</v>
      </c>
      <c r="AN12" s="8">
        <v>28.5</v>
      </c>
      <c r="AO12" s="7">
        <v>62.7</v>
      </c>
      <c r="AP12" s="6">
        <v>56.3</v>
      </c>
      <c r="AQ12" s="8">
        <v>102.2</v>
      </c>
      <c r="AR12" s="7">
        <v>115.9</v>
      </c>
      <c r="AS12" s="6">
        <v>99.8</v>
      </c>
      <c r="AT12" s="8">
        <v>86.2</v>
      </c>
      <c r="AU12" s="7">
        <v>76.7</v>
      </c>
      <c r="AV12" s="6">
        <v>81.4</v>
      </c>
      <c r="AW12" s="8">
        <v>70.5</v>
      </c>
      <c r="AX12" s="7">
        <v>111.2</v>
      </c>
      <c r="AY12" s="6">
        <v>54.3</v>
      </c>
      <c r="AZ12" s="8">
        <v>175.9</v>
      </c>
      <c r="BA12" s="24" t="s">
        <v>63</v>
      </c>
      <c r="BB12" s="25" t="s">
        <v>64</v>
      </c>
      <c r="BC12" s="8">
        <v>141.8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/>
      <c r="J13" s="37"/>
      <c r="M13" s="17">
        <f t="shared" si="1"/>
        <v>106.96666666666665</v>
      </c>
      <c r="N13" s="17"/>
      <c r="O13" s="17"/>
      <c r="R13" s="17"/>
      <c r="S13" s="19" t="s">
        <v>12</v>
      </c>
      <c r="T13" s="7">
        <v>96.8</v>
      </c>
      <c r="U13" s="6">
        <v>99.6</v>
      </c>
      <c r="V13" s="8">
        <v>115.6</v>
      </c>
      <c r="W13" s="7">
        <v>76.4</v>
      </c>
      <c r="X13" s="6">
        <v>58.3</v>
      </c>
      <c r="Y13" s="8">
        <v>63.8</v>
      </c>
      <c r="Z13" s="7">
        <v>60</v>
      </c>
      <c r="AA13" s="6">
        <v>44.3</v>
      </c>
      <c r="AB13" s="8">
        <v>23.8</v>
      </c>
      <c r="AC13" s="7">
        <v>57.9</v>
      </c>
      <c r="AD13" s="6">
        <v>58.5</v>
      </c>
      <c r="AE13" s="8">
        <v>49.5</v>
      </c>
      <c r="AF13" s="24" t="s">
        <v>63</v>
      </c>
      <c r="AG13" s="25" t="s">
        <v>64</v>
      </c>
      <c r="AH13" s="8"/>
      <c r="AI13" s="7">
        <v>57.9</v>
      </c>
      <c r="AJ13" s="6">
        <v>79.5</v>
      </c>
      <c r="AK13" s="8">
        <v>82</v>
      </c>
      <c r="AL13" s="7">
        <v>34.3</v>
      </c>
      <c r="AM13" s="6">
        <v>43.2</v>
      </c>
      <c r="AN13" s="8">
        <v>26.3</v>
      </c>
      <c r="AO13" s="7">
        <v>60.4</v>
      </c>
      <c r="AP13" s="6">
        <v>63.4</v>
      </c>
      <c r="AQ13" s="8">
        <v>98.2</v>
      </c>
      <c r="AR13" s="7">
        <v>92</v>
      </c>
      <c r="AS13" s="6">
        <v>86.3</v>
      </c>
      <c r="AT13" s="8">
        <v>83.5</v>
      </c>
      <c r="AU13" s="7">
        <v>66.6</v>
      </c>
      <c r="AV13" s="6">
        <v>71.7</v>
      </c>
      <c r="AW13" s="8">
        <v>70.4</v>
      </c>
      <c r="AX13" s="7">
        <v>96.8</v>
      </c>
      <c r="AY13" s="6">
        <v>48.9</v>
      </c>
      <c r="AZ13" s="8">
        <v>162.1</v>
      </c>
      <c r="BA13" s="24" t="s">
        <v>63</v>
      </c>
      <c r="BB13" s="25" t="s">
        <v>64</v>
      </c>
      <c r="BC13" s="8">
        <v>147.8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/>
      <c r="J14" s="37"/>
      <c r="M14" s="17">
        <f t="shared" si="1"/>
        <v>106.83333333333333</v>
      </c>
      <c r="N14" s="17"/>
      <c r="O14" s="17"/>
      <c r="S14" s="19" t="s">
        <v>13</v>
      </c>
      <c r="T14" s="7">
        <v>104.4</v>
      </c>
      <c r="U14" s="6">
        <v>109.3</v>
      </c>
      <c r="V14" s="8">
        <v>111.4</v>
      </c>
      <c r="W14" s="7">
        <v>76.7</v>
      </c>
      <c r="X14" s="6">
        <v>69.5</v>
      </c>
      <c r="Y14" s="8">
        <v>60.8</v>
      </c>
      <c r="Z14" s="7">
        <v>72.2</v>
      </c>
      <c r="AA14" s="6">
        <v>61.1</v>
      </c>
      <c r="AB14" s="8">
        <v>27.9</v>
      </c>
      <c r="AC14" s="7">
        <v>56</v>
      </c>
      <c r="AD14" s="6">
        <v>59.5</v>
      </c>
      <c r="AE14" s="8">
        <v>63.7</v>
      </c>
      <c r="AF14" s="24" t="s">
        <v>63</v>
      </c>
      <c r="AG14" s="25" t="s">
        <v>64</v>
      </c>
      <c r="AH14" s="8"/>
      <c r="AI14" s="7">
        <v>70</v>
      </c>
      <c r="AJ14" s="6">
        <v>102.3</v>
      </c>
      <c r="AK14" s="8">
        <v>87.2</v>
      </c>
      <c r="AL14" s="7">
        <v>32.9</v>
      </c>
      <c r="AM14" s="6">
        <v>38.1</v>
      </c>
      <c r="AN14" s="8">
        <v>26.6</v>
      </c>
      <c r="AO14" s="7">
        <v>61.7</v>
      </c>
      <c r="AP14" s="6">
        <v>63.8</v>
      </c>
      <c r="AQ14" s="8">
        <v>99.5</v>
      </c>
      <c r="AR14" s="7">
        <v>95.3</v>
      </c>
      <c r="AS14" s="6">
        <v>84.6</v>
      </c>
      <c r="AT14" s="8">
        <v>85</v>
      </c>
      <c r="AU14" s="7">
        <v>68.1</v>
      </c>
      <c r="AV14" s="6">
        <v>72.9</v>
      </c>
      <c r="AW14" s="8">
        <v>68.3</v>
      </c>
      <c r="AX14" s="7">
        <v>97</v>
      </c>
      <c r="AY14" s="6">
        <v>49.7</v>
      </c>
      <c r="AZ14" s="8">
        <v>164.7</v>
      </c>
      <c r="BA14" s="24" t="s">
        <v>63</v>
      </c>
      <c r="BB14" s="25" t="s">
        <v>64</v>
      </c>
      <c r="BC14" s="8">
        <v>141.4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/>
      <c r="J15" s="37"/>
      <c r="M15" s="17">
        <f t="shared" si="1"/>
        <v>108.16666666666667</v>
      </c>
      <c r="N15" s="17"/>
      <c r="O15" s="17"/>
      <c r="S15" s="19" t="s">
        <v>14</v>
      </c>
      <c r="T15" s="7">
        <v>88.7</v>
      </c>
      <c r="U15" s="6">
        <v>104.7</v>
      </c>
      <c r="V15" s="8">
        <v>93.3</v>
      </c>
      <c r="W15" s="7">
        <v>76</v>
      </c>
      <c r="X15" s="6">
        <v>66.1</v>
      </c>
      <c r="Y15" s="8">
        <v>56.3</v>
      </c>
      <c r="Z15" s="7">
        <v>75.4</v>
      </c>
      <c r="AA15" s="6">
        <v>55.8</v>
      </c>
      <c r="AB15" s="8">
        <v>19.2</v>
      </c>
      <c r="AC15" s="7">
        <v>50.4</v>
      </c>
      <c r="AD15" s="6">
        <v>60.4</v>
      </c>
      <c r="AE15" s="8">
        <v>35.9</v>
      </c>
      <c r="AF15" s="24" t="s">
        <v>63</v>
      </c>
      <c r="AG15" s="25" t="s">
        <v>64</v>
      </c>
      <c r="AH15" s="8"/>
      <c r="AI15" s="7">
        <v>58.9</v>
      </c>
      <c r="AJ15" s="6">
        <v>91.2</v>
      </c>
      <c r="AK15" s="8">
        <v>93.1</v>
      </c>
      <c r="AL15" s="7">
        <v>34.6</v>
      </c>
      <c r="AM15" s="6">
        <v>34.6</v>
      </c>
      <c r="AN15" s="8">
        <v>26.7</v>
      </c>
      <c r="AO15" s="7">
        <v>48.7</v>
      </c>
      <c r="AP15" s="6">
        <v>59.5</v>
      </c>
      <c r="AQ15" s="8">
        <v>82.1</v>
      </c>
      <c r="AR15" s="7">
        <v>101.3</v>
      </c>
      <c r="AS15" s="6">
        <v>89.4</v>
      </c>
      <c r="AT15" s="8">
        <v>88</v>
      </c>
      <c r="AU15" s="7">
        <v>70.5</v>
      </c>
      <c r="AV15" s="6">
        <v>76.5</v>
      </c>
      <c r="AW15" s="8">
        <v>81.3</v>
      </c>
      <c r="AX15" s="7">
        <v>96.8</v>
      </c>
      <c r="AY15" s="6">
        <v>45.2</v>
      </c>
      <c r="AZ15" s="8">
        <v>192.4</v>
      </c>
      <c r="BA15" s="24" t="s">
        <v>63</v>
      </c>
      <c r="BB15" s="25" t="s">
        <v>64</v>
      </c>
      <c r="BC15" s="8">
        <v>136.4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/>
      <c r="J16" s="37"/>
      <c r="L16" s="3" t="s">
        <v>46</v>
      </c>
      <c r="M16" s="17">
        <f t="shared" si="1"/>
        <v>106.73333333333333</v>
      </c>
      <c r="N16" s="17"/>
      <c r="O16" s="17"/>
      <c r="S16" s="19" t="s">
        <v>15</v>
      </c>
      <c r="T16" s="10">
        <v>88.7</v>
      </c>
      <c r="U16" s="5">
        <v>93.2</v>
      </c>
      <c r="V16" s="9">
        <v>91.5</v>
      </c>
      <c r="W16" s="10">
        <v>76</v>
      </c>
      <c r="X16" s="5">
        <v>52.1</v>
      </c>
      <c r="Y16" s="9">
        <v>55.7</v>
      </c>
      <c r="Z16" s="10">
        <v>75.4</v>
      </c>
      <c r="AA16" s="5">
        <v>57.7</v>
      </c>
      <c r="AB16" s="9">
        <v>17.9</v>
      </c>
      <c r="AC16" s="10">
        <v>50.4</v>
      </c>
      <c r="AD16" s="5">
        <v>54</v>
      </c>
      <c r="AE16" s="9">
        <v>53.8</v>
      </c>
      <c r="AF16" s="26" t="s">
        <v>63</v>
      </c>
      <c r="AG16" s="26" t="s">
        <v>64</v>
      </c>
      <c r="AH16" s="9"/>
      <c r="AI16" s="10">
        <v>65</v>
      </c>
      <c r="AJ16" s="5">
        <v>115.5</v>
      </c>
      <c r="AK16" s="9">
        <v>98</v>
      </c>
      <c r="AL16" s="10">
        <v>34.6</v>
      </c>
      <c r="AM16" s="5">
        <v>42.4</v>
      </c>
      <c r="AN16" s="9">
        <v>27.6</v>
      </c>
      <c r="AO16" s="10">
        <v>48.7</v>
      </c>
      <c r="AP16" s="5">
        <v>58</v>
      </c>
      <c r="AQ16" s="9">
        <v>76.8</v>
      </c>
      <c r="AR16" s="10">
        <v>101.3</v>
      </c>
      <c r="AS16" s="5">
        <v>92.7</v>
      </c>
      <c r="AT16" s="9">
        <v>92.2</v>
      </c>
      <c r="AU16" s="10">
        <v>70.5</v>
      </c>
      <c r="AV16" s="5">
        <v>66.3</v>
      </c>
      <c r="AW16" s="9">
        <v>82.7</v>
      </c>
      <c r="AX16" s="10">
        <v>96.8</v>
      </c>
      <c r="AY16" s="5">
        <v>45</v>
      </c>
      <c r="AZ16" s="9">
        <v>180.6</v>
      </c>
      <c r="BA16" s="26" t="s">
        <v>63</v>
      </c>
      <c r="BB16" s="26" t="s">
        <v>64</v>
      </c>
      <c r="BC16" s="9">
        <v>138.2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/>
      <c r="J17" s="40"/>
      <c r="M17" s="17">
        <f t="shared" si="1"/>
        <v>109.46666666666665</v>
      </c>
      <c r="N17" s="17"/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/>
      <c r="J18" s="40"/>
      <c r="M18" s="17">
        <f t="shared" si="1"/>
        <v>111.36666666666667</v>
      </c>
      <c r="N18" s="17"/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/>
      <c r="J19" s="40"/>
      <c r="M19" s="17">
        <f t="shared" si="1"/>
        <v>115.83333333333333</v>
      </c>
      <c r="N19" s="17"/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/>
      <c r="J20" s="40"/>
      <c r="M20" s="17">
        <f aca="true" t="shared" si="2" ref="M20:M29">(SUM(H19:H21))/3</f>
        <v>115.13333333333333</v>
      </c>
      <c r="N20" s="17"/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/>
      <c r="J21" s="40"/>
      <c r="M21" s="17">
        <f>(SUM(H20:H22))/3</f>
        <v>114.73333333333333</v>
      </c>
      <c r="N21" s="17"/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/>
      <c r="J22" s="40"/>
      <c r="M22" s="17">
        <f t="shared" si="2"/>
        <v>113.16666666666667</v>
      </c>
      <c r="N22" s="17"/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/>
      <c r="J23" s="40"/>
      <c r="M23" s="17">
        <f t="shared" si="2"/>
        <v>113.7</v>
      </c>
      <c r="N23" s="17"/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/>
      <c r="J24" s="40"/>
      <c r="M24" s="17">
        <f t="shared" si="2"/>
        <v>109.73333333333335</v>
      </c>
      <c r="N24" s="17"/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/>
      <c r="J25" s="40"/>
      <c r="M25" s="17">
        <f t="shared" si="2"/>
        <v>107.66666666666667</v>
      </c>
      <c r="N25" s="17"/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/>
      <c r="J26" s="40"/>
      <c r="M26" s="17">
        <f t="shared" si="2"/>
        <v>109.23333333333333</v>
      </c>
      <c r="N26" s="17"/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/>
      <c r="J27" s="40"/>
      <c r="M27" s="17">
        <f t="shared" si="2"/>
        <v>112.46666666666665</v>
      </c>
      <c r="N27" s="17"/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/>
      <c r="J28" s="40"/>
      <c r="L28" s="3" t="s">
        <v>47</v>
      </c>
      <c r="M28" s="17">
        <f>(SUM(H27:H29))/3</f>
        <v>110.56666666666668</v>
      </c>
      <c r="N28" s="17"/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/>
      <c r="J29" s="40"/>
      <c r="M29" s="17">
        <f t="shared" si="2"/>
        <v>105.23333333333333</v>
      </c>
      <c r="N29" s="17"/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/>
      <c r="J30" s="41"/>
      <c r="M30" s="17">
        <f aca="true" t="shared" si="3" ref="M30:M35">(SUM(H29:H31))/3</f>
        <v>102.56666666666668</v>
      </c>
      <c r="N30" s="17"/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/>
      <c r="J31" s="41"/>
      <c r="M31" s="17">
        <f t="shared" si="3"/>
        <v>101.03333333333335</v>
      </c>
      <c r="N31" s="17"/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/>
      <c r="J32" s="40"/>
      <c r="M32" s="17">
        <f t="shared" si="3"/>
        <v>99.63333333333333</v>
      </c>
      <c r="N32" s="17"/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/>
      <c r="J33" s="40"/>
      <c r="M33" s="17">
        <f t="shared" si="3"/>
        <v>96</v>
      </c>
      <c r="N33" s="17"/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/>
      <c r="J34" s="40"/>
      <c r="M34" s="17">
        <f t="shared" si="3"/>
        <v>94.76666666666665</v>
      </c>
      <c r="N34" s="17"/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/>
      <c r="J35" s="40"/>
      <c r="M35" s="17">
        <f t="shared" si="3"/>
        <v>95.03333333333335</v>
      </c>
      <c r="N35" s="17"/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/>
      <c r="J36" s="40"/>
      <c r="M36" s="17">
        <f aca="true" t="shared" si="4" ref="M36:M41">(SUM(H35:H37))/3</f>
        <v>98.76666666666665</v>
      </c>
      <c r="N36" s="17"/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/>
      <c r="J37" s="40"/>
      <c r="M37" s="17">
        <f t="shared" si="4"/>
        <v>100.53333333333335</v>
      </c>
      <c r="N37" s="17"/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/>
      <c r="J38" s="40"/>
      <c r="M38" s="17">
        <f t="shared" si="4"/>
        <v>101.53333333333335</v>
      </c>
      <c r="N38" s="17"/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/>
      <c r="J39" s="40"/>
      <c r="M39" s="17">
        <f t="shared" si="4"/>
        <v>100.63333333333333</v>
      </c>
      <c r="N39" s="17"/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/>
      <c r="J40" s="40"/>
      <c r="L40" s="3" t="s">
        <v>48</v>
      </c>
      <c r="M40" s="17">
        <f t="shared" si="4"/>
        <v>106.7</v>
      </c>
      <c r="N40" s="17"/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/>
      <c r="J41" s="40"/>
      <c r="L41" s="20" t="s">
        <v>0</v>
      </c>
      <c r="M41" s="17">
        <f t="shared" si="4"/>
        <v>110.40000000000002</v>
      </c>
      <c r="N41" s="17"/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/>
      <c r="J42" s="40"/>
      <c r="L42" s="20" t="s">
        <v>1</v>
      </c>
      <c r="M42" s="17">
        <f aca="true" t="shared" si="5" ref="M42:M47">(SUM(H41:H43))/3</f>
        <v>112.93333333333334</v>
      </c>
      <c r="N42" s="17"/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/>
      <c r="J43" s="40"/>
      <c r="L43" s="20" t="s">
        <v>2</v>
      </c>
      <c r="M43" s="17">
        <f t="shared" si="5"/>
        <v>111</v>
      </c>
      <c r="N43" s="17"/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/>
      <c r="J44" s="40"/>
      <c r="L44" s="20" t="s">
        <v>11</v>
      </c>
      <c r="M44" s="17">
        <f t="shared" si="5"/>
        <v>109.96666666666665</v>
      </c>
      <c r="N44" s="17"/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/>
      <c r="J45" s="40"/>
      <c r="L45" s="20" t="s">
        <v>12</v>
      </c>
      <c r="M45" s="17">
        <f t="shared" si="5"/>
        <v>108.89999999999999</v>
      </c>
      <c r="N45" s="17"/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/>
      <c r="J46" s="40"/>
      <c r="L46" s="20" t="s">
        <v>13</v>
      </c>
      <c r="M46" s="17">
        <f t="shared" si="5"/>
        <v>106.66666666666667</v>
      </c>
      <c r="N46" s="17"/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/>
      <c r="J47" s="40"/>
      <c r="L47" s="20" t="s">
        <v>14</v>
      </c>
      <c r="M47" s="17">
        <f t="shared" si="5"/>
        <v>104.66666666666667</v>
      </c>
      <c r="N47" s="17"/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/>
      <c r="J48" s="40"/>
      <c r="L48" s="20" t="s">
        <v>15</v>
      </c>
      <c r="M48" s="17">
        <f aca="true" t="shared" si="6" ref="M48:M53">(SUM(H47:H49))/3</f>
        <v>104.3</v>
      </c>
      <c r="N48" s="17"/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/>
      <c r="J49" s="40"/>
      <c r="L49" s="20" t="s">
        <v>16</v>
      </c>
      <c r="M49" s="17">
        <f t="shared" si="6"/>
        <v>105.40000000000002</v>
      </c>
      <c r="N49" s="17"/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/>
      <c r="J50" s="40"/>
      <c r="L50" s="20" t="s">
        <v>9</v>
      </c>
      <c r="M50" s="17">
        <f t="shared" si="6"/>
        <v>105.23333333333333</v>
      </c>
      <c r="N50" s="17"/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/>
      <c r="J51" s="37"/>
      <c r="L51" s="20" t="s">
        <v>18</v>
      </c>
      <c r="M51" s="17">
        <f t="shared" si="6"/>
        <v>103.93333333333332</v>
      </c>
      <c r="N51" s="17"/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/>
      <c r="J52" s="37"/>
      <c r="L52" s="23" t="s">
        <v>17</v>
      </c>
      <c r="M52" s="17">
        <f t="shared" si="6"/>
        <v>102.46666666666665</v>
      </c>
      <c r="N52" s="17"/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/>
      <c r="J53" s="37"/>
      <c r="L53" s="20" t="s">
        <v>0</v>
      </c>
      <c r="M53" s="17">
        <f t="shared" si="6"/>
        <v>100.76666666666667</v>
      </c>
      <c r="N53" s="17"/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/>
      <c r="J54" s="37"/>
      <c r="L54" s="20" t="s">
        <v>1</v>
      </c>
      <c r="M54" s="17">
        <f aca="true" t="shared" si="7" ref="M54:M59">(SUM(H53:H55))/3</f>
        <v>97.26666666666665</v>
      </c>
      <c r="N54" s="17"/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/>
      <c r="J55" s="37"/>
      <c r="L55" s="20" t="s">
        <v>2</v>
      </c>
      <c r="M55" s="17">
        <f t="shared" si="7"/>
        <v>95.66666666666667</v>
      </c>
      <c r="N55" s="17"/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/>
      <c r="J56" s="37"/>
      <c r="L56" s="20" t="s">
        <v>11</v>
      </c>
      <c r="M56" s="17">
        <f t="shared" si="7"/>
        <v>97.26666666666667</v>
      </c>
      <c r="N56" s="17"/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/>
      <c r="J57" s="37"/>
      <c r="L57" s="20" t="s">
        <v>12</v>
      </c>
      <c r="M57" s="17">
        <f t="shared" si="7"/>
        <v>102.93333333333332</v>
      </c>
      <c r="N57" s="17"/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/>
      <c r="J58" s="37"/>
      <c r="L58" s="20" t="s">
        <v>13</v>
      </c>
      <c r="M58" s="17">
        <f t="shared" si="7"/>
        <v>104.2</v>
      </c>
      <c r="N58" s="17"/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/>
      <c r="J59" s="37"/>
      <c r="L59" s="20" t="s">
        <v>14</v>
      </c>
      <c r="M59" s="17">
        <f t="shared" si="7"/>
        <v>102.39999999999999</v>
      </c>
      <c r="N59" s="17"/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/>
      <c r="J60" s="37"/>
      <c r="L60" s="20" t="s">
        <v>15</v>
      </c>
      <c r="M60" s="17">
        <f aca="true" t="shared" si="8" ref="M60:M65">(SUM(H59:H61))/3</f>
        <v>99.73333333333333</v>
      </c>
      <c r="N60" s="17"/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/>
      <c r="J61" s="37"/>
      <c r="L61" s="20" t="s">
        <v>52</v>
      </c>
      <c r="M61" s="17">
        <f t="shared" si="8"/>
        <v>98.59999999999998</v>
      </c>
      <c r="N61" s="17"/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/>
      <c r="J62" s="37"/>
      <c r="L62" s="20" t="s">
        <v>53</v>
      </c>
      <c r="M62" s="17">
        <f t="shared" si="8"/>
        <v>101.2</v>
      </c>
      <c r="N62" s="17"/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/>
      <c r="J63" s="37"/>
      <c r="L63" s="20" t="s">
        <v>54</v>
      </c>
      <c r="M63" s="17">
        <f t="shared" si="8"/>
        <v>101.39999999999999</v>
      </c>
      <c r="N63" s="17"/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116</v>
      </c>
      <c r="J64" s="37">
        <v>117</v>
      </c>
      <c r="L64" s="22" t="s">
        <v>19</v>
      </c>
      <c r="M64" s="17">
        <f t="shared" si="8"/>
        <v>101.30000000000001</v>
      </c>
      <c r="N64" s="17"/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117.7</v>
      </c>
      <c r="J65" s="37">
        <v>117.3</v>
      </c>
      <c r="L65" s="20" t="s">
        <v>0</v>
      </c>
      <c r="M65" s="17">
        <f t="shared" si="8"/>
        <v>98.96666666666665</v>
      </c>
      <c r="N65" s="17">
        <f aca="true" t="shared" si="9" ref="N65:O67">(SUM(I64:I66))/3</f>
        <v>116.86666666666667</v>
      </c>
      <c r="O65" s="17">
        <f t="shared" si="9"/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116.9</v>
      </c>
      <c r="J66" s="37">
        <v>116.2</v>
      </c>
      <c r="L66" s="20" t="s">
        <v>20</v>
      </c>
      <c r="M66" s="17">
        <f aca="true" t="shared" si="10" ref="M66:M71">(SUM(H65:H67))/3</f>
        <v>95.86666666666667</v>
      </c>
      <c r="N66" s="17">
        <f t="shared" si="9"/>
        <v>117.56666666666668</v>
      </c>
      <c r="O66" s="17">
        <f t="shared" si="9"/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118.1</v>
      </c>
      <c r="J67" s="37">
        <v>115.5</v>
      </c>
      <c r="L67" s="20" t="s">
        <v>56</v>
      </c>
      <c r="M67" s="17">
        <f t="shared" si="10"/>
        <v>94.26666666666667</v>
      </c>
      <c r="N67" s="17">
        <f t="shared" si="9"/>
        <v>117.33333333333333</v>
      </c>
      <c r="O67" s="17">
        <f t="shared" si="9"/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117</v>
      </c>
      <c r="J68" s="37">
        <v>116.1</v>
      </c>
      <c r="L68" s="20" t="s">
        <v>11</v>
      </c>
      <c r="M68" s="17">
        <f t="shared" si="10"/>
        <v>93.2</v>
      </c>
      <c r="N68" s="17">
        <f aca="true" t="shared" si="11" ref="N68:N73">(SUM(I67:I69))/3</f>
        <v>116.73333333333333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115.1</v>
      </c>
      <c r="J69" s="37">
        <v>112.9</v>
      </c>
      <c r="L69" s="20" t="s">
        <v>4</v>
      </c>
      <c r="M69" s="17">
        <f t="shared" si="10"/>
        <v>94.83333333333333</v>
      </c>
      <c r="N69" s="17">
        <f t="shared" si="11"/>
        <v>115.86666666666667</v>
      </c>
      <c r="O69" s="17">
        <f aca="true" t="shared" si="12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115.5</v>
      </c>
      <c r="J70" s="37">
        <v>112.7</v>
      </c>
      <c r="L70" s="20" t="s">
        <v>5</v>
      </c>
      <c r="M70" s="17">
        <f t="shared" si="10"/>
        <v>94.36666666666667</v>
      </c>
      <c r="N70" s="17">
        <f t="shared" si="11"/>
        <v>114.73333333333333</v>
      </c>
      <c r="O70" s="17">
        <f t="shared" si="12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113.6</v>
      </c>
      <c r="J71" s="37">
        <v>108.7</v>
      </c>
      <c r="L71" s="20" t="s">
        <v>6</v>
      </c>
      <c r="M71" s="17">
        <f t="shared" si="10"/>
        <v>94.66666666666667</v>
      </c>
      <c r="N71" s="17">
        <f t="shared" si="11"/>
        <v>113.76666666666667</v>
      </c>
      <c r="O71" s="17">
        <f t="shared" si="12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112.2</v>
      </c>
      <c r="J72" s="37">
        <v>110</v>
      </c>
      <c r="L72" s="20" t="s">
        <v>7</v>
      </c>
      <c r="M72" s="17">
        <f aca="true" t="shared" si="13" ref="M72:M77">(SUM(H71:H73))/3</f>
        <v>93.8</v>
      </c>
      <c r="N72" s="17">
        <f t="shared" si="11"/>
        <v>112.16666666666667</v>
      </c>
      <c r="O72" s="17">
        <f t="shared" si="12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110.7</v>
      </c>
      <c r="J73" s="37">
        <v>107.4</v>
      </c>
      <c r="L73" s="20" t="s">
        <v>8</v>
      </c>
      <c r="M73" s="17">
        <f t="shared" si="13"/>
        <v>92.3</v>
      </c>
      <c r="N73" s="17">
        <f t="shared" si="11"/>
        <v>106.89999999999999</v>
      </c>
      <c r="O73" s="17">
        <f t="shared" si="12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97.8</v>
      </c>
      <c r="J74" s="37">
        <v>100.2</v>
      </c>
      <c r="L74" s="20" t="s">
        <v>9</v>
      </c>
      <c r="M74" s="17">
        <f t="shared" si="13"/>
        <v>88.76666666666667</v>
      </c>
      <c r="N74" s="17">
        <f aca="true" t="shared" si="14" ref="N74:N79">(SUM(I73:I75))/3</f>
        <v>99.46666666666665</v>
      </c>
      <c r="O74" s="17">
        <f t="shared" si="12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89.9</v>
      </c>
      <c r="J75" s="37">
        <v>91.9</v>
      </c>
      <c r="L75" s="20" t="s">
        <v>10</v>
      </c>
      <c r="M75" s="17">
        <f t="shared" si="13"/>
        <v>84.10000000000001</v>
      </c>
      <c r="N75" s="17">
        <f t="shared" si="14"/>
        <v>88.56666666666666</v>
      </c>
      <c r="O75" s="17">
        <f aca="true" t="shared" si="15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78</v>
      </c>
      <c r="J76" s="37">
        <v>83.8</v>
      </c>
      <c r="L76" s="22" t="s">
        <v>65</v>
      </c>
      <c r="M76" s="17">
        <f t="shared" si="13"/>
        <v>77.06666666666666</v>
      </c>
      <c r="N76" s="17">
        <f t="shared" si="14"/>
        <v>82.60000000000001</v>
      </c>
      <c r="O76" s="17">
        <f t="shared" si="15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79.9</v>
      </c>
      <c r="J77" s="37">
        <v>76.6</v>
      </c>
      <c r="L77" s="20" t="s">
        <v>0</v>
      </c>
      <c r="M77" s="17">
        <f t="shared" si="13"/>
        <v>71.13333333333333</v>
      </c>
      <c r="N77" s="17">
        <f t="shared" si="14"/>
        <v>79.89999999999999</v>
      </c>
      <c r="O77" s="17">
        <f t="shared" si="15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81.8</v>
      </c>
      <c r="J78" s="37">
        <v>77.6</v>
      </c>
      <c r="L78" s="20" t="s">
        <v>20</v>
      </c>
      <c r="M78" s="17">
        <f aca="true" t="shared" si="16" ref="M78:M83">(SUM(H77:H79))/3</f>
        <v>71.16666666666667</v>
      </c>
      <c r="N78" s="17">
        <f t="shared" si="14"/>
        <v>81.56666666666666</v>
      </c>
      <c r="O78" s="17">
        <f t="shared" si="15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83</v>
      </c>
      <c r="J79" s="37">
        <v>81</v>
      </c>
      <c r="L79" s="20" t="s">
        <v>21</v>
      </c>
      <c r="M79" s="17">
        <f t="shared" si="16"/>
        <v>76.03333333333333</v>
      </c>
      <c r="N79" s="17">
        <f t="shared" si="14"/>
        <v>83.5</v>
      </c>
      <c r="O79" s="17">
        <f t="shared" si="15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85.7</v>
      </c>
      <c r="J80" s="37">
        <v>84</v>
      </c>
      <c r="L80" s="20" t="s">
        <v>11</v>
      </c>
      <c r="M80" s="17">
        <f t="shared" si="16"/>
        <v>81.86666666666666</v>
      </c>
      <c r="N80" s="17">
        <f aca="true" t="shared" si="17" ref="N80:N85">(SUM(I79:I81))/3</f>
        <v>84.93333333333332</v>
      </c>
      <c r="O80" s="17">
        <f t="shared" si="15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86.1</v>
      </c>
      <c r="J81" s="37">
        <v>85.6</v>
      </c>
      <c r="L81" s="20" t="s">
        <v>4</v>
      </c>
      <c r="M81" s="17">
        <f t="shared" si="16"/>
        <v>85.10000000000001</v>
      </c>
      <c r="N81" s="17">
        <f t="shared" si="17"/>
        <v>88.43333333333334</v>
      </c>
      <c r="O81" s="17">
        <f aca="true" t="shared" si="18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93.5</v>
      </c>
      <c r="J82" s="37">
        <v>86.7</v>
      </c>
      <c r="L82" s="20" t="s">
        <v>5</v>
      </c>
      <c r="M82" s="17">
        <f t="shared" si="16"/>
        <v>89.36666666666667</v>
      </c>
      <c r="N82" s="17">
        <f t="shared" si="17"/>
        <v>90.33333333333333</v>
      </c>
      <c r="O82" s="17">
        <f t="shared" si="18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91.4</v>
      </c>
      <c r="J83" s="37">
        <v>88</v>
      </c>
      <c r="L83" s="20" t="s">
        <v>6</v>
      </c>
      <c r="M83" s="17">
        <f t="shared" si="16"/>
        <v>93.83333333333333</v>
      </c>
      <c r="N83" s="17">
        <f t="shared" si="17"/>
        <v>93.10000000000001</v>
      </c>
      <c r="O83" s="17">
        <f t="shared" si="18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94.4</v>
      </c>
      <c r="J84" s="37">
        <v>91</v>
      </c>
      <c r="L84" s="20" t="s">
        <v>7</v>
      </c>
      <c r="M84" s="17">
        <f aca="true" t="shared" si="19" ref="M84:M89">(SUM(H83:H85))/3</f>
        <v>96.66666666666667</v>
      </c>
      <c r="N84" s="17">
        <f t="shared" si="17"/>
        <v>94.13333333333333</v>
      </c>
      <c r="O84" s="17">
        <f t="shared" si="18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96.6</v>
      </c>
      <c r="J85" s="37">
        <v>93.3</v>
      </c>
      <c r="L85" s="20" t="s">
        <v>8</v>
      </c>
      <c r="M85" s="17">
        <f t="shared" si="19"/>
        <v>98.83333333333333</v>
      </c>
      <c r="N85" s="17">
        <f t="shared" si="17"/>
        <v>95.13333333333333</v>
      </c>
      <c r="O85" s="17">
        <f t="shared" si="18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94.4</v>
      </c>
      <c r="J86" s="37">
        <v>95.3</v>
      </c>
      <c r="L86" s="20" t="s">
        <v>9</v>
      </c>
      <c r="M86" s="17">
        <f t="shared" si="19"/>
        <v>95.8</v>
      </c>
      <c r="N86" s="17">
        <f aca="true" t="shared" si="20" ref="N86:N91">(SUM(I85:I87))/3</f>
        <v>94.60000000000001</v>
      </c>
      <c r="O86" s="17">
        <f t="shared" si="18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92.8</v>
      </c>
      <c r="J87" s="37">
        <v>96.1</v>
      </c>
      <c r="L87" s="20" t="s">
        <v>10</v>
      </c>
      <c r="M87" s="17">
        <f t="shared" si="19"/>
        <v>94.63333333333333</v>
      </c>
      <c r="N87" s="17">
        <f t="shared" si="20"/>
        <v>94.83333333333333</v>
      </c>
      <c r="O87" s="17">
        <f aca="true" t="shared" si="21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97.3</v>
      </c>
      <c r="J88" s="37">
        <v>98.5</v>
      </c>
      <c r="L88" s="22" t="s">
        <v>67</v>
      </c>
      <c r="M88" s="17">
        <f t="shared" si="19"/>
        <v>91.56666666666666</v>
      </c>
      <c r="N88" s="17">
        <f t="shared" si="20"/>
        <v>95.8</v>
      </c>
      <c r="O88" s="17">
        <f t="shared" si="21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97.3</v>
      </c>
      <c r="J89" s="37">
        <v>98.9</v>
      </c>
      <c r="L89" s="20" t="s">
        <v>0</v>
      </c>
      <c r="M89" s="17">
        <f t="shared" si="19"/>
        <v>93.13333333333333</v>
      </c>
      <c r="N89" s="17">
        <f t="shared" si="20"/>
        <v>97.5</v>
      </c>
      <c r="O89" s="17">
        <f t="shared" si="21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97.9</v>
      </c>
      <c r="J90" s="37">
        <v>99.1</v>
      </c>
      <c r="L90" s="20" t="s">
        <v>20</v>
      </c>
      <c r="M90" s="17">
        <f aca="true" t="shared" si="22" ref="M90:M95">(SUM(H89:H91))/3</f>
        <v>95.60000000000001</v>
      </c>
      <c r="N90" s="17">
        <f t="shared" si="20"/>
        <v>98.66666666666667</v>
      </c>
      <c r="O90" s="17">
        <f t="shared" si="21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100.8</v>
      </c>
      <c r="J91" s="37">
        <v>100.2</v>
      </c>
      <c r="L91" s="20" t="s">
        <v>21</v>
      </c>
      <c r="M91" s="17">
        <f t="shared" si="22"/>
        <v>100.76666666666667</v>
      </c>
      <c r="N91" s="17">
        <f t="shared" si="20"/>
        <v>100</v>
      </c>
      <c r="O91" s="17">
        <f t="shared" si="21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101.3</v>
      </c>
      <c r="J92" s="37">
        <v>100</v>
      </c>
      <c r="L92" s="20" t="s">
        <v>11</v>
      </c>
      <c r="M92" s="17">
        <f t="shared" si="22"/>
        <v>104.83333333333333</v>
      </c>
      <c r="N92" s="17">
        <f aca="true" t="shared" si="23" ref="N92:N97">(SUM(I91:I93))/3</f>
        <v>100.83333333333333</v>
      </c>
      <c r="O92" s="17">
        <f t="shared" si="21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100.4</v>
      </c>
      <c r="J93" s="37">
        <v>99.2</v>
      </c>
      <c r="L93" s="20" t="s">
        <v>4</v>
      </c>
      <c r="M93" s="17">
        <f t="shared" si="22"/>
        <v>105.16666666666667</v>
      </c>
      <c r="N93" s="17">
        <f t="shared" si="23"/>
        <v>101.2</v>
      </c>
      <c r="O93" s="17">
        <f aca="true" t="shared" si="24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101.9</v>
      </c>
      <c r="J94" s="37">
        <v>100.3</v>
      </c>
      <c r="L94" s="20" t="s">
        <v>5</v>
      </c>
      <c r="M94" s="17">
        <f t="shared" si="22"/>
        <v>102.56666666666668</v>
      </c>
      <c r="N94" s="17">
        <f t="shared" si="23"/>
        <v>100.73333333333335</v>
      </c>
      <c r="O94" s="17">
        <f t="shared" si="24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99.9</v>
      </c>
      <c r="J95" s="37">
        <v>100.7</v>
      </c>
      <c r="L95" s="20" t="s">
        <v>6</v>
      </c>
      <c r="M95" s="17">
        <f t="shared" si="22"/>
        <v>99.96666666666665</v>
      </c>
      <c r="N95" s="17">
        <f t="shared" si="23"/>
        <v>100.60000000000001</v>
      </c>
      <c r="O95" s="17">
        <f t="shared" si="24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100</v>
      </c>
      <c r="J96" s="37">
        <v>102.3</v>
      </c>
      <c r="L96" s="20" t="s">
        <v>7</v>
      </c>
      <c r="M96" s="17">
        <f aca="true" t="shared" si="25" ref="M96:M106">(SUM(H95:H97))/3</f>
        <v>97.53333333333335</v>
      </c>
      <c r="N96" s="17">
        <f t="shared" si="23"/>
        <v>99.83333333333333</v>
      </c>
      <c r="O96" s="17">
        <f t="shared" si="24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99.6</v>
      </c>
      <c r="J97" s="37">
        <v>99.4</v>
      </c>
      <c r="L97" s="20" t="s">
        <v>8</v>
      </c>
      <c r="M97" s="17">
        <f t="shared" si="25"/>
        <v>95.66666666666667</v>
      </c>
      <c r="N97" s="17">
        <f t="shared" si="23"/>
        <v>100.66666666666667</v>
      </c>
      <c r="O97" s="17">
        <f t="shared" si="24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102.4</v>
      </c>
      <c r="J98" s="37">
        <v>101</v>
      </c>
      <c r="L98" s="20" t="s">
        <v>9</v>
      </c>
      <c r="M98" s="17">
        <f t="shared" si="25"/>
        <v>93.56666666666666</v>
      </c>
      <c r="N98" s="17">
        <f aca="true" t="shared" si="26" ref="N98:N106">(SUM(I97:I99))/3</f>
        <v>101.33333333333333</v>
      </c>
      <c r="O98" s="17">
        <f t="shared" si="24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102</v>
      </c>
      <c r="J99" s="37">
        <v>101.6</v>
      </c>
      <c r="L99" s="20" t="s">
        <v>10</v>
      </c>
      <c r="M99" s="17">
        <f t="shared" si="25"/>
        <v>93.60000000000001</v>
      </c>
      <c r="N99" s="17">
        <f t="shared" si="26"/>
        <v>102.23333333333333</v>
      </c>
      <c r="O99" s="17">
        <f aca="true" t="shared" si="27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102.3</v>
      </c>
      <c r="J100" s="37">
        <v>102.1</v>
      </c>
      <c r="L100" s="22" t="s">
        <v>69</v>
      </c>
      <c r="M100" s="17">
        <f t="shared" si="25"/>
        <v>93.26666666666667</v>
      </c>
      <c r="N100" s="17">
        <f t="shared" si="26"/>
        <v>102.2</v>
      </c>
      <c r="O100" s="17">
        <f t="shared" si="27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102.3</v>
      </c>
      <c r="J101" s="37">
        <v>102.7</v>
      </c>
      <c r="L101" s="20" t="s">
        <v>0</v>
      </c>
      <c r="M101" s="17">
        <f t="shared" si="25"/>
        <v>93.76666666666667</v>
      </c>
      <c r="N101" s="17">
        <f t="shared" si="26"/>
        <v>99.56666666666666</v>
      </c>
      <c r="O101" s="17">
        <f t="shared" si="27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94.1</v>
      </c>
      <c r="J102" s="37">
        <v>85.8</v>
      </c>
      <c r="L102" s="3" t="s">
        <v>75</v>
      </c>
      <c r="M102" s="17">
        <f t="shared" si="25"/>
        <v>91.06666666666666</v>
      </c>
      <c r="N102" s="17">
        <f t="shared" si="26"/>
        <v>97.16666666666667</v>
      </c>
      <c r="O102" s="17">
        <f t="shared" si="27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95.1</v>
      </c>
      <c r="J103" s="37">
        <v>87.6</v>
      </c>
      <c r="L103" s="20" t="s">
        <v>56</v>
      </c>
      <c r="M103" s="17">
        <f t="shared" si="25"/>
        <v>88.59999999999998</v>
      </c>
      <c r="N103" s="17">
        <f t="shared" si="26"/>
        <v>96</v>
      </c>
      <c r="O103" s="17">
        <f t="shared" si="27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98.8</v>
      </c>
      <c r="J104" s="37">
        <v>93.6</v>
      </c>
      <c r="L104" s="20" t="s">
        <v>74</v>
      </c>
      <c r="M104" s="17">
        <f t="shared" si="25"/>
        <v>87.5</v>
      </c>
      <c r="N104" s="17">
        <f t="shared" si="26"/>
        <v>98.19999999999999</v>
      </c>
      <c r="O104" s="17">
        <f t="shared" si="27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100.7</v>
      </c>
      <c r="J105" s="37">
        <v>97.5</v>
      </c>
      <c r="L105" s="20" t="s">
        <v>76</v>
      </c>
      <c r="M105" s="17">
        <f t="shared" si="25"/>
        <v>88.83333333333333</v>
      </c>
      <c r="N105" s="17">
        <f t="shared" si="26"/>
        <v>99.83333333333333</v>
      </c>
      <c r="O105" s="17">
        <f t="shared" si="27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100</v>
      </c>
      <c r="J106" s="37">
        <v>98.7</v>
      </c>
      <c r="L106" s="20" t="s">
        <v>80</v>
      </c>
      <c r="M106" s="17">
        <f t="shared" si="25"/>
        <v>91.3</v>
      </c>
      <c r="N106" s="17">
        <f t="shared" si="26"/>
        <v>100.56666666666666</v>
      </c>
      <c r="O106" s="17">
        <f t="shared" si="27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101</v>
      </c>
      <c r="J107" s="37">
        <v>100.4</v>
      </c>
      <c r="L107" s="20" t="s">
        <v>81</v>
      </c>
      <c r="M107" s="17">
        <f aca="true" t="shared" si="28" ref="M107:O108">(SUM(H106:H108))/3</f>
        <v>89.06666666666666</v>
      </c>
      <c r="N107" s="17">
        <f t="shared" si="28"/>
        <v>100.53333333333335</v>
      </c>
      <c r="O107" s="17">
        <f t="shared" si="28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100.6</v>
      </c>
      <c r="J108" s="37">
        <v>99.5</v>
      </c>
      <c r="L108" s="20" t="s">
        <v>7</v>
      </c>
      <c r="M108" s="17">
        <f t="shared" si="28"/>
        <v>83.5</v>
      </c>
      <c r="N108" s="17">
        <f t="shared" si="28"/>
        <v>100.10000000000001</v>
      </c>
      <c r="O108" s="17">
        <f t="shared" si="28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98.7</v>
      </c>
      <c r="J109" s="37">
        <v>101.3</v>
      </c>
      <c r="L109" s="20" t="s">
        <v>8</v>
      </c>
      <c r="M109" s="17">
        <f aca="true" t="shared" si="29" ref="M109:O111">(SUM(H108:H110))/3</f>
        <v>81.6</v>
      </c>
      <c r="N109" s="17">
        <f t="shared" si="29"/>
        <v>99.10000000000001</v>
      </c>
      <c r="O109" s="17">
        <f t="shared" si="29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98</v>
      </c>
      <c r="J110" s="37">
        <v>99.1</v>
      </c>
      <c r="L110" s="20" t="s">
        <v>84</v>
      </c>
      <c r="M110" s="17">
        <f t="shared" si="29"/>
        <v>82.46666666666667</v>
      </c>
      <c r="N110" s="17">
        <f t="shared" si="29"/>
        <v>98</v>
      </c>
      <c r="O110" s="17">
        <f t="shared" si="29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97.3</v>
      </c>
      <c r="J111" s="37">
        <v>101.1</v>
      </c>
      <c r="L111" s="20" t="s">
        <v>85</v>
      </c>
      <c r="M111" s="17">
        <f t="shared" si="29"/>
        <v>89.73333333333333</v>
      </c>
      <c r="N111" s="17">
        <f t="shared" si="29"/>
        <v>97.10000000000001</v>
      </c>
      <c r="O111" s="17">
        <f t="shared" si="29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96</v>
      </c>
      <c r="J112" s="37">
        <v>101.5</v>
      </c>
      <c r="K112" s="16"/>
      <c r="L112" s="19" t="s">
        <v>87</v>
      </c>
      <c r="M112" s="17">
        <f aca="true" t="shared" si="30" ref="M112:O113">(SUM(H111:H113))/3</f>
        <v>90.5</v>
      </c>
      <c r="N112" s="17">
        <f t="shared" si="30"/>
        <v>96.60000000000001</v>
      </c>
      <c r="O112" s="17">
        <f t="shared" si="30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96.5</v>
      </c>
      <c r="J113" s="37">
        <v>101.3</v>
      </c>
      <c r="L113" s="20" t="s">
        <v>0</v>
      </c>
      <c r="M113" s="17">
        <f t="shared" si="30"/>
        <v>90.16666666666667</v>
      </c>
      <c r="N113" s="17">
        <f t="shared" si="30"/>
        <v>96.3</v>
      </c>
      <c r="O113" s="17">
        <f t="shared" si="30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96.4</v>
      </c>
      <c r="J114" s="37">
        <v>101.1</v>
      </c>
      <c r="L114" s="20" t="s">
        <v>20</v>
      </c>
      <c r="M114" s="17">
        <f aca="true" t="shared" si="31" ref="M114:O115">(SUM(H113:H115))/3</f>
        <v>83.06666666666668</v>
      </c>
      <c r="N114" s="17">
        <f t="shared" si="31"/>
        <v>96.26666666666667</v>
      </c>
      <c r="O114" s="17">
        <f t="shared" si="31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95.9</v>
      </c>
      <c r="J115" s="37">
        <v>100.6</v>
      </c>
      <c r="L115" s="20" t="s">
        <v>56</v>
      </c>
      <c r="M115" s="17">
        <f t="shared" si="31"/>
        <v>79.26666666666667</v>
      </c>
      <c r="N115" s="17">
        <f t="shared" si="31"/>
        <v>95.5</v>
      </c>
      <c r="O115" s="17">
        <f t="shared" si="31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94.2</v>
      </c>
      <c r="J116" s="37">
        <v>98.8</v>
      </c>
      <c r="L116" s="20" t="s">
        <v>55</v>
      </c>
      <c r="M116" s="17">
        <f aca="true" t="shared" si="32" ref="M116:O117">(SUM(H115:H117))/3</f>
        <v>75.36666666666667</v>
      </c>
      <c r="N116" s="17">
        <f t="shared" si="32"/>
        <v>95.13333333333334</v>
      </c>
      <c r="O116" s="17">
        <f t="shared" si="32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95.3</v>
      </c>
      <c r="J117" s="37">
        <v>98</v>
      </c>
      <c r="L117" s="20" t="s">
        <v>4</v>
      </c>
      <c r="M117" s="17">
        <f t="shared" si="32"/>
        <v>71.96666666666665</v>
      </c>
      <c r="N117" s="17">
        <f t="shared" si="32"/>
        <v>94.23333333333333</v>
      </c>
      <c r="O117" s="17">
        <f t="shared" si="32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93.2</v>
      </c>
      <c r="J118" s="37">
        <v>97.5</v>
      </c>
      <c r="L118" s="20" t="s">
        <v>5</v>
      </c>
      <c r="M118" s="17">
        <f aca="true" t="shared" si="33" ref="M118:O119">(SUM(H117:H119))/3</f>
        <v>68.63333333333334</v>
      </c>
      <c r="N118" s="17">
        <f t="shared" si="33"/>
        <v>95</v>
      </c>
      <c r="O118" s="17">
        <f t="shared" si="33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96.5</v>
      </c>
      <c r="J119" s="37">
        <v>96.1</v>
      </c>
      <c r="L119" s="20" t="s">
        <v>6</v>
      </c>
      <c r="M119" s="17">
        <f t="shared" si="33"/>
        <v>67</v>
      </c>
      <c r="N119" s="17">
        <f t="shared" si="33"/>
        <v>93.96666666666665</v>
      </c>
      <c r="O119" s="17">
        <f t="shared" si="33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92.2</v>
      </c>
      <c r="J120" s="37">
        <v>94</v>
      </c>
      <c r="L120" s="20" t="s">
        <v>7</v>
      </c>
      <c r="M120" s="17">
        <f aca="true" t="shared" si="34" ref="M120:O121">(SUM(H119:H121))/3</f>
        <v>67.9</v>
      </c>
      <c r="N120" s="17">
        <f t="shared" si="34"/>
        <v>94.23333333333333</v>
      </c>
      <c r="O120" s="17">
        <f t="shared" si="34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94</v>
      </c>
      <c r="J121" s="37">
        <v>94.3</v>
      </c>
      <c r="L121" s="20" t="s">
        <v>8</v>
      </c>
      <c r="M121" s="17">
        <f t="shared" si="34"/>
        <v>66.96666666666665</v>
      </c>
      <c r="N121" s="17">
        <f t="shared" si="34"/>
        <v>92.63333333333333</v>
      </c>
      <c r="O121" s="17">
        <f t="shared" si="34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91.7</v>
      </c>
      <c r="J122" s="37">
        <v>93.4</v>
      </c>
      <c r="L122" s="20" t="s">
        <v>9</v>
      </c>
      <c r="M122" s="17">
        <f aca="true" t="shared" si="35" ref="M122:O123">(SUM(H121:H123))/3</f>
        <v>65.83333333333334</v>
      </c>
      <c r="N122" s="17">
        <f t="shared" si="35"/>
        <v>92.5</v>
      </c>
      <c r="O122" s="17">
        <f t="shared" si="35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91.8</v>
      </c>
      <c r="J123" s="37">
        <v>94.7</v>
      </c>
      <c r="L123" s="20" t="s">
        <v>10</v>
      </c>
      <c r="M123" s="17">
        <f t="shared" si="35"/>
        <v>66.80000000000001</v>
      </c>
      <c r="N123" s="17">
        <f t="shared" si="35"/>
        <v>92.06666666666666</v>
      </c>
      <c r="O123" s="17">
        <f t="shared" si="35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92.7</v>
      </c>
      <c r="J124" s="37">
        <v>94.1</v>
      </c>
      <c r="L124" s="19" t="s">
        <v>91</v>
      </c>
      <c r="M124" s="17">
        <f aca="true" t="shared" si="36" ref="M124:O125">(SUM(H123:H125))/3</f>
        <v>67.23333333333333</v>
      </c>
      <c r="N124" s="17">
        <f t="shared" si="36"/>
        <v>93.26666666666667</v>
      </c>
      <c r="O124" s="17">
        <f t="shared" si="36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95.3</v>
      </c>
      <c r="J125" s="16">
        <v>94.9</v>
      </c>
      <c r="L125" s="20" t="s">
        <v>0</v>
      </c>
      <c r="M125" s="17">
        <f t="shared" si="36"/>
        <v>68.16666666666667</v>
      </c>
      <c r="N125" s="17">
        <f t="shared" si="36"/>
        <v>93.46666666666665</v>
      </c>
      <c r="O125" s="17">
        <f t="shared" si="36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92.4</v>
      </c>
      <c r="J126" s="16">
        <v>95</v>
      </c>
      <c r="L126" s="20" t="s">
        <v>20</v>
      </c>
      <c r="M126" s="17">
        <f aca="true" t="shared" si="37" ref="M126:O127">(SUM(H125:H127))/3</f>
        <v>68.43333333333332</v>
      </c>
      <c r="N126" s="17">
        <f t="shared" si="37"/>
        <v>94.96666666666665</v>
      </c>
      <c r="O126" s="17">
        <f t="shared" si="37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97.2</v>
      </c>
      <c r="J127" s="3">
        <v>95.9</v>
      </c>
      <c r="L127" s="20" t="s">
        <v>56</v>
      </c>
      <c r="M127" s="17">
        <f t="shared" si="37"/>
        <v>70.63333333333334</v>
      </c>
      <c r="N127" s="17">
        <f t="shared" si="37"/>
        <v>95.10000000000001</v>
      </c>
      <c r="O127" s="17">
        <f t="shared" si="37"/>
        <v>96.2</v>
      </c>
    </row>
    <row r="128" spans="1:15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95.7</v>
      </c>
      <c r="J128" s="3">
        <v>97.7</v>
      </c>
      <c r="L128" s="20" t="s">
        <v>55</v>
      </c>
      <c r="M128" s="17">
        <f aca="true" t="shared" si="38" ref="M128:O129">(SUM(H127:H129))/3</f>
        <v>68.93333333333332</v>
      </c>
      <c r="N128" s="17">
        <f t="shared" si="38"/>
        <v>94.56666666666666</v>
      </c>
      <c r="O128" s="17">
        <f t="shared" si="38"/>
        <v>96.10000000000001</v>
      </c>
    </row>
    <row r="129" spans="1:15" ht="13.5">
      <c r="A129" s="35"/>
      <c r="B129" s="36"/>
      <c r="D129" s="20" t="s">
        <v>4</v>
      </c>
      <c r="E129" s="3">
        <v>62.6</v>
      </c>
      <c r="F129" s="3">
        <v>59.7</v>
      </c>
      <c r="G129" s="3">
        <v>91.5</v>
      </c>
      <c r="H129" s="3">
        <v>62.6</v>
      </c>
      <c r="I129" s="3">
        <v>90.8</v>
      </c>
      <c r="J129" s="3">
        <v>94.7</v>
      </c>
      <c r="L129" s="20" t="s">
        <v>4</v>
      </c>
      <c r="M129" s="17">
        <f t="shared" si="38"/>
        <v>66.96666666666665</v>
      </c>
      <c r="N129" s="17">
        <f t="shared" si="38"/>
        <v>94.96666666666665</v>
      </c>
      <c r="O129" s="17">
        <f t="shared" si="38"/>
        <v>96.76666666666667</v>
      </c>
    </row>
    <row r="130" spans="1:15" ht="13.5">
      <c r="A130" s="35"/>
      <c r="B130" s="36"/>
      <c r="D130" s="20" t="s">
        <v>5</v>
      </c>
      <c r="E130" s="3">
        <v>65.2</v>
      </c>
      <c r="F130" s="3">
        <v>66.1</v>
      </c>
      <c r="G130" s="3">
        <v>95.6</v>
      </c>
      <c r="H130" s="3">
        <v>65.2</v>
      </c>
      <c r="I130" s="3">
        <v>98.4</v>
      </c>
      <c r="J130" s="3">
        <v>97.9</v>
      </c>
      <c r="L130" s="20" t="s">
        <v>5</v>
      </c>
      <c r="M130" s="17">
        <f aca="true" t="shared" si="39" ref="M130:O131">(SUM(H129:H131))/3</f>
        <v>65.5</v>
      </c>
      <c r="N130" s="17">
        <f t="shared" si="39"/>
        <v>94.26666666666665</v>
      </c>
      <c r="O130" s="17">
        <f t="shared" si="39"/>
        <v>96.53333333333335</v>
      </c>
    </row>
    <row r="131" spans="1:15" ht="13.5">
      <c r="A131" s="35"/>
      <c r="B131" s="36"/>
      <c r="D131" s="20" t="s">
        <v>6</v>
      </c>
      <c r="E131" s="3">
        <v>68.7</v>
      </c>
      <c r="F131" s="3">
        <v>66.3</v>
      </c>
      <c r="G131" s="3">
        <v>92.1</v>
      </c>
      <c r="H131" s="3">
        <v>68.7</v>
      </c>
      <c r="I131" s="3">
        <v>93.6</v>
      </c>
      <c r="J131" s="16">
        <v>97</v>
      </c>
      <c r="L131" s="20" t="s">
        <v>6</v>
      </c>
      <c r="M131" s="17">
        <f t="shared" si="39"/>
        <v>66</v>
      </c>
      <c r="N131" s="17">
        <f t="shared" si="39"/>
        <v>95.36666666666667</v>
      </c>
      <c r="O131" s="17">
        <f t="shared" si="39"/>
        <v>97.73333333333333</v>
      </c>
    </row>
    <row r="132" spans="1:12" ht="13.5">
      <c r="A132" s="35"/>
      <c r="B132" s="36"/>
      <c r="D132" s="20" t="s">
        <v>7</v>
      </c>
      <c r="E132" s="3">
        <v>65.2</v>
      </c>
      <c r="F132" s="3">
        <v>69.8</v>
      </c>
      <c r="G132" s="3">
        <v>93.7</v>
      </c>
      <c r="H132" s="3">
        <v>64.1</v>
      </c>
      <c r="I132" s="3">
        <v>94.1</v>
      </c>
      <c r="J132" s="3">
        <v>98.3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T1:Y1"/>
    <mergeCell ref="AL2:AN2"/>
    <mergeCell ref="AO2:AQ2"/>
    <mergeCell ref="AF2:AH2"/>
    <mergeCell ref="AI2:AK2"/>
    <mergeCell ref="AC2:AE2"/>
    <mergeCell ref="Z2:AB2"/>
    <mergeCell ref="W2:Y2"/>
    <mergeCell ref="T2:V2"/>
    <mergeCell ref="BA2:BC2"/>
    <mergeCell ref="AU2:AW2"/>
    <mergeCell ref="AX2:AZ2"/>
    <mergeCell ref="AR2:AT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2013-11-19T08:25:50Z</cp:lastPrinted>
  <dcterms:created xsi:type="dcterms:W3CDTF">1998-08-21T01:20:18Z</dcterms:created>
  <dcterms:modified xsi:type="dcterms:W3CDTF">2013-11-19T09:27:16Z</dcterms:modified>
  <cp:category/>
  <cp:version/>
  <cp:contentType/>
  <cp:contentStatus/>
</cp:coreProperties>
</file>