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70-1" sheetId="1" r:id="rId1"/>
    <sheet name="70-2" sheetId="2" r:id="rId2"/>
    <sheet name="70-3" sheetId="3" r:id="rId3"/>
  </sheets>
  <definedNames>
    <definedName name="_xlnm.Print_Area" localSheetId="0">'70-1'!$A$1:$V$20</definedName>
    <definedName name="_xlnm.Print_Area" localSheetId="1">'70-2'!$A$1:$N$13</definedName>
    <definedName name="_xlnm.Print_Area" localSheetId="2">'70-3'!$A$1:$S$13</definedName>
  </definedNames>
  <calcPr fullCalcOnLoad="1"/>
</workbook>
</file>

<file path=xl/sharedStrings.xml><?xml version="1.0" encoding="utf-8"?>
<sst xmlns="http://schemas.openxmlformats.org/spreadsheetml/2006/main" count="143" uniqueCount="114">
  <si>
    <t>（単位　件・百万円）</t>
  </si>
  <si>
    <t>区　　　分</t>
  </si>
  <si>
    <t>工事件数</t>
  </si>
  <si>
    <t>区分</t>
  </si>
  <si>
    <t>治山・
治水</t>
  </si>
  <si>
    <t>農林
水産</t>
  </si>
  <si>
    <t>道路</t>
  </si>
  <si>
    <t>港湾・
空港</t>
  </si>
  <si>
    <t>下水道、
公園</t>
  </si>
  <si>
    <t>教育・
病院</t>
  </si>
  <si>
    <t>住宅・
宿舎</t>
  </si>
  <si>
    <t>庁舎、
その他 3)</t>
  </si>
  <si>
    <t>土地
造成</t>
  </si>
  <si>
    <t>鉄道等</t>
  </si>
  <si>
    <t>郵便</t>
  </si>
  <si>
    <t>電気・
ガス</t>
  </si>
  <si>
    <t>上・工業
用水道</t>
  </si>
  <si>
    <t>18</t>
  </si>
  <si>
    <t>19</t>
  </si>
  <si>
    <t>20</t>
  </si>
  <si>
    <t>国</t>
  </si>
  <si>
    <t>政府関連企業</t>
  </si>
  <si>
    <t>県</t>
  </si>
  <si>
    <t>　　3) 廃棄物処理施設等、他に分類されない工事を含む。　4)再掲。</t>
  </si>
  <si>
    <t>一般改修事業</t>
  </si>
  <si>
    <t>特定港湾改修事業</t>
  </si>
  <si>
    <t>災害関連事業</t>
  </si>
  <si>
    <t>災害復旧事業</t>
  </si>
  <si>
    <t>特別失業対策事業</t>
  </si>
  <si>
    <t>総額</t>
  </si>
  <si>
    <t>海岸</t>
  </si>
  <si>
    <t>港湾</t>
  </si>
  <si>
    <t>平成</t>
  </si>
  <si>
    <t>年度</t>
  </si>
  <si>
    <t>21</t>
  </si>
  <si>
    <t>22</t>
  </si>
  <si>
    <t>（注）県事業分の決算額。</t>
  </si>
  <si>
    <t>（単位　千円）</t>
  </si>
  <si>
    <t>港整備
交付金</t>
  </si>
  <si>
    <t>2種漁港</t>
  </si>
  <si>
    <t>機能高度化</t>
  </si>
  <si>
    <t>年度</t>
  </si>
  <si>
    <t>国土交通省「建設工事受注動態統計」</t>
  </si>
  <si>
    <t>総請負
契約額</t>
  </si>
  <si>
    <t>平成</t>
  </si>
  <si>
    <t>年度</t>
  </si>
  <si>
    <t>年度</t>
  </si>
  <si>
    <t xml:space="preserve"> 発 注 者</t>
  </si>
  <si>
    <t>発 注 者</t>
  </si>
  <si>
    <t>政府関連企業</t>
  </si>
  <si>
    <t>…</t>
  </si>
  <si>
    <t>市 　町　 村</t>
  </si>
  <si>
    <t>市 町 村</t>
  </si>
  <si>
    <t>そ の 他  2）</t>
  </si>
  <si>
    <t>そ の 他</t>
  </si>
  <si>
    <t>(注) 1件あたり500万円以上の工事が対象。 1)独立行政法人を含む。 2)発注者の「その他」は、地方公営企業・その他。</t>
  </si>
  <si>
    <t>災害復旧
事業</t>
  </si>
  <si>
    <t>年度</t>
  </si>
  <si>
    <t>総額</t>
  </si>
  <si>
    <t>1種漁港</t>
  </si>
  <si>
    <t>3種漁港</t>
  </si>
  <si>
    <t>局部改良</t>
  </si>
  <si>
    <t xml:space="preserve">70　建設事業    </t>
  </si>
  <si>
    <r>
      <t xml:space="preserve">　１  公共工事着工状況   </t>
    </r>
    <r>
      <rPr>
        <sz val="14"/>
        <rFont val="ＭＳ 明朝"/>
        <family val="1"/>
      </rPr>
      <t xml:space="preserve">平成18～平成22年度         </t>
    </r>
  </si>
  <si>
    <t>災害復旧額
4)</t>
  </si>
  <si>
    <t>維持補修額
4)</t>
  </si>
  <si>
    <t>22</t>
  </si>
  <si>
    <t xml:space="preserve">    国　1)</t>
  </si>
  <si>
    <t>…</t>
  </si>
  <si>
    <t>総数</t>
  </si>
  <si>
    <t>国</t>
  </si>
  <si>
    <t>独立行政法人</t>
  </si>
  <si>
    <t>政府関連企業等</t>
  </si>
  <si>
    <t>都道府県</t>
  </si>
  <si>
    <t>市町村</t>
  </si>
  <si>
    <t>地方公営</t>
  </si>
  <si>
    <t>その他</t>
  </si>
  <si>
    <t>工事件数</t>
  </si>
  <si>
    <t>請負契約額</t>
  </si>
  <si>
    <t>治山・治水</t>
  </si>
  <si>
    <t>農林水産</t>
  </si>
  <si>
    <t>道路工事</t>
  </si>
  <si>
    <t>港湾・空港</t>
  </si>
  <si>
    <t>下水道工事</t>
  </si>
  <si>
    <t>公園・運動</t>
  </si>
  <si>
    <t>合計</t>
  </si>
  <si>
    <t>教育・病院</t>
  </si>
  <si>
    <t>住宅・宿舎工事</t>
  </si>
  <si>
    <t>庁舎工事</t>
  </si>
  <si>
    <t>廃棄物処理</t>
  </si>
  <si>
    <t>他に分類されない</t>
  </si>
  <si>
    <t>土地造成工事</t>
  </si>
  <si>
    <t>鉄道・軌道・自動車</t>
  </si>
  <si>
    <t>郵政事業用</t>
  </si>
  <si>
    <t>電気・ガス事業用</t>
  </si>
  <si>
    <t>上・工業用水道</t>
  </si>
  <si>
    <r>
      <t>　２ 港湾事業　</t>
    </r>
    <r>
      <rPr>
        <sz val="14"/>
        <rFont val="ＭＳ 明朝"/>
        <family val="1"/>
      </rPr>
      <t>平成19～平成23年度</t>
    </r>
  </si>
  <si>
    <t>（単位　千円）</t>
  </si>
  <si>
    <t>県空港港湾課</t>
  </si>
  <si>
    <t>年度</t>
  </si>
  <si>
    <t>総額</t>
  </si>
  <si>
    <t>23</t>
  </si>
  <si>
    <r>
      <t>　３　 漁港事業　</t>
    </r>
    <r>
      <rPr>
        <sz val="14"/>
        <rFont val="ＭＳ 明朝"/>
        <family val="1"/>
      </rPr>
      <t>平成19～平成23年度</t>
    </r>
  </si>
  <si>
    <t>県空港港湾課　</t>
  </si>
  <si>
    <t>年度</t>
  </si>
  <si>
    <t>総額</t>
  </si>
  <si>
    <t>漁港海岸
事業</t>
  </si>
  <si>
    <t>漁港環境
整備事業</t>
  </si>
  <si>
    <t>漁港関連道
整備事業</t>
  </si>
  <si>
    <t>水産資源
環境
整備事業</t>
  </si>
  <si>
    <t>漁場整備</t>
  </si>
  <si>
    <t>23</t>
  </si>
  <si>
    <t>　（注）県事業分の決算額。　</t>
  </si>
  <si>
    <t>水産物供給基盤整備事業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</si>
</sst>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0_ ;_ * &quot;△&quot;#\ ###\ ###\ ##0.00_ ;_ * &quot;-&quot;_ ;_ @_ "/>
    <numFmt numFmtId="186" formatCode="_ * #\ ###\ ###\ ##0\ ;_ * \-#\ ###\ ###\ ##0_ ;_ * &quot;-&quot;_ ;_ @_ "/>
    <numFmt numFmtId="187" formatCode="_ * #\ ###\ ###\ ##0;_ * \-#\ ###\ ###\ ##0_ ;_ * &quot;-&quot;_ ;_ @_ "/>
    <numFmt numFmtId="188" formatCode="_ *###\ ##0;_ * \-#\ ###\ ###\ ##0_ ;_ * &quot;-&quot;_ ;_ @_ "/>
    <numFmt numFmtId="189" formatCode="###\ ##0;_ * \-#\ ###\ ###\ ##0_ ;_ * &quot;-&quot;_ ;_ @_ "/>
    <numFmt numFmtId="190" formatCode="_ * #\ ###\ ###\ ##0.00;_ * &quot;△&quot;#\ ###\ ###\ ##0.00_ ;_ * &quot;-&quot;_ ;_ @_ "/>
    <numFmt numFmtId="191" formatCode="_ * #\ ###\ ###\ ##0;_ * \-;_ * &quot;-&quot;;_ @_ "/>
    <numFmt numFmtId="192" formatCode="_ * #\ ###\ ##0;_ * \-#\ ###\ ###\ ##0_ ;_ * &quot;-&quot;_ ;_ @_ "/>
    <numFmt numFmtId="193" formatCode="_ * #\ ###\ ##0.00;_ * &quot;△&quot;#\ ###\ ###\ ##0.00_ ;_ * &quot;-&quot;_ ;_ @_ "/>
    <numFmt numFmtId="194" formatCode="_ * #\ ###\ ##0_ ;_ * \-#\ ###\ ###\ ##0_ ;_ * &quot;-&quot;_ ;_ @_ "/>
    <numFmt numFmtId="195" formatCode="#,##0_ "/>
    <numFmt numFmtId="196" formatCode="0.00_);[Red]\(0.00\)"/>
    <numFmt numFmtId="197" formatCode="_ * #\ ###\ ##0_ ;_ * \-#\ ###\ ##0_ ;_ * &quot;-&quot;_ ;_ @_ "/>
    <numFmt numFmtId="198" formatCode="###\ ##0;* \-#\ ###\ ###\ ##0\ ;\ * &quot;-&quot;\ ;\ @"/>
    <numFmt numFmtId="199" formatCode="###\ ##0;* \-#\ ###\ ###\ ##0;\ * &quot;-&quot;;\ @"/>
    <numFmt numFmtId="200" formatCode="_ * #\ ###\ ###\ ##0.0_ ;_ * \-#\ ###\ ###\ ##0.0_ ;_ * &quot;-&quot;_ ;_ @_ "/>
    <numFmt numFmtId="201" formatCode="0.0_ "/>
    <numFmt numFmtId="202" formatCode="#,##0.0_ "/>
    <numFmt numFmtId="203" formatCode="#\ ###\ ###\ ##0\ ;\-#\ ###\ ###\ ##0\ "/>
    <numFmt numFmtId="204" formatCode="#,##0_);[Red]\(#,##0\)"/>
    <numFmt numFmtId="205" formatCode="#\ ###\ ###\ ##0;\-#\ ###\ ###\ ##0\ "/>
    <numFmt numFmtId="206" formatCode="_ * #\ ###\ ###\ ##0_ ;_ * &quot;△&quot;#\ ###\ ###\ ##0_ ;_ * &quot;-&quot;_ ;_ @_ "/>
    <numFmt numFmtId="207" formatCode="#\ ###\ ##0"/>
    <numFmt numFmtId="208" formatCode="#\ ###\ ##0\ "/>
    <numFmt numFmtId="209" formatCode="_ * #\ ###\ ###\ ##0_ ;_ * &quot;△  &quot;#\ ###\ ###\ ##0_ ;_ * &quot;-&quot;_ ;_ @_ "/>
    <numFmt numFmtId="210" formatCode="_ * #\ ###\ ###\ ##0_ ;_ * &quot;△ &quot;#\ ###\ ###\ ##0_ ;_ * &quot;-&quot;_ ;_ @_ "/>
    <numFmt numFmtId="211" formatCode="#\ ##0;&quot;△ &quot;#\ ##0"/>
    <numFmt numFmtId="212" formatCode="#,##0;&quot;△  &quot;#\ ##0"/>
    <numFmt numFmtId="213" formatCode="#,##0;&quot;△  &quot;#,##0"/>
    <numFmt numFmtId="214" formatCode="#,##0;&quot;△    &quot;#,##0"/>
    <numFmt numFmtId="215" formatCode="#,##0;&quot;△   &quot;#,##0"/>
    <numFmt numFmtId="216" formatCode="_ *##\ ###\ ##0_ ;_ * &quot;△&quot;##\ ###\ ##0_ ;_ * &quot;-&quot;_ ;_ @_ "/>
    <numFmt numFmtId="217" formatCode="#,##0.0;&quot;▲ &quot;#,##0.0"/>
    <numFmt numFmtId="218" formatCode="#,##0.0\ ;&quot;△ &quot;#,##0.0\ \ "/>
    <numFmt numFmtId="219" formatCode="&quot;…&quot;\ \ ;\ \ "/>
    <numFmt numFmtId="220" formatCode="##,###,##0;&quot;-&quot;#,###,##0"/>
    <numFmt numFmtId="221" formatCode="_ * #\ ###\ ###\ ##0_ ;_ * &quot;△   &quot;#\ ###\ ###\ ##0_ ;_ * &quot;-&quot;_ ;_ @_ "/>
    <numFmt numFmtId="222" formatCode="0\ \ _ "/>
    <numFmt numFmtId="223" formatCode="_ * #\ ###\ ###\ ##0_ ;_ * &quot;△&quot;#\ ###\ ##0_ ;_ * &quot;-&quot;_ ;_ @_ "/>
    <numFmt numFmtId="224" formatCode="#,##0;&quot;△   &quot;#\ ##0"/>
    <numFmt numFmtId="225" formatCode="###\ ##0"/>
    <numFmt numFmtId="226" formatCode="#,##0;&quot;△     &quot;#,##0"/>
    <numFmt numFmtId="227" formatCode="#,##0;&quot;△      &quot;#,##0"/>
    <numFmt numFmtId="228" formatCode="0\ "/>
    <numFmt numFmtId="229" formatCode="#,##0_ ;[Red]\-#,##0\ "/>
    <numFmt numFmtId="230" formatCode="0.E+00"/>
    <numFmt numFmtId="231" formatCode="_ * #\ ###\ ###\ ##0_ ;_ * &quot;△&quot;\ #\ ###\ ###\ ##0_ ;_ * &quot;-&quot;_ ;_ @_ "/>
    <numFmt numFmtId="232" formatCode="_ * #\ ###\ ###\ ##0_ ;_ * &quot;△ &quot;\ ###\ ###\ ##0_ ;_ * &quot;-&quot;_ ;_ @_ "/>
    <numFmt numFmtId="233" formatCode="_ * #\ ###\ ###\ ##0_ ;_ * &quot;△ &quot;###\ ###\ ##0_ ;_ * &quot;-&quot;_ ;_ @_ "/>
    <numFmt numFmtId="234" formatCode="_ * #\ ###\ ###\ ##0_ ;_ * &quot;△&quot;\ ###\ ###\ ##0_ ;_ * &quot;-&quot;_ ;_ @_ "/>
    <numFmt numFmtId="235" formatCode="_ * #\ ###\ ###\ ##0_ ;_ * &quot;△&quot;###\ ###\ ##0_ ;_ * &quot;-&quot;_ ;_ @_ "/>
    <numFmt numFmtId="236" formatCode="#\ ###\ ###\ ##0;[Red]\-#\ ###\ ###\ ##0"/>
    <numFmt numFmtId="237" formatCode="###,##0.00;&quot;-&quot;##,##0.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184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Alignment="1">
      <alignment horizontal="right"/>
    </xf>
    <xf numFmtId="184" fontId="6" fillId="0" borderId="7" xfId="0" applyNumberFormat="1" applyFont="1" applyFill="1" applyBorder="1" applyAlignment="1">
      <alignment horizontal="right"/>
    </xf>
    <xf numFmtId="184" fontId="6" fillId="0" borderId="7" xfId="17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184" fontId="6" fillId="0" borderId="0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84" fontId="6" fillId="0" borderId="0" xfId="0" applyNumberFormat="1" applyFont="1" applyFill="1" applyAlignment="1">
      <alignment horizontal="right" vertical="center"/>
    </xf>
    <xf numFmtId="184" fontId="6" fillId="0" borderId="0" xfId="17" applyNumberFormat="1" applyFont="1" applyFill="1" applyBorder="1" applyAlignment="1">
      <alignment horizontal="right" vertical="center"/>
    </xf>
    <xf numFmtId="184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84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Alignment="1">
      <alignment horizontal="right"/>
    </xf>
    <xf numFmtId="181" fontId="6" fillId="0" borderId="0" xfId="17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horizontal="center"/>
    </xf>
    <xf numFmtId="38" fontId="6" fillId="0" borderId="0" xfId="17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181" fontId="6" fillId="0" borderId="0" xfId="17" applyNumberFormat="1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84" fontId="6" fillId="0" borderId="8" xfId="0" applyNumberFormat="1" applyFont="1" applyFill="1" applyBorder="1" applyAlignment="1">
      <alignment horizontal="center" vertical="center"/>
    </xf>
    <xf numFmtId="184" fontId="12" fillId="0" borderId="8" xfId="0" applyNumberFormat="1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center" vertical="center"/>
    </xf>
    <xf numFmtId="184" fontId="12" fillId="0" borderId="0" xfId="17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right" vertical="center"/>
    </xf>
    <xf numFmtId="181" fontId="12" fillId="0" borderId="0" xfId="17" applyNumberFormat="1" applyFont="1" applyFill="1" applyBorder="1" applyAlignment="1">
      <alignment horizontal="center" vertical="center"/>
    </xf>
    <xf numFmtId="38" fontId="12" fillId="0" borderId="0" xfId="17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0" fontId="6" fillId="0" borderId="0" xfId="0" applyNumberFormat="1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/>
    </xf>
    <xf numFmtId="49" fontId="6" fillId="0" borderId="8" xfId="0" applyNumberFormat="1" applyFont="1" applyFill="1" applyBorder="1" applyAlignment="1">
      <alignment horizontal="right" vertical="center"/>
    </xf>
    <xf numFmtId="181" fontId="6" fillId="0" borderId="0" xfId="17" applyNumberFormat="1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4" fontId="12" fillId="0" borderId="8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right" vertical="center"/>
    </xf>
    <xf numFmtId="181" fontId="12" fillId="0" borderId="0" xfId="17" applyNumberFormat="1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11" fillId="0" borderId="1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 wrapText="1"/>
    </xf>
    <xf numFmtId="182" fontId="12" fillId="0" borderId="0" xfId="0" applyNumberFormat="1" applyFont="1" applyFill="1" applyBorder="1" applyAlignment="1">
      <alignment horizontal="right" vertical="center"/>
    </xf>
    <xf numFmtId="182" fontId="6" fillId="0" borderId="0" xfId="17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shrinkToFit="1"/>
    </xf>
    <xf numFmtId="38" fontId="6" fillId="0" borderId="3" xfId="17" applyFont="1" applyFill="1" applyBorder="1" applyAlignment="1">
      <alignment/>
    </xf>
    <xf numFmtId="38" fontId="6" fillId="0" borderId="0" xfId="17" applyFont="1" applyFill="1" applyAlignment="1">
      <alignment/>
    </xf>
    <xf numFmtId="180" fontId="6" fillId="0" borderId="8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0" fontId="6" fillId="0" borderId="8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180" fontId="11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5" xfId="17" applyFont="1" applyFill="1" applyBorder="1" applyAlignment="1">
      <alignment horizontal="center"/>
    </xf>
    <xf numFmtId="38" fontId="6" fillId="0" borderId="4" xfId="17" applyFont="1" applyFill="1" applyBorder="1" applyAlignment="1">
      <alignment horizontal="center"/>
    </xf>
    <xf numFmtId="180" fontId="6" fillId="0" borderId="2" xfId="0" applyNumberFormat="1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/>
    </xf>
    <xf numFmtId="49" fontId="6" fillId="0" borderId="2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left" vertical="center"/>
    </xf>
    <xf numFmtId="180" fontId="6" fillId="0" borderId="6" xfId="0" applyNumberFormat="1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20" xfId="0" applyNumberFormat="1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distributed" vertical="center" wrapText="1" shrinkToFit="1"/>
    </xf>
    <xf numFmtId="49" fontId="6" fillId="0" borderId="11" xfId="0" applyNumberFormat="1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wrapText="1" shrinkToFit="1"/>
    </xf>
    <xf numFmtId="0" fontId="6" fillId="0" borderId="11" xfId="0" applyFont="1" applyFill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80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2" width="5.625" style="34" customWidth="1"/>
    <col min="3" max="3" width="6.625" style="34" customWidth="1"/>
    <col min="4" max="4" width="11.625" style="34" customWidth="1"/>
    <col min="5" max="5" width="12.25390625" style="34" customWidth="1"/>
    <col min="6" max="20" width="11.625" style="34" customWidth="1"/>
    <col min="21" max="21" width="5.50390625" style="34" customWidth="1"/>
    <col min="22" max="22" width="5.625" style="34" customWidth="1"/>
    <col min="23" max="23" width="11.625" style="34" bestFit="1" customWidth="1"/>
    <col min="24" max="16384" width="9.00390625" style="34" customWidth="1"/>
  </cols>
  <sheetData>
    <row r="1" spans="1:20" s="2" customFormat="1" ht="24" customHeight="1">
      <c r="A1" s="1" t="s">
        <v>62</v>
      </c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6"/>
      <c r="S1" s="5"/>
      <c r="T1" s="7"/>
    </row>
    <row r="2" spans="8:20" s="2" customFormat="1" ht="6" customHeight="1">
      <c r="H2" s="8"/>
      <c r="I2" s="9"/>
      <c r="J2" s="9"/>
      <c r="K2" s="9"/>
      <c r="L2" s="10"/>
      <c r="M2" s="11"/>
      <c r="N2" s="12"/>
      <c r="O2" s="12"/>
      <c r="P2" s="13"/>
      <c r="Q2" s="5"/>
      <c r="R2" s="10"/>
      <c r="S2" s="5"/>
      <c r="T2" s="7"/>
    </row>
    <row r="3" spans="1:20" s="16" customFormat="1" ht="21">
      <c r="A3" s="14" t="s">
        <v>63</v>
      </c>
      <c r="B3" s="15"/>
      <c r="C3" s="15"/>
      <c r="D3" s="15"/>
      <c r="G3" s="17"/>
      <c r="L3" s="19"/>
      <c r="M3" s="19"/>
      <c r="N3" s="19"/>
      <c r="O3" s="20"/>
      <c r="P3" s="20"/>
      <c r="Q3" s="21"/>
      <c r="R3" s="19"/>
      <c r="S3" s="21"/>
      <c r="T3" s="22"/>
    </row>
    <row r="4" spans="1:22" s="14" customFormat="1" ht="21.75" customHeight="1" thickBot="1">
      <c r="A4" s="129" t="s">
        <v>0</v>
      </c>
      <c r="B4" s="130"/>
      <c r="C4" s="130"/>
      <c r="D4" s="130"/>
      <c r="E4" s="24"/>
      <c r="F4" s="24"/>
      <c r="G4" s="24"/>
      <c r="H4" s="25"/>
      <c r="I4" s="154"/>
      <c r="J4" s="154"/>
      <c r="K4" s="154"/>
      <c r="L4" s="24"/>
      <c r="M4" s="24"/>
      <c r="N4" s="24"/>
      <c r="O4" s="26"/>
      <c r="P4" s="27"/>
      <c r="Q4" s="28"/>
      <c r="R4" s="29"/>
      <c r="S4" s="133" t="s">
        <v>42</v>
      </c>
      <c r="T4" s="133"/>
      <c r="U4" s="133"/>
      <c r="V4" s="133"/>
    </row>
    <row r="5" spans="1:22" ht="10.5" customHeight="1" thickTop="1">
      <c r="A5" s="155" t="s">
        <v>1</v>
      </c>
      <c r="B5" s="155"/>
      <c r="C5" s="156"/>
      <c r="D5" s="163" t="s">
        <v>2</v>
      </c>
      <c r="E5" s="127" t="s">
        <v>43</v>
      </c>
      <c r="F5" s="32"/>
      <c r="G5" s="32"/>
      <c r="H5" s="33"/>
      <c r="I5" s="33"/>
      <c r="J5" s="5"/>
      <c r="K5" s="33"/>
      <c r="L5" s="31"/>
      <c r="M5" s="5"/>
      <c r="N5" s="33"/>
      <c r="O5" s="33"/>
      <c r="P5" s="33"/>
      <c r="Q5" s="33"/>
      <c r="R5" s="33"/>
      <c r="S5" s="131" t="s">
        <v>64</v>
      </c>
      <c r="T5" s="134" t="s">
        <v>65</v>
      </c>
      <c r="U5" s="101" t="s">
        <v>3</v>
      </c>
      <c r="V5" s="73"/>
    </row>
    <row r="6" spans="1:22" ht="34.5" customHeight="1">
      <c r="A6" s="157"/>
      <c r="B6" s="157"/>
      <c r="C6" s="158"/>
      <c r="D6" s="164"/>
      <c r="E6" s="128"/>
      <c r="F6" s="35" t="s">
        <v>4</v>
      </c>
      <c r="G6" s="35" t="s">
        <v>5</v>
      </c>
      <c r="H6" s="36" t="s">
        <v>6</v>
      </c>
      <c r="I6" s="35" t="s">
        <v>7</v>
      </c>
      <c r="J6" s="35" t="s">
        <v>8</v>
      </c>
      <c r="K6" s="36" t="s">
        <v>9</v>
      </c>
      <c r="L6" s="37" t="s">
        <v>10</v>
      </c>
      <c r="M6" s="35" t="s">
        <v>11</v>
      </c>
      <c r="N6" s="36" t="s">
        <v>12</v>
      </c>
      <c r="O6" s="36" t="s">
        <v>13</v>
      </c>
      <c r="P6" s="36" t="s">
        <v>14</v>
      </c>
      <c r="Q6" s="35" t="s">
        <v>15</v>
      </c>
      <c r="R6" s="38" t="s">
        <v>16</v>
      </c>
      <c r="S6" s="132"/>
      <c r="T6" s="126"/>
      <c r="U6" s="165"/>
      <c r="V6" s="166"/>
    </row>
    <row r="7" spans="1:21" ht="12" customHeight="1">
      <c r="A7" s="39"/>
      <c r="B7" s="11"/>
      <c r="C7" s="40"/>
      <c r="D7" s="41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2"/>
      <c r="Q7" s="42"/>
      <c r="R7" s="43"/>
      <c r="S7" s="42"/>
      <c r="T7" s="44"/>
      <c r="U7" s="45"/>
    </row>
    <row r="8" spans="1:22" ht="21.75" customHeight="1">
      <c r="A8" s="46" t="s">
        <v>44</v>
      </c>
      <c r="B8" s="47" t="s">
        <v>17</v>
      </c>
      <c r="C8" s="48" t="s">
        <v>45</v>
      </c>
      <c r="D8" s="49">
        <v>2171</v>
      </c>
      <c r="E8" s="49">
        <v>107986</v>
      </c>
      <c r="F8" s="49">
        <v>23558</v>
      </c>
      <c r="G8" s="49">
        <v>6443</v>
      </c>
      <c r="H8" s="49">
        <v>46339</v>
      </c>
      <c r="I8" s="49">
        <v>2336</v>
      </c>
      <c r="J8" s="49">
        <v>13467</v>
      </c>
      <c r="K8" s="49">
        <v>7385</v>
      </c>
      <c r="L8" s="49">
        <v>1477</v>
      </c>
      <c r="M8" s="49">
        <v>5017</v>
      </c>
      <c r="N8" s="49">
        <v>0</v>
      </c>
      <c r="O8" s="49">
        <v>205</v>
      </c>
      <c r="P8" s="49">
        <v>31</v>
      </c>
      <c r="Q8" s="49">
        <v>121</v>
      </c>
      <c r="R8" s="49">
        <v>1606</v>
      </c>
      <c r="S8" s="49">
        <v>5282</v>
      </c>
      <c r="T8" s="49">
        <v>12855</v>
      </c>
      <c r="U8" s="50" t="s">
        <v>17</v>
      </c>
      <c r="V8" s="51" t="s">
        <v>46</v>
      </c>
    </row>
    <row r="9" spans="1:22" ht="21.75" customHeight="1">
      <c r="A9" s="52"/>
      <c r="B9" s="47" t="s">
        <v>18</v>
      </c>
      <c r="C9" s="53"/>
      <c r="D9" s="49">
        <v>1350</v>
      </c>
      <c r="E9" s="49">
        <v>62036</v>
      </c>
      <c r="F9" s="49">
        <v>10475</v>
      </c>
      <c r="G9" s="49">
        <v>4471</v>
      </c>
      <c r="H9" s="49">
        <v>32613</v>
      </c>
      <c r="I9" s="49">
        <v>1809</v>
      </c>
      <c r="J9" s="49">
        <v>1754</v>
      </c>
      <c r="K9" s="49">
        <v>5385</v>
      </c>
      <c r="L9" s="49">
        <v>956</v>
      </c>
      <c r="M9" s="49">
        <v>2130</v>
      </c>
      <c r="N9" s="49">
        <v>78</v>
      </c>
      <c r="O9" s="49">
        <v>0</v>
      </c>
      <c r="P9" s="49">
        <v>0</v>
      </c>
      <c r="Q9" s="49">
        <v>87</v>
      </c>
      <c r="R9" s="49">
        <v>2279</v>
      </c>
      <c r="S9" s="49">
        <v>3444</v>
      </c>
      <c r="T9" s="49">
        <v>7057</v>
      </c>
      <c r="U9" s="50" t="s">
        <v>18</v>
      </c>
      <c r="V9" s="54"/>
    </row>
    <row r="10" spans="1:22" ht="21.75" customHeight="1">
      <c r="A10" s="52"/>
      <c r="B10" s="47" t="s">
        <v>19</v>
      </c>
      <c r="C10" s="53"/>
      <c r="D10" s="49">
        <v>1485</v>
      </c>
      <c r="E10" s="49">
        <v>76464</v>
      </c>
      <c r="F10" s="49">
        <v>13257</v>
      </c>
      <c r="G10" s="49">
        <v>5873</v>
      </c>
      <c r="H10" s="49">
        <v>29500</v>
      </c>
      <c r="I10" s="49">
        <v>2400</v>
      </c>
      <c r="J10" s="49">
        <v>3849</v>
      </c>
      <c r="K10" s="49">
        <v>11620</v>
      </c>
      <c r="L10" s="49">
        <v>690</v>
      </c>
      <c r="M10" s="49">
        <v>6544</v>
      </c>
      <c r="N10" s="49">
        <v>1021</v>
      </c>
      <c r="O10" s="49">
        <v>0</v>
      </c>
      <c r="P10" s="49">
        <v>5</v>
      </c>
      <c r="Q10" s="49">
        <v>19</v>
      </c>
      <c r="R10" s="49">
        <v>1685</v>
      </c>
      <c r="S10" s="49">
        <v>2451</v>
      </c>
      <c r="T10" s="49">
        <v>11775</v>
      </c>
      <c r="U10" s="50" t="s">
        <v>19</v>
      </c>
      <c r="V10" s="54"/>
    </row>
    <row r="11" spans="1:22" ht="21.75" customHeight="1">
      <c r="A11" s="52"/>
      <c r="B11" s="47" t="s">
        <v>34</v>
      </c>
      <c r="C11" s="53"/>
      <c r="D11" s="49">
        <v>1573</v>
      </c>
      <c r="E11" s="49">
        <v>70842</v>
      </c>
      <c r="F11" s="49">
        <v>13816</v>
      </c>
      <c r="G11" s="49">
        <v>3388</v>
      </c>
      <c r="H11" s="49">
        <v>25299</v>
      </c>
      <c r="I11" s="49">
        <v>3315</v>
      </c>
      <c r="J11" s="49">
        <v>5000</v>
      </c>
      <c r="K11" s="49">
        <v>10457</v>
      </c>
      <c r="L11" s="49">
        <v>1918</v>
      </c>
      <c r="M11" s="49">
        <v>6238</v>
      </c>
      <c r="N11" s="49">
        <v>338</v>
      </c>
      <c r="O11" s="49">
        <v>0</v>
      </c>
      <c r="P11" s="49">
        <v>0</v>
      </c>
      <c r="Q11" s="49">
        <v>39</v>
      </c>
      <c r="R11" s="49">
        <v>1035</v>
      </c>
      <c r="S11" s="49">
        <v>1447</v>
      </c>
      <c r="T11" s="49">
        <v>11648</v>
      </c>
      <c r="U11" s="50" t="s">
        <v>34</v>
      </c>
      <c r="V11" s="54"/>
    </row>
    <row r="12" spans="1:22" s="61" customFormat="1" ht="21.75" customHeight="1">
      <c r="A12" s="55"/>
      <c r="B12" s="56" t="s">
        <v>66</v>
      </c>
      <c r="C12" s="57"/>
      <c r="D12" s="58">
        <v>1200</v>
      </c>
      <c r="E12" s="58">
        <v>59751</v>
      </c>
      <c r="F12" s="58">
        <v>7182</v>
      </c>
      <c r="G12" s="58">
        <v>2239</v>
      </c>
      <c r="H12" s="58">
        <v>20499</v>
      </c>
      <c r="I12" s="58">
        <v>1388</v>
      </c>
      <c r="J12" s="58">
        <v>8081</v>
      </c>
      <c r="K12" s="58">
        <v>7755</v>
      </c>
      <c r="L12" s="58">
        <v>3615</v>
      </c>
      <c r="M12" s="58">
        <v>8000</v>
      </c>
      <c r="N12" s="58">
        <v>167</v>
      </c>
      <c r="O12" s="135">
        <v>0</v>
      </c>
      <c r="P12" s="135">
        <v>0</v>
      </c>
      <c r="Q12" s="135">
        <v>0</v>
      </c>
      <c r="R12" s="58">
        <v>824</v>
      </c>
      <c r="S12" s="58">
        <v>664</v>
      </c>
      <c r="T12" s="58">
        <v>10400</v>
      </c>
      <c r="U12" s="59" t="s">
        <v>66</v>
      </c>
      <c r="V12" s="60"/>
    </row>
    <row r="13" spans="1:22" ht="21.75" customHeight="1">
      <c r="A13" s="159" t="s">
        <v>47</v>
      </c>
      <c r="B13" s="159"/>
      <c r="C13" s="160"/>
      <c r="D13" s="49"/>
      <c r="E13" s="49"/>
      <c r="F13" s="49"/>
      <c r="G13" s="49"/>
      <c r="H13" s="49"/>
      <c r="I13" s="49"/>
      <c r="J13" s="49"/>
      <c r="K13" s="49"/>
      <c r="L13" s="49"/>
      <c r="M13" s="62"/>
      <c r="N13" s="63"/>
      <c r="O13" s="136"/>
      <c r="P13" s="136"/>
      <c r="Q13" s="136"/>
      <c r="R13" s="63"/>
      <c r="S13" s="62"/>
      <c r="T13" s="64"/>
      <c r="U13" s="141" t="s">
        <v>48</v>
      </c>
      <c r="V13" s="142"/>
    </row>
    <row r="14" spans="1:23" ht="21.75" customHeight="1">
      <c r="A14" s="161" t="s">
        <v>67</v>
      </c>
      <c r="B14" s="161"/>
      <c r="C14" s="162"/>
      <c r="D14" s="49">
        <v>134</v>
      </c>
      <c r="E14" s="49">
        <v>9651</v>
      </c>
      <c r="F14" s="49">
        <v>2031</v>
      </c>
      <c r="G14" s="49">
        <v>510</v>
      </c>
      <c r="H14" s="49">
        <v>4151</v>
      </c>
      <c r="I14" s="49">
        <v>829</v>
      </c>
      <c r="J14" s="137">
        <v>0</v>
      </c>
      <c r="K14" s="49">
        <v>522</v>
      </c>
      <c r="L14" s="49">
        <v>114</v>
      </c>
      <c r="M14" s="49">
        <v>1494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62" t="s">
        <v>68</v>
      </c>
      <c r="T14" s="62" t="s">
        <v>68</v>
      </c>
      <c r="U14" s="143" t="s">
        <v>20</v>
      </c>
      <c r="V14" s="144"/>
      <c r="W14" s="66"/>
    </row>
    <row r="15" spans="1:23" ht="21.75" customHeight="1">
      <c r="A15" s="161" t="s">
        <v>49</v>
      </c>
      <c r="B15" s="161"/>
      <c r="C15" s="162"/>
      <c r="D15" s="49">
        <v>29</v>
      </c>
      <c r="E15" s="49">
        <v>954</v>
      </c>
      <c r="F15" s="49">
        <v>189</v>
      </c>
      <c r="G15" s="137">
        <v>0</v>
      </c>
      <c r="H15" s="49">
        <v>368</v>
      </c>
      <c r="I15" s="137">
        <v>0</v>
      </c>
      <c r="J15" s="49">
        <v>60</v>
      </c>
      <c r="K15" s="49">
        <v>277</v>
      </c>
      <c r="L15" s="137">
        <v>0</v>
      </c>
      <c r="M15" s="62">
        <v>50</v>
      </c>
      <c r="N15" s="63">
        <v>9</v>
      </c>
      <c r="O15" s="137">
        <v>0</v>
      </c>
      <c r="P15" s="137">
        <v>0</v>
      </c>
      <c r="Q15" s="137">
        <v>0</v>
      </c>
      <c r="R15" s="137">
        <v>0</v>
      </c>
      <c r="S15" s="62" t="s">
        <v>50</v>
      </c>
      <c r="T15" s="62" t="s">
        <v>50</v>
      </c>
      <c r="U15" s="145" t="s">
        <v>21</v>
      </c>
      <c r="V15" s="146"/>
      <c r="W15" s="66"/>
    </row>
    <row r="16" spans="1:23" ht="21.75" customHeight="1">
      <c r="A16" s="161" t="s">
        <v>22</v>
      </c>
      <c r="B16" s="161"/>
      <c r="C16" s="162"/>
      <c r="D16" s="49">
        <v>589</v>
      </c>
      <c r="E16" s="49">
        <v>25248</v>
      </c>
      <c r="F16" s="49">
        <v>4559</v>
      </c>
      <c r="G16" s="49">
        <v>1543</v>
      </c>
      <c r="H16" s="49">
        <v>14316</v>
      </c>
      <c r="I16" s="49">
        <v>426</v>
      </c>
      <c r="J16" s="49">
        <v>1306</v>
      </c>
      <c r="K16" s="49">
        <v>1265</v>
      </c>
      <c r="L16" s="63">
        <v>567</v>
      </c>
      <c r="M16" s="62">
        <v>1268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62" t="s">
        <v>50</v>
      </c>
      <c r="T16" s="62" t="s">
        <v>50</v>
      </c>
      <c r="U16" s="143" t="s">
        <v>22</v>
      </c>
      <c r="V16" s="147"/>
      <c r="W16" s="66"/>
    </row>
    <row r="17" spans="1:23" ht="21.75" customHeight="1">
      <c r="A17" s="161" t="s">
        <v>51</v>
      </c>
      <c r="B17" s="161"/>
      <c r="C17" s="162"/>
      <c r="D17" s="49">
        <v>372</v>
      </c>
      <c r="E17" s="49">
        <v>22368</v>
      </c>
      <c r="F17" s="49">
        <v>403</v>
      </c>
      <c r="G17" s="49">
        <v>186</v>
      </c>
      <c r="H17" s="49">
        <v>1137</v>
      </c>
      <c r="I17" s="49">
        <v>133</v>
      </c>
      <c r="J17" s="49">
        <v>6612</v>
      </c>
      <c r="K17" s="49">
        <v>5691</v>
      </c>
      <c r="L17" s="63">
        <v>2934</v>
      </c>
      <c r="M17" s="62">
        <v>4876</v>
      </c>
      <c r="N17" s="63">
        <v>158</v>
      </c>
      <c r="O17" s="137">
        <v>0</v>
      </c>
      <c r="P17" s="137">
        <v>0</v>
      </c>
      <c r="Q17" s="137">
        <v>0</v>
      </c>
      <c r="R17" s="63">
        <v>236</v>
      </c>
      <c r="S17" s="62" t="s">
        <v>50</v>
      </c>
      <c r="T17" s="62" t="s">
        <v>50</v>
      </c>
      <c r="U17" s="143" t="s">
        <v>52</v>
      </c>
      <c r="V17" s="147"/>
      <c r="W17" s="66"/>
    </row>
    <row r="18" spans="1:23" ht="21.75" customHeight="1">
      <c r="A18" s="152" t="s">
        <v>53</v>
      </c>
      <c r="B18" s="152"/>
      <c r="C18" s="153"/>
      <c r="D18" s="49">
        <v>76</v>
      </c>
      <c r="E18" s="49">
        <v>1530</v>
      </c>
      <c r="F18" s="137">
        <v>0</v>
      </c>
      <c r="G18" s="137">
        <v>0</v>
      </c>
      <c r="H18" s="49">
        <v>528</v>
      </c>
      <c r="I18" s="137">
        <v>0</v>
      </c>
      <c r="J18" s="49">
        <v>103</v>
      </c>
      <c r="K18" s="137">
        <v>0</v>
      </c>
      <c r="L18" s="137">
        <v>0</v>
      </c>
      <c r="M18" s="49">
        <v>312</v>
      </c>
      <c r="N18" s="137">
        <v>0</v>
      </c>
      <c r="O18" s="137">
        <v>0</v>
      </c>
      <c r="P18" s="137">
        <v>0</v>
      </c>
      <c r="Q18" s="137">
        <v>0</v>
      </c>
      <c r="R18" s="63">
        <v>587</v>
      </c>
      <c r="S18" s="62" t="s">
        <v>50</v>
      </c>
      <c r="T18" s="62" t="s">
        <v>50</v>
      </c>
      <c r="U18" s="143" t="s">
        <v>54</v>
      </c>
      <c r="V18" s="147"/>
      <c r="W18" s="66"/>
    </row>
    <row r="19" spans="1:22" ht="12" customHeight="1" thickBot="1">
      <c r="A19" s="67"/>
      <c r="B19" s="67"/>
      <c r="C19" s="67"/>
      <c r="D19" s="68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7"/>
    </row>
    <row r="20" spans="1:22" ht="19.5" customHeight="1" thickTop="1">
      <c r="A20" s="150" t="s">
        <v>55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70" t="s">
        <v>23</v>
      </c>
      <c r="M20" s="71"/>
      <c r="N20" s="72"/>
      <c r="O20" s="72"/>
      <c r="P20" s="72"/>
      <c r="Q20" s="72"/>
      <c r="R20" s="72"/>
      <c r="S20" s="71"/>
      <c r="T20" s="74"/>
      <c r="U20" s="74"/>
      <c r="V20" s="75"/>
    </row>
    <row r="24" ht="13.5">
      <c r="M24" s="66"/>
    </row>
    <row r="31" spans="4:11" ht="13.5">
      <c r="D31" s="138" t="s">
        <v>69</v>
      </c>
      <c r="E31" s="138" t="s">
        <v>70</v>
      </c>
      <c r="F31" s="138" t="s">
        <v>71</v>
      </c>
      <c r="G31" s="138" t="s">
        <v>72</v>
      </c>
      <c r="H31" s="138" t="s">
        <v>73</v>
      </c>
      <c r="I31" s="138" t="s">
        <v>74</v>
      </c>
      <c r="J31" s="138" t="s">
        <v>75</v>
      </c>
      <c r="K31" s="138" t="s">
        <v>76</v>
      </c>
    </row>
    <row r="32" spans="1:11" ht="13.5">
      <c r="A32" s="34" t="s">
        <v>77</v>
      </c>
      <c r="D32" s="139">
        <v>1485</v>
      </c>
      <c r="E32" s="140">
        <v>233</v>
      </c>
      <c r="F32" s="140">
        <v>15</v>
      </c>
      <c r="G32" s="139">
        <v>34</v>
      </c>
      <c r="H32" s="139">
        <v>651</v>
      </c>
      <c r="I32" s="139">
        <v>473</v>
      </c>
      <c r="J32" s="140">
        <v>60</v>
      </c>
      <c r="K32" s="140">
        <v>19</v>
      </c>
    </row>
    <row r="33" spans="4:11" ht="13.5">
      <c r="D33" s="140"/>
      <c r="E33" s="148">
        <f>SUM(E32:F32)</f>
        <v>248</v>
      </c>
      <c r="F33" s="149"/>
      <c r="G33" s="140"/>
      <c r="H33" s="140"/>
      <c r="I33" s="140"/>
      <c r="J33" s="148">
        <f>SUM(J32:K32)</f>
        <v>79</v>
      </c>
      <c r="K33" s="149"/>
    </row>
    <row r="34" spans="4:11" ht="13.5">
      <c r="D34" s="140"/>
      <c r="E34" s="140"/>
      <c r="F34" s="140"/>
      <c r="G34" s="140"/>
      <c r="H34" s="140"/>
      <c r="I34" s="140"/>
      <c r="J34" s="140"/>
      <c r="K34" s="140"/>
    </row>
    <row r="35" spans="1:11" ht="13.5">
      <c r="A35" s="34" t="s">
        <v>78</v>
      </c>
      <c r="D35" s="139">
        <v>76464</v>
      </c>
      <c r="E35" s="140">
        <v>26408</v>
      </c>
      <c r="F35" s="140">
        <v>372</v>
      </c>
      <c r="G35" s="139">
        <v>4422</v>
      </c>
      <c r="H35" s="139">
        <v>30934</v>
      </c>
      <c r="I35" s="139">
        <v>12130</v>
      </c>
      <c r="J35" s="140">
        <v>1592</v>
      </c>
      <c r="K35" s="140">
        <v>607</v>
      </c>
    </row>
    <row r="36" spans="4:11" ht="13.5">
      <c r="D36" s="140"/>
      <c r="E36" s="148">
        <f>SUM(E35:F35)</f>
        <v>26780</v>
      </c>
      <c r="F36" s="149"/>
      <c r="G36" s="140"/>
      <c r="H36" s="140"/>
      <c r="I36" s="140"/>
      <c r="J36" s="148">
        <f>SUM(J35:K35)</f>
        <v>2199</v>
      </c>
      <c r="K36" s="149"/>
    </row>
    <row r="37" spans="4:11" ht="13.5">
      <c r="D37" s="140"/>
      <c r="E37" s="140"/>
      <c r="F37" s="140"/>
      <c r="G37" s="140"/>
      <c r="H37" s="140"/>
      <c r="I37" s="140"/>
      <c r="J37" s="140"/>
      <c r="K37" s="140"/>
    </row>
    <row r="38" spans="1:11" ht="13.5">
      <c r="A38" s="34" t="s">
        <v>79</v>
      </c>
      <c r="D38" s="139">
        <v>13257</v>
      </c>
      <c r="E38" s="140">
        <v>3911</v>
      </c>
      <c r="F38" s="140">
        <v>0</v>
      </c>
      <c r="G38" s="139">
        <v>136</v>
      </c>
      <c r="H38" s="139">
        <v>8873</v>
      </c>
      <c r="I38" s="139">
        <v>0</v>
      </c>
      <c r="J38" s="140">
        <v>338</v>
      </c>
      <c r="K38" s="140">
        <v>0</v>
      </c>
    </row>
    <row r="39" spans="4:11" ht="13.5">
      <c r="D39" s="140"/>
      <c r="E39" s="148">
        <f>SUM(E38:F38)</f>
        <v>3911</v>
      </c>
      <c r="F39" s="149"/>
      <c r="G39" s="140"/>
      <c r="H39" s="140"/>
      <c r="I39" s="140"/>
      <c r="J39" s="148">
        <f>SUM(J38:K38)</f>
        <v>338</v>
      </c>
      <c r="K39" s="149"/>
    </row>
    <row r="40" spans="4:11" ht="13.5">
      <c r="D40" s="140"/>
      <c r="E40" s="140"/>
      <c r="F40" s="140"/>
      <c r="G40" s="140"/>
      <c r="H40" s="140"/>
      <c r="I40" s="140"/>
      <c r="J40" s="140"/>
      <c r="K40" s="140"/>
    </row>
    <row r="41" spans="1:11" ht="13.5">
      <c r="A41" s="34" t="s">
        <v>80</v>
      </c>
      <c r="D41" s="139">
        <v>5873</v>
      </c>
      <c r="E41" s="140">
        <v>1166</v>
      </c>
      <c r="F41" s="140">
        <v>55</v>
      </c>
      <c r="G41" s="139">
        <v>61</v>
      </c>
      <c r="H41" s="139">
        <v>3610</v>
      </c>
      <c r="I41" s="139">
        <v>954</v>
      </c>
      <c r="J41" s="140">
        <v>0</v>
      </c>
      <c r="K41" s="140">
        <v>27</v>
      </c>
    </row>
    <row r="42" spans="4:11" ht="13.5">
      <c r="D42" s="140"/>
      <c r="E42" s="148">
        <f>SUM(E41:F41)</f>
        <v>1221</v>
      </c>
      <c r="F42" s="149"/>
      <c r="G42" s="140"/>
      <c r="H42" s="140"/>
      <c r="I42" s="140"/>
      <c r="J42" s="148">
        <f>SUM(J41:K41)</f>
        <v>27</v>
      </c>
      <c r="K42" s="149"/>
    </row>
    <row r="43" spans="4:11" ht="13.5">
      <c r="D43" s="140"/>
      <c r="E43" s="140"/>
      <c r="F43" s="140"/>
      <c r="G43" s="140"/>
      <c r="H43" s="140"/>
      <c r="I43" s="140"/>
      <c r="J43" s="140"/>
      <c r="K43" s="140"/>
    </row>
    <row r="44" spans="1:11" ht="13.5">
      <c r="A44" s="34" t="s">
        <v>81</v>
      </c>
      <c r="D44" s="139">
        <v>29500</v>
      </c>
      <c r="E44" s="140">
        <v>16282</v>
      </c>
      <c r="F44" s="140">
        <v>0</v>
      </c>
      <c r="G44" s="139">
        <v>1766</v>
      </c>
      <c r="H44" s="139">
        <v>9760</v>
      </c>
      <c r="I44" s="139">
        <v>1508</v>
      </c>
      <c r="J44" s="140">
        <v>103</v>
      </c>
      <c r="K44" s="140">
        <v>81</v>
      </c>
    </row>
    <row r="45" spans="4:11" ht="13.5">
      <c r="D45" s="140"/>
      <c r="E45" s="148">
        <f>SUM(E44:F44)</f>
        <v>16282</v>
      </c>
      <c r="F45" s="149"/>
      <c r="G45" s="140"/>
      <c r="H45" s="140"/>
      <c r="I45" s="140"/>
      <c r="J45" s="148">
        <f>SUM(J44:K44)</f>
        <v>184</v>
      </c>
      <c r="K45" s="149"/>
    </row>
    <row r="46" spans="4:11" ht="13.5">
      <c r="D46" s="140"/>
      <c r="E46" s="140"/>
      <c r="F46" s="140"/>
      <c r="G46" s="140"/>
      <c r="H46" s="140"/>
      <c r="I46" s="140"/>
      <c r="J46" s="140"/>
      <c r="K46" s="140"/>
    </row>
    <row r="47" spans="1:11" ht="13.5">
      <c r="A47" s="34" t="s">
        <v>82</v>
      </c>
      <c r="D47" s="139">
        <v>2400</v>
      </c>
      <c r="E47" s="140">
        <v>1708</v>
      </c>
      <c r="F47" s="140">
        <v>0</v>
      </c>
      <c r="G47" s="139">
        <v>0</v>
      </c>
      <c r="H47" s="139">
        <v>451</v>
      </c>
      <c r="I47" s="139">
        <v>36</v>
      </c>
      <c r="J47" s="140">
        <v>0</v>
      </c>
      <c r="K47" s="140">
        <v>205</v>
      </c>
    </row>
    <row r="48" spans="4:11" ht="13.5">
      <c r="D48" s="140"/>
      <c r="E48" s="148">
        <f>SUM(E47:F47)</f>
        <v>1708</v>
      </c>
      <c r="F48" s="149"/>
      <c r="G48" s="140"/>
      <c r="H48" s="140"/>
      <c r="I48" s="140"/>
      <c r="J48" s="148">
        <f>SUM(J47:K47)</f>
        <v>205</v>
      </c>
      <c r="K48" s="149"/>
    </row>
    <row r="49" spans="4:11" ht="13.5">
      <c r="D49" s="140"/>
      <c r="E49" s="140"/>
      <c r="F49" s="140"/>
      <c r="G49" s="140"/>
      <c r="H49" s="140"/>
      <c r="I49" s="140"/>
      <c r="J49" s="140"/>
      <c r="K49" s="140"/>
    </row>
    <row r="50" spans="1:11" ht="13.5">
      <c r="A50" s="34" t="s">
        <v>83</v>
      </c>
      <c r="D50" s="140">
        <v>3393</v>
      </c>
      <c r="E50" s="140">
        <v>0</v>
      </c>
      <c r="F50" s="140">
        <v>0</v>
      </c>
      <c r="G50" s="140">
        <v>154</v>
      </c>
      <c r="H50" s="140">
        <v>0</v>
      </c>
      <c r="I50" s="140">
        <v>3227</v>
      </c>
      <c r="J50" s="140">
        <v>0</v>
      </c>
      <c r="K50" s="140">
        <v>12</v>
      </c>
    </row>
    <row r="51" spans="1:11" ht="13.5">
      <c r="A51" s="34" t="s">
        <v>84</v>
      </c>
      <c r="D51" s="140">
        <v>456</v>
      </c>
      <c r="E51" s="140">
        <v>0</v>
      </c>
      <c r="F51" s="140">
        <v>0</v>
      </c>
      <c r="G51" s="140">
        <v>0</v>
      </c>
      <c r="H51" s="140">
        <v>167</v>
      </c>
      <c r="I51" s="140">
        <v>64</v>
      </c>
      <c r="J51" s="140">
        <v>0</v>
      </c>
      <c r="K51" s="140">
        <v>225</v>
      </c>
    </row>
    <row r="52" spans="1:11" ht="13.5">
      <c r="A52" s="34" t="s">
        <v>85</v>
      </c>
      <c r="D52" s="139">
        <f>SUM(D50:D51)</f>
        <v>3849</v>
      </c>
      <c r="E52" s="148">
        <f>SUM(E50:F51)</f>
        <v>0</v>
      </c>
      <c r="F52" s="149"/>
      <c r="G52" s="139">
        <f>SUM(G50:G51)</f>
        <v>154</v>
      </c>
      <c r="H52" s="139">
        <f>SUM(H50:H51)</f>
        <v>167</v>
      </c>
      <c r="I52" s="139">
        <f>SUM(I50:I51)</f>
        <v>3291</v>
      </c>
      <c r="J52" s="148">
        <f>SUM(J50:K51)</f>
        <v>237</v>
      </c>
      <c r="K52" s="149"/>
    </row>
    <row r="53" spans="4:11" ht="13.5">
      <c r="D53" s="140"/>
      <c r="E53" s="140"/>
      <c r="F53" s="140"/>
      <c r="G53" s="140"/>
      <c r="H53" s="140"/>
      <c r="I53" s="140"/>
      <c r="J53" s="140"/>
      <c r="K53" s="140"/>
    </row>
    <row r="54" spans="4:11" ht="13.5">
      <c r="D54" s="140"/>
      <c r="E54" s="140"/>
      <c r="F54" s="140"/>
      <c r="G54" s="140"/>
      <c r="H54" s="140"/>
      <c r="I54" s="140"/>
      <c r="J54" s="140"/>
      <c r="K54" s="140"/>
    </row>
    <row r="55" spans="1:11" ht="13.5">
      <c r="A55" s="34" t="s">
        <v>86</v>
      </c>
      <c r="D55" s="139">
        <v>11620</v>
      </c>
      <c r="E55" s="140">
        <v>162</v>
      </c>
      <c r="F55" s="140">
        <v>234</v>
      </c>
      <c r="G55" s="139">
        <v>2276</v>
      </c>
      <c r="H55" s="139">
        <v>4996</v>
      </c>
      <c r="I55" s="139">
        <v>3917</v>
      </c>
      <c r="J55" s="140">
        <v>35</v>
      </c>
      <c r="K55" s="140">
        <v>0</v>
      </c>
    </row>
    <row r="56" spans="4:11" ht="13.5">
      <c r="D56" s="140"/>
      <c r="E56" s="148">
        <f>SUM(E55:F55)</f>
        <v>396</v>
      </c>
      <c r="F56" s="149"/>
      <c r="G56" s="140"/>
      <c r="H56" s="140"/>
      <c r="I56" s="140"/>
      <c r="J56" s="148">
        <f>SUM(J55:K55)</f>
        <v>35</v>
      </c>
      <c r="K56" s="149"/>
    </row>
    <row r="57" spans="4:11" ht="13.5">
      <c r="D57" s="140"/>
      <c r="E57" s="140"/>
      <c r="F57" s="140"/>
      <c r="G57" s="140"/>
      <c r="H57" s="140"/>
      <c r="I57" s="140"/>
      <c r="J57" s="140"/>
      <c r="K57" s="140"/>
    </row>
    <row r="58" spans="1:11" ht="13.5">
      <c r="A58" s="34" t="s">
        <v>87</v>
      </c>
      <c r="D58" s="139">
        <v>690</v>
      </c>
      <c r="E58" s="140">
        <v>9</v>
      </c>
      <c r="F58" s="140">
        <v>0</v>
      </c>
      <c r="G58" s="139">
        <v>0</v>
      </c>
      <c r="H58" s="139">
        <v>553</v>
      </c>
      <c r="I58" s="139">
        <v>128</v>
      </c>
      <c r="J58" s="140">
        <v>0</v>
      </c>
      <c r="K58" s="140">
        <v>0</v>
      </c>
    </row>
    <row r="59" spans="4:11" ht="13.5">
      <c r="D59" s="140"/>
      <c r="E59" s="148">
        <f>SUM(E58:F58)</f>
        <v>9</v>
      </c>
      <c r="F59" s="149"/>
      <c r="G59" s="140"/>
      <c r="H59" s="140"/>
      <c r="I59" s="140"/>
      <c r="J59" s="148">
        <f>SUM(J58:K58)</f>
        <v>0</v>
      </c>
      <c r="K59" s="149"/>
    </row>
    <row r="60" spans="4:11" ht="13.5">
      <c r="D60" s="140"/>
      <c r="E60" s="140"/>
      <c r="F60" s="140"/>
      <c r="G60" s="140"/>
      <c r="H60" s="140"/>
      <c r="I60" s="140"/>
      <c r="J60" s="140"/>
      <c r="K60" s="140"/>
    </row>
    <row r="61" spans="1:11" ht="13.5">
      <c r="A61" s="34" t="s">
        <v>88</v>
      </c>
      <c r="D61" s="140">
        <v>2557</v>
      </c>
      <c r="E61" s="140">
        <v>102</v>
      </c>
      <c r="F61" s="140">
        <v>0</v>
      </c>
      <c r="G61" s="140">
        <v>24</v>
      </c>
      <c r="H61" s="140">
        <v>2208</v>
      </c>
      <c r="I61" s="140">
        <v>223</v>
      </c>
      <c r="J61" s="140">
        <v>0</v>
      </c>
      <c r="K61" s="140">
        <v>0</v>
      </c>
    </row>
    <row r="62" spans="1:11" ht="13.5">
      <c r="A62" s="34" t="s">
        <v>89</v>
      </c>
      <c r="D62" s="140">
        <v>163</v>
      </c>
      <c r="E62" s="140">
        <v>0</v>
      </c>
      <c r="F62" s="140">
        <v>0</v>
      </c>
      <c r="G62" s="140">
        <v>0</v>
      </c>
      <c r="H62" s="140">
        <v>0</v>
      </c>
      <c r="I62" s="140">
        <v>106</v>
      </c>
      <c r="J62" s="140">
        <v>0</v>
      </c>
      <c r="K62" s="140">
        <v>57</v>
      </c>
    </row>
    <row r="63" spans="1:11" ht="13.5">
      <c r="A63" s="34" t="s">
        <v>90</v>
      </c>
      <c r="D63" s="140">
        <v>3824</v>
      </c>
      <c r="E63" s="140">
        <v>3067</v>
      </c>
      <c r="F63" s="140">
        <v>83</v>
      </c>
      <c r="G63" s="140">
        <v>0</v>
      </c>
      <c r="H63" s="140">
        <v>266</v>
      </c>
      <c r="I63" s="140">
        <v>336</v>
      </c>
      <c r="J63" s="140">
        <v>72</v>
      </c>
      <c r="K63" s="140">
        <v>0</v>
      </c>
    </row>
    <row r="64" spans="1:11" ht="13.5">
      <c r="A64" s="34" t="s">
        <v>85</v>
      </c>
      <c r="D64" s="139">
        <f>SUM(D61:D63)</f>
        <v>6544</v>
      </c>
      <c r="E64" s="148">
        <f>SUM(E61:F63)</f>
        <v>3252</v>
      </c>
      <c r="F64" s="149"/>
      <c r="G64" s="139">
        <f>SUM(G61:G63)</f>
        <v>24</v>
      </c>
      <c r="H64" s="139">
        <f>SUM(H61:H63)</f>
        <v>2474</v>
      </c>
      <c r="I64" s="139">
        <f>SUM(I61:I63)</f>
        <v>665</v>
      </c>
      <c r="J64" s="148">
        <f>SUM(J61:K63)</f>
        <v>129</v>
      </c>
      <c r="K64" s="149"/>
    </row>
    <row r="65" spans="4:11" ht="13.5">
      <c r="D65" s="140"/>
      <c r="E65" s="140"/>
      <c r="F65" s="140"/>
      <c r="G65" s="140"/>
      <c r="H65" s="140"/>
      <c r="I65" s="140"/>
      <c r="J65" s="140"/>
      <c r="K65" s="140"/>
    </row>
    <row r="66" spans="4:11" ht="13.5">
      <c r="D66" s="140"/>
      <c r="E66" s="140"/>
      <c r="F66" s="140"/>
      <c r="G66" s="140"/>
      <c r="H66" s="140"/>
      <c r="I66" s="140"/>
      <c r="J66" s="140"/>
      <c r="K66" s="140"/>
    </row>
    <row r="67" spans="1:11" ht="13.5">
      <c r="A67" s="34" t="s">
        <v>91</v>
      </c>
      <c r="D67" s="139">
        <v>1021</v>
      </c>
      <c r="E67" s="140">
        <v>0</v>
      </c>
      <c r="F67" s="140">
        <v>0</v>
      </c>
      <c r="G67" s="139">
        <v>0</v>
      </c>
      <c r="H67" s="139">
        <v>50</v>
      </c>
      <c r="I67" s="139">
        <v>971</v>
      </c>
      <c r="J67" s="140">
        <v>0</v>
      </c>
      <c r="K67" s="140">
        <v>0</v>
      </c>
    </row>
    <row r="68" spans="4:11" ht="13.5">
      <c r="D68" s="140"/>
      <c r="E68" s="148">
        <f>SUM(E67:F67)</f>
        <v>0</v>
      </c>
      <c r="F68" s="149"/>
      <c r="G68" s="140"/>
      <c r="H68" s="140"/>
      <c r="I68" s="140"/>
      <c r="J68" s="148">
        <f>SUM(J67:K67)</f>
        <v>0</v>
      </c>
      <c r="K68" s="149"/>
    </row>
    <row r="69" spans="4:11" ht="13.5">
      <c r="D69" s="140"/>
      <c r="E69" s="140"/>
      <c r="F69" s="140"/>
      <c r="G69" s="140"/>
      <c r="H69" s="140"/>
      <c r="I69" s="140"/>
      <c r="J69" s="140"/>
      <c r="K69" s="140"/>
    </row>
    <row r="70" spans="1:11" ht="13.5">
      <c r="A70" s="34" t="s">
        <v>92</v>
      </c>
      <c r="D70" s="139">
        <v>0</v>
      </c>
      <c r="E70" s="140">
        <v>0</v>
      </c>
      <c r="F70" s="140">
        <v>0</v>
      </c>
      <c r="G70" s="139">
        <v>0</v>
      </c>
      <c r="H70" s="139">
        <v>0</v>
      </c>
      <c r="I70" s="139">
        <v>0</v>
      </c>
      <c r="J70" s="140">
        <v>0</v>
      </c>
      <c r="K70" s="140">
        <v>0</v>
      </c>
    </row>
    <row r="71" spans="4:11" ht="13.5">
      <c r="D71" s="140"/>
      <c r="E71" s="148">
        <f>SUM(E70:F70)</f>
        <v>0</v>
      </c>
      <c r="F71" s="149"/>
      <c r="G71" s="140"/>
      <c r="H71" s="140"/>
      <c r="I71" s="140"/>
      <c r="J71" s="148">
        <f>SUM(J70:K70)</f>
        <v>0</v>
      </c>
      <c r="K71" s="149"/>
    </row>
    <row r="72" spans="4:11" ht="13.5">
      <c r="D72" s="140"/>
      <c r="E72" s="140"/>
      <c r="F72" s="140"/>
      <c r="G72" s="140"/>
      <c r="H72" s="140"/>
      <c r="I72" s="140"/>
      <c r="J72" s="140"/>
      <c r="K72" s="140"/>
    </row>
    <row r="73" spans="1:11" ht="13.5">
      <c r="A73" s="34" t="s">
        <v>93</v>
      </c>
      <c r="D73" s="139">
        <v>5</v>
      </c>
      <c r="E73" s="140">
        <v>0</v>
      </c>
      <c r="F73" s="140">
        <v>0</v>
      </c>
      <c r="G73" s="139">
        <v>5</v>
      </c>
      <c r="H73" s="139">
        <v>0</v>
      </c>
      <c r="I73" s="139">
        <v>0</v>
      </c>
      <c r="J73" s="140">
        <v>0</v>
      </c>
      <c r="K73" s="140">
        <v>0</v>
      </c>
    </row>
    <row r="74" spans="4:11" ht="13.5">
      <c r="D74" s="140"/>
      <c r="E74" s="148">
        <f>SUM(E73:F73)</f>
        <v>0</v>
      </c>
      <c r="F74" s="149"/>
      <c r="G74" s="140"/>
      <c r="H74" s="140"/>
      <c r="I74" s="140"/>
      <c r="J74" s="148">
        <f>SUM(J73:K73)</f>
        <v>0</v>
      </c>
      <c r="K74" s="149"/>
    </row>
    <row r="75" spans="4:11" ht="13.5">
      <c r="D75" s="140"/>
      <c r="E75" s="140"/>
      <c r="F75" s="140"/>
      <c r="G75" s="140"/>
      <c r="H75" s="140"/>
      <c r="I75" s="140"/>
      <c r="J75" s="140"/>
      <c r="K75" s="140"/>
    </row>
    <row r="76" spans="1:11" ht="13.5">
      <c r="A76" s="34" t="s">
        <v>94</v>
      </c>
      <c r="D76" s="139">
        <v>19</v>
      </c>
      <c r="E76" s="140">
        <v>0</v>
      </c>
      <c r="F76" s="140">
        <v>0</v>
      </c>
      <c r="G76" s="139">
        <v>0</v>
      </c>
      <c r="H76" s="139">
        <v>0</v>
      </c>
      <c r="I76" s="139">
        <v>0</v>
      </c>
      <c r="J76" s="140">
        <v>19</v>
      </c>
      <c r="K76" s="140">
        <v>0</v>
      </c>
    </row>
    <row r="77" spans="4:11" ht="13.5">
      <c r="D77" s="140"/>
      <c r="E77" s="148">
        <f>SUM(E76:F76)</f>
        <v>0</v>
      </c>
      <c r="F77" s="149"/>
      <c r="G77" s="140"/>
      <c r="H77" s="140"/>
      <c r="I77" s="140"/>
      <c r="J77" s="148">
        <f>SUM(J76:K76)</f>
        <v>19</v>
      </c>
      <c r="K77" s="149"/>
    </row>
    <row r="78" spans="4:11" ht="13.5">
      <c r="D78" s="140"/>
      <c r="E78" s="140"/>
      <c r="F78" s="140"/>
      <c r="G78" s="140"/>
      <c r="H78" s="140"/>
      <c r="I78" s="140"/>
      <c r="J78" s="140"/>
      <c r="K78" s="140"/>
    </row>
    <row r="79" spans="1:11" ht="13.5">
      <c r="A79" s="34" t="s">
        <v>95</v>
      </c>
      <c r="D79" s="139">
        <v>1685</v>
      </c>
      <c r="E79" s="140">
        <v>0</v>
      </c>
      <c r="F79" s="140">
        <v>0</v>
      </c>
      <c r="G79" s="139">
        <v>0</v>
      </c>
      <c r="H79" s="139">
        <v>0</v>
      </c>
      <c r="I79" s="139">
        <v>659</v>
      </c>
      <c r="J79" s="140">
        <v>1025</v>
      </c>
      <c r="K79" s="140">
        <v>0</v>
      </c>
    </row>
    <row r="80" spans="4:11" ht="13.5">
      <c r="D80" s="140"/>
      <c r="E80" s="148">
        <f>SUM(E79:F79)</f>
        <v>0</v>
      </c>
      <c r="F80" s="149"/>
      <c r="G80" s="140"/>
      <c r="H80" s="140"/>
      <c r="I80" s="140"/>
      <c r="J80" s="148">
        <f>SUM(J79:K79)</f>
        <v>1025</v>
      </c>
      <c r="K80" s="149"/>
    </row>
  </sheetData>
  <mergeCells count="52">
    <mergeCell ref="S5:S6"/>
    <mergeCell ref="S4:V4"/>
    <mergeCell ref="T5:T6"/>
    <mergeCell ref="U5:V6"/>
    <mergeCell ref="A15:C15"/>
    <mergeCell ref="A16:C16"/>
    <mergeCell ref="A17:C17"/>
    <mergeCell ref="D5:D6"/>
    <mergeCell ref="I4:K4"/>
    <mergeCell ref="A5:C6"/>
    <mergeCell ref="A13:C13"/>
    <mergeCell ref="A14:C14"/>
    <mergeCell ref="E5:E6"/>
    <mergeCell ref="A4:D4"/>
    <mergeCell ref="U17:V17"/>
    <mergeCell ref="U18:V18"/>
    <mergeCell ref="A20:K20"/>
    <mergeCell ref="A18:C18"/>
    <mergeCell ref="E33:F33"/>
    <mergeCell ref="J33:K33"/>
    <mergeCell ref="E36:F36"/>
    <mergeCell ref="J36:K36"/>
    <mergeCell ref="E68:F68"/>
    <mergeCell ref="J68:K68"/>
    <mergeCell ref="E48:F48"/>
    <mergeCell ref="J48:K48"/>
    <mergeCell ref="E56:F56"/>
    <mergeCell ref="J56:K56"/>
    <mergeCell ref="E52:F52"/>
    <mergeCell ref="J52:K52"/>
    <mergeCell ref="E71:F71"/>
    <mergeCell ref="J71:K71"/>
    <mergeCell ref="E74:F74"/>
    <mergeCell ref="J74:K74"/>
    <mergeCell ref="E77:F77"/>
    <mergeCell ref="J77:K77"/>
    <mergeCell ref="E80:F80"/>
    <mergeCell ref="J80:K80"/>
    <mergeCell ref="E39:F39"/>
    <mergeCell ref="J39:K39"/>
    <mergeCell ref="E64:F64"/>
    <mergeCell ref="J64:K64"/>
    <mergeCell ref="E59:F59"/>
    <mergeCell ref="J59:K59"/>
    <mergeCell ref="E42:F42"/>
    <mergeCell ref="J42:K42"/>
    <mergeCell ref="E45:F45"/>
    <mergeCell ref="J45:K45"/>
    <mergeCell ref="U13:V13"/>
    <mergeCell ref="U14:V14"/>
    <mergeCell ref="U15:V15"/>
    <mergeCell ref="U16:V16"/>
  </mergeCells>
  <printOptions/>
  <pageMargins left="0" right="0.31496062992125984" top="0.7874015748031497" bottom="0" header="4.409448818897638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V15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00390625" style="34" customWidth="1"/>
    <col min="2" max="2" width="2.50390625" style="34" customWidth="1"/>
    <col min="3" max="3" width="4.625" style="34" customWidth="1"/>
    <col min="4" max="7" width="11.75390625" style="34" customWidth="1"/>
    <col min="8" max="9" width="7.625" style="34" customWidth="1"/>
    <col min="10" max="12" width="9.75390625" style="34" customWidth="1"/>
    <col min="13" max="13" width="7.625" style="34" customWidth="1"/>
    <col min="14" max="14" width="3.375" style="34" customWidth="1"/>
    <col min="15" max="15" width="4.125" style="34" customWidth="1"/>
    <col min="16" max="16" width="15.625" style="34" customWidth="1"/>
    <col min="17" max="18" width="4.25390625" style="34" customWidth="1"/>
    <col min="19" max="20" width="9.125" style="34" customWidth="1"/>
    <col min="21" max="16384" width="9.00390625" style="34" customWidth="1"/>
  </cols>
  <sheetData>
    <row r="1" spans="1:21" s="16" customFormat="1" ht="21">
      <c r="A1" s="14" t="s">
        <v>96</v>
      </c>
      <c r="B1" s="14"/>
      <c r="C1" s="14"/>
      <c r="D1" s="14"/>
      <c r="E1" s="14"/>
      <c r="J1" s="76"/>
      <c r="K1" s="77"/>
      <c r="L1" s="78"/>
      <c r="M1" s="78"/>
      <c r="N1" s="79"/>
      <c r="O1" s="79"/>
      <c r="P1" s="20"/>
      <c r="Q1" s="20"/>
      <c r="R1" s="20"/>
      <c r="S1" s="21"/>
      <c r="T1" s="21"/>
      <c r="U1" s="22"/>
    </row>
    <row r="2" spans="1:21" s="16" customFormat="1" ht="21">
      <c r="A2" s="76"/>
      <c r="D2" s="80"/>
      <c r="F2" s="76"/>
      <c r="G2" s="76"/>
      <c r="H2" s="76"/>
      <c r="I2" s="76"/>
      <c r="J2" s="76"/>
      <c r="K2" s="77"/>
      <c r="L2" s="78"/>
      <c r="M2" s="78"/>
      <c r="N2" s="79"/>
      <c r="O2" s="79"/>
      <c r="P2" s="20"/>
      <c r="Q2" s="20"/>
      <c r="R2" s="20"/>
      <c r="S2" s="21"/>
      <c r="T2" s="21"/>
      <c r="U2" s="22"/>
    </row>
    <row r="3" spans="1:22" s="14" customFormat="1" ht="21.75" customHeight="1" thickBot="1">
      <c r="A3" s="168" t="s">
        <v>97</v>
      </c>
      <c r="B3" s="169"/>
      <c r="C3" s="169"/>
      <c r="D3" s="169"/>
      <c r="E3" s="24"/>
      <c r="F3" s="25"/>
      <c r="G3" s="24"/>
      <c r="H3" s="24"/>
      <c r="I3" s="81"/>
      <c r="J3" s="81"/>
      <c r="K3" s="81"/>
      <c r="L3" s="81"/>
      <c r="M3" s="82" t="s">
        <v>98</v>
      </c>
      <c r="N3" s="83"/>
      <c r="P3" s="81"/>
      <c r="Q3" s="81"/>
      <c r="R3" s="81"/>
      <c r="S3" s="81"/>
      <c r="T3" s="81"/>
      <c r="U3" s="84"/>
      <c r="V3" s="84"/>
    </row>
    <row r="4" spans="1:22" ht="22.5" customHeight="1" thickTop="1">
      <c r="A4" s="155" t="s">
        <v>99</v>
      </c>
      <c r="B4" s="155"/>
      <c r="C4" s="156"/>
      <c r="D4" s="170" t="s">
        <v>100</v>
      </c>
      <c r="E4" s="172" t="s">
        <v>24</v>
      </c>
      <c r="F4" s="173"/>
      <c r="G4" s="174"/>
      <c r="H4" s="170" t="s">
        <v>25</v>
      </c>
      <c r="I4" s="156" t="s">
        <v>26</v>
      </c>
      <c r="J4" s="172" t="s">
        <v>27</v>
      </c>
      <c r="K4" s="173"/>
      <c r="L4" s="174"/>
      <c r="M4" s="101" t="s">
        <v>28</v>
      </c>
      <c r="N4" s="167"/>
      <c r="O4" s="167"/>
      <c r="P4" s="5"/>
      <c r="Q4" s="85"/>
      <c r="R4" s="86"/>
      <c r="S4" s="87"/>
      <c r="T4" s="87"/>
      <c r="U4" s="75"/>
      <c r="V4" s="75"/>
    </row>
    <row r="5" spans="1:22" ht="22.5" customHeight="1">
      <c r="A5" s="157"/>
      <c r="B5" s="157"/>
      <c r="C5" s="158"/>
      <c r="D5" s="171"/>
      <c r="E5" s="36" t="s">
        <v>29</v>
      </c>
      <c r="F5" s="36" t="s">
        <v>30</v>
      </c>
      <c r="G5" s="36" t="s">
        <v>31</v>
      </c>
      <c r="H5" s="171"/>
      <c r="I5" s="158"/>
      <c r="J5" s="88" t="s">
        <v>29</v>
      </c>
      <c r="K5" s="36" t="s">
        <v>30</v>
      </c>
      <c r="L5" s="36" t="s">
        <v>31</v>
      </c>
      <c r="M5" s="165"/>
      <c r="N5" s="167"/>
      <c r="O5" s="167"/>
      <c r="P5" s="5"/>
      <c r="Q5" s="5"/>
      <c r="R5" s="86"/>
      <c r="S5" s="86"/>
      <c r="T5" s="86"/>
      <c r="U5" s="75"/>
      <c r="V5" s="75"/>
    </row>
    <row r="6" spans="1:22" ht="9" customHeight="1">
      <c r="A6" s="39"/>
      <c r="B6" s="11"/>
      <c r="C6" s="40"/>
      <c r="D6" s="69"/>
      <c r="E6" s="69"/>
      <c r="F6" s="69"/>
      <c r="G6" s="69"/>
      <c r="H6" s="69"/>
      <c r="I6" s="71"/>
      <c r="J6" s="71"/>
      <c r="K6" s="71"/>
      <c r="L6" s="71"/>
      <c r="M6" s="71"/>
      <c r="N6" s="69"/>
      <c r="O6" s="69"/>
      <c r="P6" s="69"/>
      <c r="Q6" s="89"/>
      <c r="R6" s="89"/>
      <c r="S6" s="90"/>
      <c r="T6" s="91"/>
      <c r="U6" s="75"/>
      <c r="V6" s="75"/>
    </row>
    <row r="7" spans="1:22" s="4" customFormat="1" ht="23.25" customHeight="1">
      <c r="A7" s="46" t="s">
        <v>32</v>
      </c>
      <c r="B7" s="47" t="s">
        <v>18</v>
      </c>
      <c r="C7" s="48" t="s">
        <v>33</v>
      </c>
      <c r="D7" s="92">
        <v>387900</v>
      </c>
      <c r="E7" s="92">
        <v>387900</v>
      </c>
      <c r="F7" s="92">
        <v>83500</v>
      </c>
      <c r="G7" s="92">
        <v>304400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63">
        <v>0</v>
      </c>
      <c r="N7" s="93"/>
      <c r="O7" s="94"/>
      <c r="P7" s="94"/>
      <c r="Q7" s="95"/>
      <c r="R7" s="52"/>
      <c r="S7" s="95"/>
      <c r="T7" s="96"/>
      <c r="U7" s="54"/>
      <c r="V7" s="54"/>
    </row>
    <row r="8" spans="1:22" s="4" customFormat="1" ht="23.25" customHeight="1">
      <c r="A8" s="52"/>
      <c r="B8" s="47" t="s">
        <v>19</v>
      </c>
      <c r="C8" s="54"/>
      <c r="D8" s="97">
        <v>595160</v>
      </c>
      <c r="E8" s="92">
        <v>595160</v>
      </c>
      <c r="F8" s="92">
        <v>102000</v>
      </c>
      <c r="G8" s="92">
        <v>493160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63">
        <v>0</v>
      </c>
      <c r="N8" s="93"/>
      <c r="O8" s="94"/>
      <c r="P8" s="94"/>
      <c r="Q8" s="95"/>
      <c r="R8" s="52"/>
      <c r="S8" s="95"/>
      <c r="T8" s="96"/>
      <c r="U8" s="54"/>
      <c r="V8" s="54"/>
    </row>
    <row r="9" spans="1:22" s="4" customFormat="1" ht="23.25" customHeight="1">
      <c r="A9" s="52"/>
      <c r="B9" s="47" t="s">
        <v>34</v>
      </c>
      <c r="C9" s="54"/>
      <c r="D9" s="97">
        <v>572300</v>
      </c>
      <c r="E9" s="92">
        <v>572300</v>
      </c>
      <c r="F9" s="92">
        <v>16500</v>
      </c>
      <c r="G9" s="92">
        <v>555800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63">
        <v>0</v>
      </c>
      <c r="N9" s="93"/>
      <c r="O9" s="94"/>
      <c r="P9" s="94"/>
      <c r="Q9" s="95"/>
      <c r="R9" s="52"/>
      <c r="S9" s="95"/>
      <c r="T9" s="96"/>
      <c r="U9" s="54"/>
      <c r="V9" s="54"/>
    </row>
    <row r="10" spans="1:22" s="4" customFormat="1" ht="23.25" customHeight="1">
      <c r="A10" s="52"/>
      <c r="B10" s="47" t="s">
        <v>35</v>
      </c>
      <c r="C10" s="54"/>
      <c r="D10" s="97">
        <v>485000</v>
      </c>
      <c r="E10" s="92">
        <v>485000</v>
      </c>
      <c r="F10" s="92">
        <v>0</v>
      </c>
      <c r="G10" s="92">
        <v>485000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63">
        <v>0</v>
      </c>
      <c r="N10" s="93"/>
      <c r="O10" s="94"/>
      <c r="P10" s="94"/>
      <c r="Q10" s="95"/>
      <c r="R10" s="52"/>
      <c r="S10" s="95"/>
      <c r="T10" s="96"/>
      <c r="U10" s="54"/>
      <c r="V10" s="54"/>
    </row>
    <row r="11" spans="1:22" s="106" customFormat="1" ht="23.25" customHeight="1">
      <c r="A11" s="55"/>
      <c r="B11" s="56" t="s">
        <v>101</v>
      </c>
      <c r="C11" s="60"/>
      <c r="D11" s="98">
        <v>309305</v>
      </c>
      <c r="E11" s="99">
        <v>308400</v>
      </c>
      <c r="F11" s="99">
        <v>0</v>
      </c>
      <c r="G11" s="99">
        <v>308400</v>
      </c>
      <c r="H11" s="58">
        <v>0</v>
      </c>
      <c r="I11" s="58">
        <v>0</v>
      </c>
      <c r="J11" s="58">
        <v>905</v>
      </c>
      <c r="K11" s="58">
        <v>0</v>
      </c>
      <c r="L11" s="58">
        <v>905</v>
      </c>
      <c r="M11" s="100">
        <v>0</v>
      </c>
      <c r="N11" s="102"/>
      <c r="O11" s="103"/>
      <c r="P11" s="103"/>
      <c r="Q11" s="104"/>
      <c r="R11" s="55"/>
      <c r="S11" s="104"/>
      <c r="T11" s="105"/>
      <c r="U11" s="60"/>
      <c r="V11" s="60"/>
    </row>
    <row r="12" spans="1:15" ht="8.25" customHeight="1" thickBot="1">
      <c r="A12" s="67"/>
      <c r="B12" s="67"/>
      <c r="C12" s="67"/>
      <c r="D12" s="68"/>
      <c r="E12" s="67"/>
      <c r="F12" s="67"/>
      <c r="G12" s="67"/>
      <c r="H12" s="67"/>
      <c r="I12" s="67"/>
      <c r="J12" s="67"/>
      <c r="K12" s="67"/>
      <c r="L12" s="67"/>
      <c r="M12" s="67"/>
      <c r="N12" s="75"/>
      <c r="O12" s="75"/>
    </row>
    <row r="13" spans="1:22" ht="19.5" customHeight="1" thickTop="1">
      <c r="A13" s="107" t="s">
        <v>36</v>
      </c>
      <c r="B13" s="107"/>
      <c r="C13" s="75"/>
      <c r="D13" s="69"/>
      <c r="E13" s="69"/>
      <c r="F13" s="69"/>
      <c r="G13" s="69"/>
      <c r="H13" s="69"/>
      <c r="I13" s="108"/>
      <c r="J13" s="71"/>
      <c r="K13" s="71"/>
      <c r="L13" s="72"/>
      <c r="M13" s="72"/>
      <c r="N13" s="72"/>
      <c r="O13" s="72"/>
      <c r="P13" s="72"/>
      <c r="Q13" s="74"/>
      <c r="R13" s="74"/>
      <c r="S13" s="75"/>
      <c r="T13" s="75"/>
      <c r="U13" s="75"/>
      <c r="V13" s="75"/>
    </row>
    <row r="14" spans="15:22" ht="13.5">
      <c r="O14" s="75"/>
      <c r="P14" s="75"/>
      <c r="Q14" s="75"/>
      <c r="R14" s="75"/>
      <c r="S14" s="75"/>
      <c r="T14" s="75"/>
      <c r="U14" s="75"/>
      <c r="V14" s="75"/>
    </row>
    <row r="15" spans="15:22" ht="13.5">
      <c r="O15" s="75"/>
      <c r="P15" s="75"/>
      <c r="Q15" s="75"/>
      <c r="R15" s="75"/>
      <c r="S15" s="75"/>
      <c r="T15" s="75"/>
      <c r="U15" s="75"/>
      <c r="V15" s="75"/>
    </row>
  </sheetData>
  <mergeCells count="9">
    <mergeCell ref="M4:M5"/>
    <mergeCell ref="N4:O5"/>
    <mergeCell ref="A3:D3"/>
    <mergeCell ref="D4:D5"/>
    <mergeCell ref="A4:C5"/>
    <mergeCell ref="H4:H5"/>
    <mergeCell ref="E4:G4"/>
    <mergeCell ref="I4:I5"/>
    <mergeCell ref="J4:L4"/>
  </mergeCells>
  <printOptions/>
  <pageMargins left="0.41" right="0.28" top="0.68" bottom="0" header="6.57" footer="0.5118110236220472"/>
  <pageSetup fitToHeight="1" fitToWidth="1" horizontalDpi="1200" verticalDpi="1200" orientation="portrait" paperSize="9" scale="86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5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6.375" style="34" customWidth="1"/>
    <col min="2" max="2" width="4.375" style="34" customWidth="1"/>
    <col min="3" max="3" width="6.375" style="34" customWidth="1"/>
    <col min="4" max="4" width="15.75390625" style="34" customWidth="1"/>
    <col min="5" max="9" width="14.625" style="34" customWidth="1"/>
    <col min="10" max="11" width="14.25390625" style="34" customWidth="1"/>
    <col min="12" max="17" width="12.375" style="34" customWidth="1"/>
    <col min="18" max="18" width="3.25390625" style="34" customWidth="1"/>
    <col min="19" max="19" width="4.625" style="34" customWidth="1"/>
    <col min="20" max="20" width="15.625" style="34" customWidth="1"/>
    <col min="21" max="22" width="4.25390625" style="34" customWidth="1"/>
    <col min="23" max="24" width="9.125" style="34" customWidth="1"/>
    <col min="25" max="16384" width="9.00390625" style="34" customWidth="1"/>
  </cols>
  <sheetData>
    <row r="1" spans="1:21" s="16" customFormat="1" ht="21">
      <c r="A1" s="14" t="s">
        <v>102</v>
      </c>
      <c r="B1" s="76"/>
      <c r="C1" s="76"/>
      <c r="D1" s="76"/>
      <c r="E1" s="76"/>
      <c r="J1" s="76"/>
      <c r="K1" s="77"/>
      <c r="L1" s="78"/>
      <c r="M1" s="78"/>
      <c r="N1" s="79"/>
      <c r="O1" s="79"/>
      <c r="P1" s="20"/>
      <c r="Q1" s="20"/>
      <c r="R1" s="20"/>
      <c r="S1" s="21"/>
      <c r="T1" s="21"/>
      <c r="U1" s="22"/>
    </row>
    <row r="2" spans="1:26" s="16" customFormat="1" ht="21">
      <c r="A2" s="76"/>
      <c r="D2" s="80"/>
      <c r="G2" s="109"/>
      <c r="H2" s="110"/>
      <c r="I2" s="110"/>
      <c r="J2" s="18"/>
      <c r="L2" s="18"/>
      <c r="M2" s="65"/>
      <c r="N2" s="78"/>
      <c r="O2" s="78"/>
      <c r="P2" s="78"/>
      <c r="Q2" s="78"/>
      <c r="R2" s="79"/>
      <c r="S2" s="79"/>
      <c r="T2" s="20"/>
      <c r="U2" s="20"/>
      <c r="V2" s="20"/>
      <c r="W2" s="21"/>
      <c r="X2" s="21"/>
      <c r="Y2" s="22"/>
      <c r="Z2" s="22"/>
    </row>
    <row r="3" spans="1:26" s="14" customFormat="1" ht="21.75" customHeight="1" thickBot="1">
      <c r="A3" s="129" t="s">
        <v>37</v>
      </c>
      <c r="B3" s="130"/>
      <c r="C3" s="130"/>
      <c r="D3" s="130"/>
      <c r="E3" s="24"/>
      <c r="F3" s="25"/>
      <c r="G3" s="24"/>
      <c r="H3" s="24"/>
      <c r="I3" s="81"/>
      <c r="J3" s="81"/>
      <c r="K3" s="81"/>
      <c r="L3" s="81"/>
      <c r="M3" s="81"/>
      <c r="N3" s="81"/>
      <c r="O3" s="30"/>
      <c r="P3" s="30"/>
      <c r="Q3" s="30"/>
      <c r="R3" s="23"/>
      <c r="S3" s="111" t="s">
        <v>103</v>
      </c>
      <c r="T3" s="81"/>
      <c r="U3" s="81"/>
      <c r="V3" s="81"/>
      <c r="W3" s="81"/>
      <c r="X3" s="81"/>
      <c r="Y3" s="84"/>
      <c r="Z3" s="84"/>
    </row>
    <row r="4" spans="1:26" ht="22.5" customHeight="1" thickTop="1">
      <c r="A4" s="155" t="s">
        <v>104</v>
      </c>
      <c r="B4" s="155"/>
      <c r="C4" s="156"/>
      <c r="D4" s="170" t="s">
        <v>105</v>
      </c>
      <c r="E4" s="172" t="s">
        <v>113</v>
      </c>
      <c r="F4" s="173"/>
      <c r="G4" s="173"/>
      <c r="H4" s="173"/>
      <c r="I4" s="173"/>
      <c r="J4" s="173"/>
      <c r="K4" s="174"/>
      <c r="L4" s="177" t="s">
        <v>106</v>
      </c>
      <c r="M4" s="175" t="s">
        <v>56</v>
      </c>
      <c r="N4" s="177" t="s">
        <v>107</v>
      </c>
      <c r="O4" s="177" t="s">
        <v>108</v>
      </c>
      <c r="P4" s="177" t="s">
        <v>109</v>
      </c>
      <c r="Q4" s="177" t="s">
        <v>38</v>
      </c>
      <c r="R4" s="101" t="s">
        <v>57</v>
      </c>
      <c r="S4" s="73"/>
      <c r="T4" s="5"/>
      <c r="U4" s="85"/>
      <c r="V4" s="86"/>
      <c r="W4" s="87"/>
      <c r="X4" s="87"/>
      <c r="Y4" s="75"/>
      <c r="Z4" s="75"/>
    </row>
    <row r="5" spans="1:26" ht="22.5" customHeight="1">
      <c r="A5" s="157"/>
      <c r="B5" s="157"/>
      <c r="C5" s="158"/>
      <c r="D5" s="171"/>
      <c r="E5" s="36" t="s">
        <v>58</v>
      </c>
      <c r="F5" s="36" t="s">
        <v>59</v>
      </c>
      <c r="G5" s="36" t="s">
        <v>39</v>
      </c>
      <c r="H5" s="36" t="s">
        <v>60</v>
      </c>
      <c r="I5" s="36" t="s">
        <v>61</v>
      </c>
      <c r="J5" s="88" t="s">
        <v>40</v>
      </c>
      <c r="K5" s="88" t="s">
        <v>110</v>
      </c>
      <c r="L5" s="178"/>
      <c r="M5" s="176"/>
      <c r="N5" s="178"/>
      <c r="O5" s="178"/>
      <c r="P5" s="178"/>
      <c r="Q5" s="178"/>
      <c r="R5" s="165"/>
      <c r="S5" s="166"/>
      <c r="T5" s="5"/>
      <c r="U5" s="5"/>
      <c r="V5" s="86"/>
      <c r="W5" s="86"/>
      <c r="X5" s="86"/>
      <c r="Y5" s="75"/>
      <c r="Z5" s="75"/>
    </row>
    <row r="6" spans="1:26" ht="9" customHeight="1">
      <c r="A6" s="39"/>
      <c r="B6" s="11"/>
      <c r="C6" s="40"/>
      <c r="D6" s="69"/>
      <c r="E6" s="69"/>
      <c r="F6" s="69"/>
      <c r="G6" s="69"/>
      <c r="H6" s="69"/>
      <c r="I6" s="71"/>
      <c r="J6" s="71"/>
      <c r="K6" s="71"/>
      <c r="L6" s="71"/>
      <c r="M6" s="71"/>
      <c r="N6" s="71"/>
      <c r="O6" s="71"/>
      <c r="P6" s="71"/>
      <c r="Q6" s="71"/>
      <c r="R6" s="112"/>
      <c r="S6" s="75"/>
      <c r="T6" s="69"/>
      <c r="U6" s="89"/>
      <c r="V6" s="89"/>
      <c r="W6" s="90"/>
      <c r="X6" s="91"/>
      <c r="Y6" s="75"/>
      <c r="Z6" s="75"/>
    </row>
    <row r="7" spans="1:26" s="15" customFormat="1" ht="23.25" customHeight="1">
      <c r="A7" s="46" t="s">
        <v>32</v>
      </c>
      <c r="B7" s="47" t="s">
        <v>18</v>
      </c>
      <c r="C7" s="48" t="s">
        <v>33</v>
      </c>
      <c r="D7" s="49">
        <v>352372</v>
      </c>
      <c r="E7" s="49">
        <v>315900</v>
      </c>
      <c r="F7" s="49">
        <v>0</v>
      </c>
      <c r="G7" s="49">
        <v>236000</v>
      </c>
      <c r="H7" s="49">
        <v>49900</v>
      </c>
      <c r="I7" s="49">
        <v>0</v>
      </c>
      <c r="J7" s="49">
        <v>0</v>
      </c>
      <c r="K7" s="49">
        <v>30000</v>
      </c>
      <c r="L7" s="49">
        <v>0</v>
      </c>
      <c r="M7" s="49">
        <v>0</v>
      </c>
      <c r="N7" s="49">
        <v>0</v>
      </c>
      <c r="O7" s="49">
        <v>0</v>
      </c>
      <c r="P7" s="49">
        <v>36472</v>
      </c>
      <c r="Q7" s="49">
        <v>0</v>
      </c>
      <c r="R7" s="113">
        <v>19</v>
      </c>
      <c r="S7" s="94" t="s">
        <v>41</v>
      </c>
      <c r="T7" s="114"/>
      <c r="U7" s="115"/>
      <c r="V7" s="46"/>
      <c r="W7" s="115"/>
      <c r="X7" s="116"/>
      <c r="Y7" s="117"/>
      <c r="Z7" s="117"/>
    </row>
    <row r="8" spans="1:26" s="15" customFormat="1" ht="23.25" customHeight="1">
      <c r="A8" s="52"/>
      <c r="B8" s="47" t="s">
        <v>19</v>
      </c>
      <c r="C8" s="53"/>
      <c r="D8" s="49">
        <v>577600</v>
      </c>
      <c r="E8" s="49">
        <v>492000</v>
      </c>
      <c r="F8" s="49">
        <v>0</v>
      </c>
      <c r="G8" s="49">
        <v>262000</v>
      </c>
      <c r="H8" s="49">
        <v>210000</v>
      </c>
      <c r="I8" s="49">
        <v>0</v>
      </c>
      <c r="J8" s="49">
        <v>0</v>
      </c>
      <c r="K8" s="49">
        <v>20000</v>
      </c>
      <c r="L8" s="49">
        <v>0</v>
      </c>
      <c r="M8" s="49">
        <v>0</v>
      </c>
      <c r="N8" s="49">
        <v>0</v>
      </c>
      <c r="O8" s="49">
        <v>0</v>
      </c>
      <c r="P8" s="49">
        <v>85600</v>
      </c>
      <c r="Q8" s="49">
        <v>0</v>
      </c>
      <c r="R8" s="113">
        <v>20</v>
      </c>
      <c r="S8" s="94"/>
      <c r="T8" s="114"/>
      <c r="U8" s="115"/>
      <c r="V8" s="46"/>
      <c r="W8" s="115"/>
      <c r="X8" s="116"/>
      <c r="Y8" s="117"/>
      <c r="Z8" s="117"/>
    </row>
    <row r="9" spans="1:26" s="15" customFormat="1" ht="23.25" customHeight="1">
      <c r="A9" s="52"/>
      <c r="B9" s="47" t="s">
        <v>34</v>
      </c>
      <c r="C9" s="53"/>
      <c r="D9" s="49">
        <v>568416</v>
      </c>
      <c r="E9" s="49">
        <v>277326</v>
      </c>
      <c r="F9" s="49">
        <v>0</v>
      </c>
      <c r="G9" s="49">
        <v>34800</v>
      </c>
      <c r="H9" s="49">
        <v>193200</v>
      </c>
      <c r="I9" s="49">
        <v>0</v>
      </c>
      <c r="J9" s="49">
        <v>0</v>
      </c>
      <c r="K9" s="49">
        <v>49326</v>
      </c>
      <c r="L9" s="49">
        <v>0</v>
      </c>
      <c r="M9" s="49">
        <v>95090</v>
      </c>
      <c r="N9" s="49">
        <v>0</v>
      </c>
      <c r="O9" s="49">
        <v>0</v>
      </c>
      <c r="P9" s="49">
        <v>46000</v>
      </c>
      <c r="Q9" s="49">
        <v>150000</v>
      </c>
      <c r="R9" s="113">
        <v>21</v>
      </c>
      <c r="S9" s="94"/>
      <c r="T9" s="114"/>
      <c r="U9" s="115"/>
      <c r="V9" s="46"/>
      <c r="W9" s="115"/>
      <c r="X9" s="116"/>
      <c r="Y9" s="117"/>
      <c r="Z9" s="117"/>
    </row>
    <row r="10" spans="1:26" s="15" customFormat="1" ht="23.25" customHeight="1">
      <c r="A10" s="52"/>
      <c r="B10" s="47" t="s">
        <v>35</v>
      </c>
      <c r="C10" s="53"/>
      <c r="D10" s="49">
        <v>448908</v>
      </c>
      <c r="E10" s="49">
        <v>218000</v>
      </c>
      <c r="F10" s="49">
        <v>0</v>
      </c>
      <c r="G10" s="49">
        <v>23959</v>
      </c>
      <c r="H10" s="49">
        <v>184041</v>
      </c>
      <c r="I10" s="49">
        <v>0</v>
      </c>
      <c r="J10" s="49">
        <v>0</v>
      </c>
      <c r="K10" s="49">
        <v>10000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230908</v>
      </c>
      <c r="R10" s="113" t="s">
        <v>35</v>
      </c>
      <c r="S10" s="94"/>
      <c r="T10" s="114"/>
      <c r="U10" s="115"/>
      <c r="V10" s="46"/>
      <c r="W10" s="115"/>
      <c r="X10" s="116"/>
      <c r="Y10" s="117"/>
      <c r="Z10" s="117"/>
    </row>
    <row r="11" spans="1:26" s="125" customFormat="1" ht="23.25" customHeight="1">
      <c r="A11" s="55"/>
      <c r="B11" s="56" t="s">
        <v>111</v>
      </c>
      <c r="C11" s="60"/>
      <c r="D11" s="118">
        <v>434000</v>
      </c>
      <c r="E11" s="58">
        <v>434000</v>
      </c>
      <c r="F11" s="58">
        <v>0</v>
      </c>
      <c r="G11" s="58">
        <v>65950</v>
      </c>
      <c r="H11" s="58">
        <v>368050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119" t="s">
        <v>111</v>
      </c>
      <c r="S11" s="103"/>
      <c r="T11" s="120"/>
      <c r="U11" s="121"/>
      <c r="V11" s="122"/>
      <c r="W11" s="121"/>
      <c r="X11" s="123"/>
      <c r="Y11" s="124"/>
      <c r="Z11" s="124"/>
    </row>
    <row r="12" spans="1:19" ht="9" customHeight="1" thickBot="1">
      <c r="A12" s="67"/>
      <c r="B12" s="67"/>
      <c r="C12" s="67"/>
      <c r="D12" s="6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  <c r="S12" s="67"/>
    </row>
    <row r="13" spans="1:26" ht="19.5" customHeight="1" thickTop="1">
      <c r="A13" s="107" t="s">
        <v>112</v>
      </c>
      <c r="B13" s="107"/>
      <c r="C13" s="75"/>
      <c r="D13" s="69"/>
      <c r="E13" s="69"/>
      <c r="F13" s="69"/>
      <c r="G13" s="69"/>
      <c r="H13" s="69"/>
      <c r="I13" s="108"/>
      <c r="J13" s="108"/>
      <c r="K13" s="108"/>
      <c r="M13" s="71"/>
      <c r="N13" s="72"/>
      <c r="O13" s="72"/>
      <c r="P13" s="72"/>
      <c r="Q13" s="72"/>
      <c r="R13" s="72"/>
      <c r="S13" s="72"/>
      <c r="T13" s="72"/>
      <c r="U13" s="74"/>
      <c r="V13" s="74"/>
      <c r="W13" s="75"/>
      <c r="X13" s="75"/>
      <c r="Y13" s="75"/>
      <c r="Z13" s="75"/>
    </row>
    <row r="14" spans="19:26" ht="13.5">
      <c r="S14" s="75"/>
      <c r="T14" s="75"/>
      <c r="U14" s="75"/>
      <c r="V14" s="75"/>
      <c r="W14" s="75"/>
      <c r="X14" s="75"/>
      <c r="Y14" s="75"/>
      <c r="Z14" s="75"/>
    </row>
    <row r="15" spans="19:26" ht="13.5">
      <c r="S15" s="75"/>
      <c r="T15" s="75"/>
      <c r="U15" s="75"/>
      <c r="V15" s="75"/>
      <c r="W15" s="75"/>
      <c r="X15" s="75"/>
      <c r="Y15" s="75"/>
      <c r="Z15" s="75"/>
    </row>
  </sheetData>
  <mergeCells count="11">
    <mergeCell ref="A3:D3"/>
    <mergeCell ref="A4:C5"/>
    <mergeCell ref="D4:D5"/>
    <mergeCell ref="R4:S5"/>
    <mergeCell ref="E4:K4"/>
    <mergeCell ref="M4:M5"/>
    <mergeCell ref="L4:L5"/>
    <mergeCell ref="N4:N5"/>
    <mergeCell ref="O4:O5"/>
    <mergeCell ref="P4:P5"/>
    <mergeCell ref="Q4:Q5"/>
  </mergeCells>
  <printOptions/>
  <pageMargins left="0.52" right="0.28" top="0.68" bottom="0" header="6.57" footer="0.5118110236220472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2012-12-20T02:52:33Z</cp:lastPrinted>
  <dcterms:created xsi:type="dcterms:W3CDTF">2011-11-25T03:58:53Z</dcterms:created>
  <dcterms:modified xsi:type="dcterms:W3CDTF">2012-12-20T02:52:36Z</dcterms:modified>
  <cp:category/>
  <cp:version/>
  <cp:contentType/>
  <cp:contentStatus/>
</cp:coreProperties>
</file>