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145" yWindow="150" windowWidth="12000" windowHeight="7185" tabRatio="644" activeTab="0"/>
  </bookViews>
  <sheets>
    <sheet name="統計表（出荷）" sheetId="1" r:id="rId1"/>
  </sheets>
  <definedNames>
    <definedName name="_xlnm.Print_Area" localSheetId="0">'統計表（出荷）'!$A$1:$J$47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<sst xmlns="http://schemas.openxmlformats.org/spreadsheetml/2006/main" count="89" uniqueCount="54">
  <si>
    <t xml:space="preserve">          X</t>
  </si>
  <si>
    <t>（％）</t>
  </si>
  <si>
    <t>　　【 季 節 調 整 済 指 数 】</t>
  </si>
  <si>
    <t>季調済</t>
  </si>
  <si>
    <t>　　【 原　　　 　指　 　　　数 】</t>
  </si>
  <si>
    <t>前　 年</t>
  </si>
  <si>
    <t>前月比</t>
  </si>
  <si>
    <t>同月比</t>
  </si>
  <si>
    <t>鉱工業</t>
  </si>
  <si>
    <t>　 鉄鋼業</t>
  </si>
  <si>
    <t>　 金属製品工業</t>
  </si>
  <si>
    <t xml:space="preserve">   一般機械工業</t>
  </si>
  <si>
    <t>　 窯業･土石製品工業</t>
  </si>
  <si>
    <t>　 繊維工業</t>
  </si>
  <si>
    <t>　 食料品･たばこ工業</t>
  </si>
  <si>
    <t>　 その他工業</t>
  </si>
  <si>
    <t>　　　輸送機械工業</t>
  </si>
  <si>
    <t>　　　ゴム製品工業</t>
  </si>
  <si>
    <t>　　　皮革製品工業</t>
  </si>
  <si>
    <t>　　　家具工業</t>
  </si>
  <si>
    <t>　　　木材･木製品工業</t>
  </si>
  <si>
    <t>産業総合（鉱工業＋公益事業）</t>
  </si>
  <si>
    <t>　 公益事業</t>
  </si>
  <si>
    <t>　 最終需要財</t>
  </si>
  <si>
    <t>　　　投資財</t>
  </si>
  <si>
    <t>　　　　 資本財</t>
  </si>
  <si>
    <t>　　　　 建設財</t>
  </si>
  <si>
    <t>　　　消費財</t>
  </si>
  <si>
    <t>　　　　 耐久消費財</t>
  </si>
  <si>
    <t>　　　　 非耐久消費財</t>
  </si>
  <si>
    <t>　 生産財</t>
  </si>
  <si>
    <t>　　　　 鉱工業用生産財</t>
  </si>
  <si>
    <t>　　　　 その他用生産財</t>
  </si>
  <si>
    <t>平成１７年＝１００</t>
  </si>
  <si>
    <t>　 電気機械工業</t>
  </si>
  <si>
    <t>　 情報通信機械工業</t>
  </si>
  <si>
    <t>　 電子部品・デバイス工業</t>
  </si>
  <si>
    <t>【業種分類】</t>
  </si>
  <si>
    <t>（参考）</t>
  </si>
  <si>
    <t>（新産業分類）</t>
  </si>
  <si>
    <t>　 はん用機械器具工業</t>
  </si>
  <si>
    <t>　 生産用機械器具工業</t>
  </si>
  <si>
    <t>　 業務用機械器具工業</t>
  </si>
  <si>
    <t>（％）</t>
  </si>
  <si>
    <t>　　　精密機械工業</t>
  </si>
  <si>
    <t>ウエイト</t>
  </si>
  <si>
    <t>　 プラスチック製品工業</t>
  </si>
  <si>
    <t>　 パルプ･紙･紙加工品工業</t>
  </si>
  <si>
    <t xml:space="preserve">          X</t>
  </si>
  <si>
    <t>24年4月</t>
  </si>
  <si>
    <t>24年5月</t>
  </si>
  <si>
    <t>鳥取県鉱工業指数（平成２４年６月）　【　出荷　】</t>
  </si>
  <si>
    <t>24年6月</t>
  </si>
  <si>
    <t>23年6月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</si>
</sst>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;&quot;▲ &quot;0"/>
    <numFmt numFmtId="178" formatCode="0.0_ "/>
    <numFmt numFmtId="179" formatCode="0.0"/>
    <numFmt numFmtId="180" formatCode="0.000"/>
    <numFmt numFmtId="181" formatCode="0.0;&quot;▲ &quot;0.0"/>
    <numFmt numFmtId="182" formatCode="0_ "/>
    <numFmt numFmtId="183" formatCode="0.0E+00"/>
    <numFmt numFmtId="184" formatCode="[&lt;=999]000;000\-00"/>
    <numFmt numFmtId="185" formatCode="[&lt;=999]000;[&lt;=99999]000\-00;000\-0000"/>
    <numFmt numFmtId="186" formatCode="#,##0.0"/>
    <numFmt numFmtId="187" formatCode="0.00;&quot;▲ &quot;0.00"/>
    <numFmt numFmtId="188" formatCode="0.00_ "/>
    <numFmt numFmtId="189" formatCode="0.0_);[Red]\(0.0\)"/>
    <numFmt numFmtId="190" formatCode="#,##0.0;&quot;▲ &quot;#,##0.0"/>
    <numFmt numFmtId="191" formatCode="###0&quot;年&quot;"/>
    <numFmt numFmtId="192" formatCode="###0&quot;月&quot;"/>
  </numFmts>
  <fonts count="2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18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7" fillId="0" borderId="3" applyNumberFormat="0" applyFill="0" applyAlignment="0" applyProtection="0"/>
    <xf numFmtId="0" fontId="12" fillId="3" borderId="0" applyNumberFormat="0" applyBorder="0" applyAlignment="0" applyProtection="0"/>
    <xf numFmtId="0" fontId="16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15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4" fillId="7" borderId="4" applyNumberFormat="0" applyAlignment="0" applyProtection="0"/>
    <xf numFmtId="0" fontId="4" fillId="0" borderId="0">
      <alignment/>
      <protection/>
    </xf>
    <xf numFmtId="0" fontId="3" fillId="0" borderId="0" applyNumberFormat="0" applyFill="0" applyBorder="0" applyAlignment="0" applyProtection="0"/>
    <xf numFmtId="0" fontId="11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178" fontId="4" fillId="0" borderId="12" xfId="0" applyNumberFormat="1" applyFont="1" applyFill="1" applyBorder="1" applyAlignment="1">
      <alignment/>
    </xf>
    <xf numFmtId="181" fontId="4" fillId="0" borderId="0" xfId="0" applyNumberFormat="1" applyFont="1" applyFill="1" applyAlignment="1">
      <alignment horizontal="right"/>
    </xf>
    <xf numFmtId="181" fontId="4" fillId="0" borderId="12" xfId="0" applyNumberFormat="1" applyFont="1" applyFill="1" applyBorder="1" applyAlignment="1">
      <alignment horizontal="right"/>
    </xf>
    <xf numFmtId="181" fontId="4" fillId="0" borderId="0" xfId="0" applyNumberFormat="1" applyFont="1" applyFill="1" applyAlignment="1">
      <alignment/>
    </xf>
    <xf numFmtId="178" fontId="4" fillId="0" borderId="12" xfId="0" applyNumberFormat="1" applyFont="1" applyFill="1" applyBorder="1" applyAlignment="1">
      <alignment horizontal="left"/>
    </xf>
    <xf numFmtId="178" fontId="4" fillId="0" borderId="0" xfId="0" applyNumberFormat="1" applyFont="1" applyFill="1" applyBorder="1" applyAlignment="1">
      <alignment horizontal="left"/>
    </xf>
    <xf numFmtId="178" fontId="4" fillId="0" borderId="15" xfId="0" applyNumberFormat="1" applyFont="1" applyFill="1" applyBorder="1" applyAlignment="1">
      <alignment/>
    </xf>
    <xf numFmtId="181" fontId="4" fillId="0" borderId="16" xfId="0" applyNumberFormat="1" applyFont="1" applyFill="1" applyBorder="1" applyAlignment="1">
      <alignment horizontal="right"/>
    </xf>
    <xf numFmtId="181" fontId="4" fillId="0" borderId="16" xfId="0" applyNumberFormat="1" applyFont="1" applyFill="1" applyBorder="1" applyAlignment="1">
      <alignment/>
    </xf>
    <xf numFmtId="181" fontId="4" fillId="0" borderId="17" xfId="0" applyNumberFormat="1" applyFont="1" applyFill="1" applyBorder="1" applyAlignment="1">
      <alignment horizontal="right"/>
    </xf>
    <xf numFmtId="181" fontId="4" fillId="0" borderId="15" xfId="0" applyNumberFormat="1" applyFont="1" applyFill="1" applyBorder="1" applyAlignment="1">
      <alignment horizontal="right"/>
    </xf>
    <xf numFmtId="178" fontId="4" fillId="0" borderId="13" xfId="0" applyNumberFormat="1" applyFont="1" applyFill="1" applyBorder="1" applyAlignment="1">
      <alignment/>
    </xf>
    <xf numFmtId="181" fontId="4" fillId="0" borderId="14" xfId="0" applyNumberFormat="1" applyFont="1" applyFill="1" applyBorder="1" applyAlignment="1">
      <alignment horizontal="right"/>
    </xf>
    <xf numFmtId="181" fontId="4" fillId="0" borderId="14" xfId="0" applyNumberFormat="1" applyFont="1" applyFill="1" applyBorder="1" applyAlignment="1">
      <alignment/>
    </xf>
    <xf numFmtId="181" fontId="4" fillId="0" borderId="13" xfId="0" applyNumberFormat="1" applyFont="1" applyFill="1" applyBorder="1" applyAlignment="1">
      <alignment horizontal="right"/>
    </xf>
    <xf numFmtId="178" fontId="4" fillId="0" borderId="18" xfId="0" applyNumberFormat="1" applyFont="1" applyFill="1" applyBorder="1" applyAlignment="1">
      <alignment/>
    </xf>
    <xf numFmtId="181" fontId="4" fillId="0" borderId="19" xfId="0" applyNumberFormat="1" applyFont="1" applyFill="1" applyBorder="1" applyAlignment="1">
      <alignment/>
    </xf>
    <xf numFmtId="181" fontId="4" fillId="0" borderId="18" xfId="0" applyNumberFormat="1" applyFont="1" applyFill="1" applyBorder="1" applyAlignment="1">
      <alignment horizontal="right"/>
    </xf>
    <xf numFmtId="181" fontId="4" fillId="0" borderId="0" xfId="0" applyNumberFormat="1" applyFont="1" applyFill="1" applyBorder="1" applyAlignment="1">
      <alignment/>
    </xf>
    <xf numFmtId="181" fontId="4" fillId="0" borderId="0" xfId="0" applyNumberFormat="1" applyFont="1" applyFill="1" applyBorder="1" applyAlignment="1">
      <alignment horizontal="right"/>
    </xf>
    <xf numFmtId="181" fontId="4" fillId="0" borderId="20" xfId="0" applyNumberFormat="1" applyFont="1" applyFill="1" applyBorder="1" applyAlignment="1">
      <alignment/>
    </xf>
    <xf numFmtId="181" fontId="4" fillId="0" borderId="21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 horizontal="center"/>
    </xf>
    <xf numFmtId="178" fontId="4" fillId="0" borderId="17" xfId="0" applyNumberFormat="1" applyFont="1" applyFill="1" applyBorder="1" applyAlignment="1">
      <alignment/>
    </xf>
    <xf numFmtId="181" fontId="4" fillId="0" borderId="22" xfId="0" applyNumberFormat="1" applyFont="1" applyFill="1" applyBorder="1" applyAlignment="1">
      <alignment horizontal="right"/>
    </xf>
    <xf numFmtId="181" fontId="4" fillId="0" borderId="22" xfId="0" applyNumberFormat="1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4" fillId="0" borderId="24" xfId="0" applyFont="1" applyFill="1" applyBorder="1" applyAlignment="1">
      <alignment shrinkToFit="1"/>
    </xf>
    <xf numFmtId="178" fontId="4" fillId="0" borderId="12" xfId="0" applyNumberFormat="1" applyFont="1" applyFill="1" applyBorder="1" applyAlignment="1">
      <alignment horizontal="right"/>
    </xf>
    <xf numFmtId="0" fontId="6" fillId="0" borderId="0" xfId="0" applyFont="1" applyFill="1" applyAlignment="1">
      <alignment/>
    </xf>
    <xf numFmtId="181" fontId="4" fillId="0" borderId="20" xfId="0" applyNumberFormat="1" applyFont="1" applyFill="1" applyBorder="1" applyAlignment="1">
      <alignment horizontal="right"/>
    </xf>
    <xf numFmtId="181" fontId="4" fillId="0" borderId="21" xfId="0" applyNumberFormat="1" applyFont="1" applyFill="1" applyBorder="1" applyAlignment="1">
      <alignment horizontal="right"/>
    </xf>
    <xf numFmtId="0" fontId="4" fillId="0" borderId="29" xfId="0" applyFont="1" applyFill="1" applyBorder="1" applyAlignment="1">
      <alignment horizontal="lef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tabSelected="1" view="pageBreakPreview" zoomScaleSheetLayoutView="100" zoomScalePageLayoutView="0" workbookViewId="0" topLeftCell="A1">
      <pane xSplit="2" ySplit="7" topLeftCell="C8" activePane="bottomRight" state="frozen"/>
      <selection pane="topLeft" activeCell="C27" sqref="C27"/>
      <selection pane="topRight" activeCell="C27" sqref="C27"/>
      <selection pane="bottomLeft" activeCell="C27" sqref="C27"/>
      <selection pane="bottomRight" activeCell="A1" sqref="A1"/>
    </sheetView>
  </sheetViews>
  <sheetFormatPr defaultColWidth="9.00390625" defaultRowHeight="13.5"/>
  <cols>
    <col min="1" max="1" width="23.625" style="2" customWidth="1"/>
    <col min="2" max="16384" width="9.00390625" style="2" customWidth="1"/>
  </cols>
  <sheetData>
    <row r="1" ht="14.25">
      <c r="A1" s="1" t="s">
        <v>51</v>
      </c>
    </row>
    <row r="4" ht="14.25" thickBot="1">
      <c r="I4" s="2" t="s">
        <v>33</v>
      </c>
    </row>
    <row r="5" spans="1:10" ht="13.5">
      <c r="A5" s="36"/>
      <c r="B5" s="4"/>
      <c r="C5" s="3" t="s">
        <v>2</v>
      </c>
      <c r="D5" s="3"/>
      <c r="E5" s="3"/>
      <c r="F5" s="5" t="s">
        <v>3</v>
      </c>
      <c r="G5" s="3" t="s">
        <v>4</v>
      </c>
      <c r="H5" s="3"/>
      <c r="I5" s="3"/>
      <c r="J5" s="5" t="s">
        <v>5</v>
      </c>
    </row>
    <row r="6" spans="1:10" ht="13.5">
      <c r="A6" s="37"/>
      <c r="B6" s="6"/>
      <c r="F6" s="7" t="s">
        <v>6</v>
      </c>
      <c r="J6" s="7" t="s">
        <v>7</v>
      </c>
    </row>
    <row r="7" spans="1:10" ht="14.25" thickBot="1">
      <c r="A7" s="38"/>
      <c r="B7" s="8" t="s">
        <v>45</v>
      </c>
      <c r="C7" s="9" t="s">
        <v>49</v>
      </c>
      <c r="D7" s="9" t="s">
        <v>50</v>
      </c>
      <c r="E7" s="9" t="s">
        <v>52</v>
      </c>
      <c r="F7" s="8" t="s">
        <v>1</v>
      </c>
      <c r="G7" s="9" t="s">
        <v>53</v>
      </c>
      <c r="H7" s="9" t="s">
        <v>50</v>
      </c>
      <c r="I7" s="9" t="s">
        <v>52</v>
      </c>
      <c r="J7" s="8" t="s">
        <v>43</v>
      </c>
    </row>
    <row r="8" spans="1:10" ht="14.25" thickTop="1">
      <c r="A8" s="37" t="s">
        <v>37</v>
      </c>
      <c r="B8" s="7"/>
      <c r="C8" s="32"/>
      <c r="D8" s="32"/>
      <c r="E8" s="32"/>
      <c r="F8" s="7"/>
      <c r="G8" s="32"/>
      <c r="H8" s="32"/>
      <c r="I8" s="32"/>
      <c r="J8" s="7"/>
    </row>
    <row r="9" spans="1:10" ht="19.5" customHeight="1">
      <c r="A9" s="37" t="s">
        <v>8</v>
      </c>
      <c r="B9" s="10">
        <v>10000</v>
      </c>
      <c r="C9" s="11">
        <v>67.2</v>
      </c>
      <c r="D9" s="11">
        <v>73.7</v>
      </c>
      <c r="E9" s="11">
        <v>69.7</v>
      </c>
      <c r="F9" s="12">
        <f aca="true" t="shared" si="0" ref="F9:F23">((E9/D9)-1)*100</f>
        <v>-5.427408412483037</v>
      </c>
      <c r="G9" s="13">
        <v>95.4</v>
      </c>
      <c r="H9" s="11">
        <v>67.7</v>
      </c>
      <c r="I9" s="11">
        <v>71.6</v>
      </c>
      <c r="J9" s="12">
        <f aca="true" t="shared" si="1" ref="J9:J23">((I9/G9)-1)*100</f>
        <v>-24.947589098532507</v>
      </c>
    </row>
    <row r="10" spans="1:10" ht="19.5" customHeight="1">
      <c r="A10" s="37" t="s">
        <v>9</v>
      </c>
      <c r="B10" s="10">
        <v>145</v>
      </c>
      <c r="C10" s="13">
        <v>100.8</v>
      </c>
      <c r="D10" s="13">
        <v>102.1</v>
      </c>
      <c r="E10" s="13">
        <v>102.2</v>
      </c>
      <c r="F10" s="12">
        <f t="shared" si="0"/>
        <v>0.09794319294809117</v>
      </c>
      <c r="G10" s="13">
        <v>97.9</v>
      </c>
      <c r="H10" s="13">
        <v>97.2</v>
      </c>
      <c r="I10" s="13">
        <v>103.3</v>
      </c>
      <c r="J10" s="12">
        <f t="shared" si="1"/>
        <v>5.515832482124616</v>
      </c>
    </row>
    <row r="11" spans="1:10" ht="19.5" customHeight="1">
      <c r="A11" s="37" t="s">
        <v>10</v>
      </c>
      <c r="B11" s="10">
        <v>330.9</v>
      </c>
      <c r="C11" s="13">
        <v>59.6</v>
      </c>
      <c r="D11" s="13">
        <v>63</v>
      </c>
      <c r="E11" s="13">
        <v>57.5</v>
      </c>
      <c r="F11" s="12">
        <f t="shared" si="0"/>
        <v>-8.730158730158733</v>
      </c>
      <c r="G11" s="13">
        <v>65.1</v>
      </c>
      <c r="H11" s="13">
        <v>54.3</v>
      </c>
      <c r="I11" s="13">
        <v>54</v>
      </c>
      <c r="J11" s="12">
        <f t="shared" si="1"/>
        <v>-17.050691244239623</v>
      </c>
    </row>
    <row r="12" spans="1:10" ht="19.5" customHeight="1">
      <c r="A12" s="37" t="s">
        <v>11</v>
      </c>
      <c r="B12" s="10">
        <v>385.3</v>
      </c>
      <c r="C12" s="13">
        <v>65.3</v>
      </c>
      <c r="D12" s="13">
        <v>64.6</v>
      </c>
      <c r="E12" s="13">
        <v>56.8</v>
      </c>
      <c r="F12" s="12">
        <f t="shared" si="0"/>
        <v>-12.074303405572751</v>
      </c>
      <c r="G12" s="13">
        <v>65.1</v>
      </c>
      <c r="H12" s="13">
        <v>60.3</v>
      </c>
      <c r="I12" s="13">
        <v>61.2</v>
      </c>
      <c r="J12" s="12">
        <f t="shared" si="1"/>
        <v>-5.990783410138234</v>
      </c>
    </row>
    <row r="13" spans="1:10" ht="19.5" customHeight="1">
      <c r="A13" s="37" t="s">
        <v>34</v>
      </c>
      <c r="B13" s="10">
        <v>1107.8</v>
      </c>
      <c r="C13" s="13">
        <v>56</v>
      </c>
      <c r="D13" s="13">
        <v>59.5</v>
      </c>
      <c r="E13" s="13">
        <v>62.2</v>
      </c>
      <c r="F13" s="12">
        <f t="shared" si="0"/>
        <v>4.537815126050426</v>
      </c>
      <c r="G13" s="13">
        <v>91.7</v>
      </c>
      <c r="H13" s="13">
        <v>50.4</v>
      </c>
      <c r="I13" s="13">
        <v>55.1</v>
      </c>
      <c r="J13" s="12">
        <f t="shared" si="1"/>
        <v>-39.912758996728456</v>
      </c>
    </row>
    <row r="14" spans="1:10" ht="19.5" customHeight="1">
      <c r="A14" s="37" t="s">
        <v>35</v>
      </c>
      <c r="B14" s="10">
        <v>1154.7</v>
      </c>
      <c r="C14" s="11" t="s">
        <v>0</v>
      </c>
      <c r="D14" s="11" t="s">
        <v>0</v>
      </c>
      <c r="E14" s="11" t="s">
        <v>0</v>
      </c>
      <c r="F14" s="12" t="s">
        <v>0</v>
      </c>
      <c r="G14" s="11" t="s">
        <v>0</v>
      </c>
      <c r="H14" s="11" t="s">
        <v>0</v>
      </c>
      <c r="I14" s="11" t="s">
        <v>0</v>
      </c>
      <c r="J14" s="12" t="s">
        <v>48</v>
      </c>
    </row>
    <row r="15" spans="1:10" ht="19.5" customHeight="1">
      <c r="A15" s="37" t="s">
        <v>36</v>
      </c>
      <c r="B15" s="10">
        <v>2410.9</v>
      </c>
      <c r="C15" s="13">
        <v>100.8</v>
      </c>
      <c r="D15" s="13">
        <v>95.8</v>
      </c>
      <c r="E15" s="13">
        <v>89.7</v>
      </c>
      <c r="F15" s="12">
        <f t="shared" si="0"/>
        <v>-6.367432150313146</v>
      </c>
      <c r="G15" s="13">
        <v>129.2</v>
      </c>
      <c r="H15" s="13">
        <v>97.7</v>
      </c>
      <c r="I15" s="13">
        <v>97.3</v>
      </c>
      <c r="J15" s="12">
        <f t="shared" si="1"/>
        <v>-24.690402476780182</v>
      </c>
    </row>
    <row r="16" spans="1:10" ht="19.5" customHeight="1">
      <c r="A16" s="37" t="s">
        <v>12</v>
      </c>
      <c r="B16" s="10">
        <v>263.1</v>
      </c>
      <c r="C16" s="13">
        <v>31</v>
      </c>
      <c r="D16" s="13">
        <v>31.9</v>
      </c>
      <c r="E16" s="13">
        <v>34.2</v>
      </c>
      <c r="F16" s="12">
        <f t="shared" si="0"/>
        <v>7.210031347962387</v>
      </c>
      <c r="G16" s="13">
        <v>43.8</v>
      </c>
      <c r="H16" s="13">
        <v>28.5</v>
      </c>
      <c r="I16" s="13">
        <v>32.4</v>
      </c>
      <c r="J16" s="12">
        <f t="shared" si="1"/>
        <v>-26.027397260273965</v>
      </c>
    </row>
    <row r="17" spans="1:10" ht="19.5" customHeight="1">
      <c r="A17" s="37" t="s">
        <v>46</v>
      </c>
      <c r="B17" s="10">
        <v>183.5</v>
      </c>
      <c r="C17" s="13">
        <v>60.4</v>
      </c>
      <c r="D17" s="13">
        <v>51.9</v>
      </c>
      <c r="E17" s="13">
        <v>51.2</v>
      </c>
      <c r="F17" s="12">
        <f t="shared" si="0"/>
        <v>-1.348747591522148</v>
      </c>
      <c r="G17" s="13">
        <v>55.2</v>
      </c>
      <c r="H17" s="13">
        <v>50.2</v>
      </c>
      <c r="I17" s="13">
        <v>52.4</v>
      </c>
      <c r="J17" s="12">
        <f t="shared" si="1"/>
        <v>-5.072463768115954</v>
      </c>
    </row>
    <row r="18" spans="1:10" ht="19.5" customHeight="1">
      <c r="A18" s="37" t="s">
        <v>47</v>
      </c>
      <c r="B18" s="10">
        <v>827.9</v>
      </c>
      <c r="C18" s="13">
        <v>85.9</v>
      </c>
      <c r="D18" s="13">
        <v>98.5</v>
      </c>
      <c r="E18" s="13">
        <v>82.5</v>
      </c>
      <c r="F18" s="12">
        <f t="shared" si="0"/>
        <v>-16.24365482233503</v>
      </c>
      <c r="G18" s="13">
        <v>96.9</v>
      </c>
      <c r="H18" s="13">
        <v>83.1</v>
      </c>
      <c r="I18" s="13">
        <v>86.7</v>
      </c>
      <c r="J18" s="12">
        <f t="shared" si="1"/>
        <v>-10.526315789473683</v>
      </c>
    </row>
    <row r="19" spans="1:10" ht="19.5" customHeight="1">
      <c r="A19" s="37" t="s">
        <v>13</v>
      </c>
      <c r="B19" s="10">
        <v>290.6</v>
      </c>
      <c r="C19" s="13">
        <v>82.9</v>
      </c>
      <c r="D19" s="13">
        <v>81.7</v>
      </c>
      <c r="E19" s="13">
        <v>73.4</v>
      </c>
      <c r="F19" s="12">
        <f t="shared" si="0"/>
        <v>-10.159118727050176</v>
      </c>
      <c r="G19" s="13">
        <v>76.7</v>
      </c>
      <c r="H19" s="11">
        <v>86.1</v>
      </c>
      <c r="I19" s="11">
        <v>80.8</v>
      </c>
      <c r="J19" s="12">
        <f t="shared" si="1"/>
        <v>5.34550195567145</v>
      </c>
    </row>
    <row r="20" spans="1:10" ht="19.5" customHeight="1">
      <c r="A20" s="37" t="s">
        <v>14</v>
      </c>
      <c r="B20" s="10">
        <v>2452.7</v>
      </c>
      <c r="C20" s="13">
        <v>45.9</v>
      </c>
      <c r="D20" s="13">
        <v>50.2</v>
      </c>
      <c r="E20" s="13">
        <v>46.8</v>
      </c>
      <c r="F20" s="12">
        <f t="shared" si="0"/>
        <v>-6.772908366533881</v>
      </c>
      <c r="G20" s="13">
        <v>48.5</v>
      </c>
      <c r="H20" s="13">
        <v>45</v>
      </c>
      <c r="I20" s="13">
        <v>44.5</v>
      </c>
      <c r="J20" s="12">
        <f t="shared" si="1"/>
        <v>-8.247422680412376</v>
      </c>
    </row>
    <row r="21" spans="1:10" ht="19.5" customHeight="1">
      <c r="A21" s="37" t="s">
        <v>15</v>
      </c>
      <c r="B21" s="10">
        <v>447.6</v>
      </c>
      <c r="C21" s="11" t="s">
        <v>0</v>
      </c>
      <c r="D21" s="11" t="s">
        <v>0</v>
      </c>
      <c r="E21" s="11" t="s">
        <v>0</v>
      </c>
      <c r="F21" s="12" t="s">
        <v>0</v>
      </c>
      <c r="G21" s="11" t="s">
        <v>0</v>
      </c>
      <c r="H21" s="11" t="s">
        <v>0</v>
      </c>
      <c r="I21" s="11" t="s">
        <v>0</v>
      </c>
      <c r="J21" s="12" t="s">
        <v>0</v>
      </c>
    </row>
    <row r="22" spans="1:10" ht="19.5" customHeight="1">
      <c r="A22" s="37" t="s">
        <v>16</v>
      </c>
      <c r="B22" s="10">
        <v>156.3</v>
      </c>
      <c r="C22" s="13">
        <v>113.4</v>
      </c>
      <c r="D22" s="13">
        <v>98.8</v>
      </c>
      <c r="E22" s="13">
        <v>96.6</v>
      </c>
      <c r="F22" s="12">
        <f t="shared" si="0"/>
        <v>-2.2267206477732837</v>
      </c>
      <c r="G22" s="13">
        <v>65.8</v>
      </c>
      <c r="H22" s="13">
        <v>72.7</v>
      </c>
      <c r="I22" s="13">
        <v>86.8</v>
      </c>
      <c r="J22" s="12">
        <f t="shared" si="1"/>
        <v>31.914893617021267</v>
      </c>
    </row>
    <row r="23" spans="1:10" ht="19.5" customHeight="1">
      <c r="A23" s="37" t="s">
        <v>17</v>
      </c>
      <c r="B23" s="43">
        <v>18.8</v>
      </c>
      <c r="C23" s="13">
        <v>157.9</v>
      </c>
      <c r="D23" s="13">
        <v>175.4</v>
      </c>
      <c r="E23" s="13">
        <v>166.3</v>
      </c>
      <c r="F23" s="12">
        <f t="shared" si="0"/>
        <v>-5.188141391106038</v>
      </c>
      <c r="G23" s="13">
        <v>208.1</v>
      </c>
      <c r="H23" s="13">
        <v>172</v>
      </c>
      <c r="I23" s="13">
        <v>188.3</v>
      </c>
      <c r="J23" s="12">
        <f t="shared" si="1"/>
        <v>-9.514656415184996</v>
      </c>
    </row>
    <row r="24" spans="1:10" ht="19.5" customHeight="1">
      <c r="A24" s="37" t="s">
        <v>18</v>
      </c>
      <c r="B24" s="14" t="s">
        <v>0</v>
      </c>
      <c r="C24" s="15" t="s">
        <v>0</v>
      </c>
      <c r="D24" s="11" t="s">
        <v>0</v>
      </c>
      <c r="E24" s="11" t="s">
        <v>0</v>
      </c>
      <c r="F24" s="14" t="s">
        <v>0</v>
      </c>
      <c r="G24" s="11" t="s">
        <v>0</v>
      </c>
      <c r="H24" s="11" t="s">
        <v>0</v>
      </c>
      <c r="I24" s="11" t="s">
        <v>0</v>
      </c>
      <c r="J24" s="43" t="s">
        <v>0</v>
      </c>
    </row>
    <row r="25" spans="1:10" ht="19.5" customHeight="1">
      <c r="A25" s="37" t="s">
        <v>19</v>
      </c>
      <c r="B25" s="10">
        <v>29.2</v>
      </c>
      <c r="C25" s="13">
        <v>51.5</v>
      </c>
      <c r="D25" s="13">
        <v>64.2</v>
      </c>
      <c r="E25" s="13">
        <v>48.2</v>
      </c>
      <c r="F25" s="12">
        <f>((E25/D25)-1)*100</f>
        <v>-24.922118380062308</v>
      </c>
      <c r="G25" s="13">
        <v>43.4</v>
      </c>
      <c r="H25" s="13">
        <v>54.5</v>
      </c>
      <c r="I25" s="13">
        <v>51</v>
      </c>
      <c r="J25" s="12">
        <f>((I25/G25)-1)*100</f>
        <v>17.511520737327203</v>
      </c>
    </row>
    <row r="26" spans="1:10" ht="19.5" customHeight="1">
      <c r="A26" s="37" t="s">
        <v>20</v>
      </c>
      <c r="B26" s="10">
        <v>183.2</v>
      </c>
      <c r="C26" s="28">
        <v>167.1</v>
      </c>
      <c r="D26" s="28">
        <v>181.9</v>
      </c>
      <c r="E26" s="30">
        <v>195.9</v>
      </c>
      <c r="F26" s="45">
        <f>((E26/D26)-1)*100</f>
        <v>7.69653655854865</v>
      </c>
      <c r="G26" s="28">
        <v>182.1</v>
      </c>
      <c r="H26" s="28">
        <v>174.7</v>
      </c>
      <c r="I26" s="28">
        <v>204.9</v>
      </c>
      <c r="J26" s="12">
        <f>((I26/G26)-1)*100</f>
        <v>12.520593080724884</v>
      </c>
    </row>
    <row r="27" spans="1:10" ht="19.5" customHeight="1">
      <c r="A27" s="39" t="s">
        <v>44</v>
      </c>
      <c r="B27" s="16" t="s">
        <v>0</v>
      </c>
      <c r="C27" s="18" t="s">
        <v>0</v>
      </c>
      <c r="D27" s="17" t="s">
        <v>0</v>
      </c>
      <c r="E27" s="46" t="s">
        <v>0</v>
      </c>
      <c r="F27" s="31" t="s">
        <v>0</v>
      </c>
      <c r="G27" s="17" t="s">
        <v>0</v>
      </c>
      <c r="H27" s="17" t="s">
        <v>0</v>
      </c>
      <c r="I27" s="17" t="s">
        <v>0</v>
      </c>
      <c r="J27" s="20" t="s">
        <v>0</v>
      </c>
    </row>
    <row r="28" spans="1:10" ht="13.5">
      <c r="A28" s="37" t="s">
        <v>38</v>
      </c>
      <c r="B28" s="10"/>
      <c r="C28" s="28"/>
      <c r="D28" s="28"/>
      <c r="E28" s="30"/>
      <c r="F28" s="45"/>
      <c r="G28" s="28"/>
      <c r="H28" s="28"/>
      <c r="I28" s="28"/>
      <c r="J28" s="12"/>
    </row>
    <row r="29" spans="1:10" ht="19.5" customHeight="1">
      <c r="A29" s="42" t="s">
        <v>21</v>
      </c>
      <c r="B29" s="10">
        <v>10161.9</v>
      </c>
      <c r="C29" s="13">
        <v>67.5</v>
      </c>
      <c r="D29" s="13">
        <v>73.9</v>
      </c>
      <c r="E29" s="13">
        <v>70.1</v>
      </c>
      <c r="F29" s="12">
        <f>((E29/D29)-1)*100</f>
        <v>-5.142083897158334</v>
      </c>
      <c r="G29" s="13">
        <v>95.4</v>
      </c>
      <c r="H29" s="11">
        <v>67.9</v>
      </c>
      <c r="I29" s="11">
        <v>71.9</v>
      </c>
      <c r="J29" s="12">
        <f>((I29/G29)-1)*100</f>
        <v>-24.633123689727466</v>
      </c>
    </row>
    <row r="30" spans="1:10" ht="19.5" customHeight="1">
      <c r="A30" s="39" t="s">
        <v>22</v>
      </c>
      <c r="B30" s="16">
        <v>161.9</v>
      </c>
      <c r="C30" s="18">
        <v>92.8</v>
      </c>
      <c r="D30" s="18">
        <v>92</v>
      </c>
      <c r="E30" s="18">
        <v>87.1</v>
      </c>
      <c r="F30" s="20">
        <f>((E30/D30)-1)*100</f>
        <v>-5.326086956521747</v>
      </c>
      <c r="G30" s="18">
        <v>95.5</v>
      </c>
      <c r="H30" s="18">
        <v>83</v>
      </c>
      <c r="I30" s="18">
        <v>86.7</v>
      </c>
      <c r="J30" s="20">
        <f>((I30/G30)-1)*100</f>
        <v>-9.214659685863868</v>
      </c>
    </row>
    <row r="31" spans="1:10" ht="13.5">
      <c r="A31" s="40" t="s">
        <v>39</v>
      </c>
      <c r="B31" s="33"/>
      <c r="C31" s="35"/>
      <c r="D31" s="35"/>
      <c r="E31" s="35"/>
      <c r="F31" s="19"/>
      <c r="G31" s="35"/>
      <c r="H31" s="34"/>
      <c r="I31" s="34"/>
      <c r="J31" s="19"/>
    </row>
    <row r="32" spans="1:10" ht="19.5" customHeight="1">
      <c r="A32" s="37" t="s">
        <v>40</v>
      </c>
      <c r="B32" s="10">
        <v>42.7</v>
      </c>
      <c r="C32" s="28">
        <v>58.4</v>
      </c>
      <c r="D32" s="28">
        <v>148.8</v>
      </c>
      <c r="E32" s="28">
        <v>62.4</v>
      </c>
      <c r="F32" s="12">
        <f>((E32/D32)-1)*100</f>
        <v>-58.06451612903226</v>
      </c>
      <c r="G32" s="28">
        <v>71</v>
      </c>
      <c r="H32" s="29">
        <v>95.4</v>
      </c>
      <c r="I32" s="29">
        <v>47.8</v>
      </c>
      <c r="J32" s="12">
        <f>((I32/G32)-1)*100</f>
        <v>-32.67605633802817</v>
      </c>
    </row>
    <row r="33" spans="1:10" ht="19.5" customHeight="1">
      <c r="A33" s="37" t="s">
        <v>41</v>
      </c>
      <c r="B33" s="10">
        <v>299.8</v>
      </c>
      <c r="C33" s="28">
        <v>46.9</v>
      </c>
      <c r="D33" s="28">
        <v>41.8</v>
      </c>
      <c r="E33" s="28">
        <v>37.9</v>
      </c>
      <c r="F33" s="12">
        <f>((E33/D33)-1)*100</f>
        <v>-9.330143540669855</v>
      </c>
      <c r="G33" s="28">
        <v>48.3</v>
      </c>
      <c r="H33" s="29">
        <v>36.5</v>
      </c>
      <c r="I33" s="29">
        <v>42.5</v>
      </c>
      <c r="J33" s="12">
        <f>((I33/G33)-1)*100</f>
        <v>-12.008281573498959</v>
      </c>
    </row>
    <row r="34" spans="1:10" ht="19.5" customHeight="1" thickBot="1">
      <c r="A34" s="38" t="s">
        <v>42</v>
      </c>
      <c r="B34" s="21">
        <v>68</v>
      </c>
      <c r="C34" s="23">
        <v>155.3</v>
      </c>
      <c r="D34" s="23">
        <v>141.3</v>
      </c>
      <c r="E34" s="23">
        <v>146.3</v>
      </c>
      <c r="F34" s="24">
        <f>((E34/D34)-1)*100</f>
        <v>3.538570417551301</v>
      </c>
      <c r="G34" s="23">
        <v>138.6</v>
      </c>
      <c r="H34" s="22">
        <v>150.4</v>
      </c>
      <c r="I34" s="22">
        <v>161.4</v>
      </c>
      <c r="J34" s="24">
        <f>((I34/G34)-1)*100</f>
        <v>16.45021645021645</v>
      </c>
    </row>
    <row r="35" spans="1:10" ht="14.25" thickTop="1">
      <c r="A35" s="37" t="s">
        <v>37</v>
      </c>
      <c r="B35" s="10"/>
      <c r="C35" s="28"/>
      <c r="D35" s="28"/>
      <c r="E35" s="28"/>
      <c r="F35" s="12"/>
      <c r="G35" s="28"/>
      <c r="H35" s="29"/>
      <c r="I35" s="29"/>
      <c r="J35" s="12"/>
    </row>
    <row r="36" spans="1:10" ht="19.5" customHeight="1">
      <c r="A36" s="37" t="s">
        <v>23</v>
      </c>
      <c r="B36" s="10">
        <v>5664.3</v>
      </c>
      <c r="C36" s="13">
        <v>55.4</v>
      </c>
      <c r="D36" s="13">
        <v>58.5</v>
      </c>
      <c r="E36" s="13">
        <v>57.4</v>
      </c>
      <c r="F36" s="12">
        <f aca="true" t="shared" si="2" ref="F36:F45">((E36/D36)-1)*100</f>
        <v>-1.8803418803418848</v>
      </c>
      <c r="G36" s="13">
        <v>84.5</v>
      </c>
      <c r="H36" s="11">
        <v>52.4</v>
      </c>
      <c r="I36" s="11">
        <v>57.6</v>
      </c>
      <c r="J36" s="12">
        <f aca="true" t="shared" si="3" ref="J36:J45">((I36/G36)-1)*100</f>
        <v>-31.83431952662722</v>
      </c>
    </row>
    <row r="37" spans="1:10" ht="19.5" customHeight="1">
      <c r="A37" s="37" t="s">
        <v>24</v>
      </c>
      <c r="B37" s="10">
        <v>1032.6</v>
      </c>
      <c r="C37" s="13">
        <v>79.8</v>
      </c>
      <c r="D37" s="13">
        <v>79.5</v>
      </c>
      <c r="E37" s="13">
        <v>78.2</v>
      </c>
      <c r="F37" s="12">
        <f t="shared" si="2"/>
        <v>-1.6352201257861632</v>
      </c>
      <c r="G37" s="13">
        <v>80.7</v>
      </c>
      <c r="H37" s="13">
        <v>70.5</v>
      </c>
      <c r="I37" s="13">
        <v>77.2</v>
      </c>
      <c r="J37" s="12">
        <f t="shared" si="3"/>
        <v>-4.337050805452291</v>
      </c>
    </row>
    <row r="38" spans="1:10" ht="19.5" customHeight="1">
      <c r="A38" s="37" t="s">
        <v>25</v>
      </c>
      <c r="B38" s="10">
        <v>498.1</v>
      </c>
      <c r="C38" s="13">
        <v>65.5</v>
      </c>
      <c r="D38" s="13">
        <v>65.8</v>
      </c>
      <c r="E38" s="13">
        <v>52.6</v>
      </c>
      <c r="F38" s="12">
        <f t="shared" si="2"/>
        <v>-20.06079027355623</v>
      </c>
      <c r="G38" s="13">
        <v>64</v>
      </c>
      <c r="H38" s="13">
        <v>48</v>
      </c>
      <c r="I38" s="13">
        <v>49</v>
      </c>
      <c r="J38" s="12">
        <f t="shared" si="3"/>
        <v>-23.4375</v>
      </c>
    </row>
    <row r="39" spans="1:10" ht="19.5" customHeight="1">
      <c r="A39" s="37" t="s">
        <v>26</v>
      </c>
      <c r="B39" s="10">
        <v>534.5</v>
      </c>
      <c r="C39" s="13">
        <v>90.2</v>
      </c>
      <c r="D39" s="13">
        <v>97.4</v>
      </c>
      <c r="E39" s="13">
        <v>100.7</v>
      </c>
      <c r="F39" s="12">
        <f t="shared" si="2"/>
        <v>3.3880903490759673</v>
      </c>
      <c r="G39" s="13">
        <v>96.2</v>
      </c>
      <c r="H39" s="13">
        <v>91.4</v>
      </c>
      <c r="I39" s="13">
        <v>103.5</v>
      </c>
      <c r="J39" s="12">
        <f t="shared" si="3"/>
        <v>7.588357588357586</v>
      </c>
    </row>
    <row r="40" spans="1:10" ht="19.5" customHeight="1">
      <c r="A40" s="37" t="s">
        <v>27</v>
      </c>
      <c r="B40" s="10">
        <v>4631.7</v>
      </c>
      <c r="C40" s="13">
        <v>50.6</v>
      </c>
      <c r="D40" s="13">
        <v>53.6</v>
      </c>
      <c r="E40" s="13">
        <v>52.9</v>
      </c>
      <c r="F40" s="12">
        <f t="shared" si="2"/>
        <v>-1.3059701492537323</v>
      </c>
      <c r="G40" s="13">
        <v>85.3</v>
      </c>
      <c r="H40" s="11">
        <v>48.3</v>
      </c>
      <c r="I40" s="11">
        <v>53.3</v>
      </c>
      <c r="J40" s="12">
        <f t="shared" si="3"/>
        <v>-37.51465416178195</v>
      </c>
    </row>
    <row r="41" spans="1:10" ht="19.5" customHeight="1">
      <c r="A41" s="37" t="s">
        <v>28</v>
      </c>
      <c r="B41" s="10">
        <v>1769.8</v>
      </c>
      <c r="C41" s="13">
        <v>51.4</v>
      </c>
      <c r="D41" s="13">
        <v>49.7</v>
      </c>
      <c r="E41" s="13">
        <v>58.2</v>
      </c>
      <c r="F41" s="12">
        <f t="shared" si="2"/>
        <v>17.10261569416498</v>
      </c>
      <c r="G41" s="13">
        <v>138.2</v>
      </c>
      <c r="H41" s="13">
        <v>45</v>
      </c>
      <c r="I41" s="13">
        <v>59.6</v>
      </c>
      <c r="J41" s="12">
        <f t="shared" si="3"/>
        <v>-56.87409551374818</v>
      </c>
    </row>
    <row r="42" spans="1:10" ht="19.5" customHeight="1">
      <c r="A42" s="37" t="s">
        <v>29</v>
      </c>
      <c r="B42" s="10">
        <v>2861.9</v>
      </c>
      <c r="C42" s="13">
        <v>50.9</v>
      </c>
      <c r="D42" s="13">
        <v>54.9</v>
      </c>
      <c r="E42" s="13">
        <v>50.2</v>
      </c>
      <c r="F42" s="12">
        <f t="shared" si="2"/>
        <v>-8.561020036429866</v>
      </c>
      <c r="G42" s="13">
        <v>52.6</v>
      </c>
      <c r="H42" s="11">
        <v>50.4</v>
      </c>
      <c r="I42" s="11">
        <v>49.3</v>
      </c>
      <c r="J42" s="12">
        <f t="shared" si="3"/>
        <v>-6.273764258555136</v>
      </c>
    </row>
    <row r="43" spans="1:10" ht="19.5" customHeight="1">
      <c r="A43" s="37" t="s">
        <v>30</v>
      </c>
      <c r="B43" s="10">
        <v>4335.7</v>
      </c>
      <c r="C43" s="13">
        <v>89.8</v>
      </c>
      <c r="D43" s="13">
        <v>91.4</v>
      </c>
      <c r="E43" s="13">
        <v>83.9</v>
      </c>
      <c r="F43" s="12">
        <f t="shared" si="2"/>
        <v>-8.205689277899342</v>
      </c>
      <c r="G43" s="13">
        <v>109.7</v>
      </c>
      <c r="H43" s="13">
        <v>87.7</v>
      </c>
      <c r="I43" s="13">
        <v>89.9</v>
      </c>
      <c r="J43" s="12">
        <f t="shared" si="3"/>
        <v>-18.04922515952597</v>
      </c>
    </row>
    <row r="44" spans="1:10" ht="19.5" customHeight="1">
      <c r="A44" s="37" t="s">
        <v>31</v>
      </c>
      <c r="B44" s="10">
        <v>4237.3</v>
      </c>
      <c r="C44" s="13">
        <v>89.5</v>
      </c>
      <c r="D44" s="13">
        <v>90.9</v>
      </c>
      <c r="E44" s="13">
        <v>83.7</v>
      </c>
      <c r="F44" s="12">
        <f t="shared" si="2"/>
        <v>-7.920792079207928</v>
      </c>
      <c r="G44" s="13">
        <v>109.5</v>
      </c>
      <c r="H44" s="13">
        <v>88</v>
      </c>
      <c r="I44" s="13">
        <v>90.4</v>
      </c>
      <c r="J44" s="12">
        <f t="shared" si="3"/>
        <v>-17.442922374429216</v>
      </c>
    </row>
    <row r="45" spans="1:10" ht="19.5" customHeight="1" thickBot="1">
      <c r="A45" s="41" t="s">
        <v>32</v>
      </c>
      <c r="B45" s="25">
        <v>98.4</v>
      </c>
      <c r="C45" s="26">
        <v>105.2</v>
      </c>
      <c r="D45" s="26">
        <v>106.3</v>
      </c>
      <c r="E45" s="26">
        <v>81.6</v>
      </c>
      <c r="F45" s="27">
        <f t="shared" si="2"/>
        <v>-23.236124176857953</v>
      </c>
      <c r="G45" s="26">
        <v>121.6</v>
      </c>
      <c r="H45" s="26">
        <v>72.8</v>
      </c>
      <c r="I45" s="26">
        <v>70.3</v>
      </c>
      <c r="J45" s="27">
        <f t="shared" si="3"/>
        <v>-42.1875</v>
      </c>
    </row>
    <row r="46" spans="1:10" ht="19.5" customHeight="1" thickTop="1">
      <c r="A46" s="47"/>
      <c r="B46" s="47"/>
      <c r="C46" s="47"/>
      <c r="D46" s="47"/>
      <c r="E46" s="47"/>
      <c r="F46" s="47"/>
      <c r="G46" s="47"/>
      <c r="H46" s="47"/>
      <c r="I46" s="47"/>
      <c r="J46" s="47"/>
    </row>
    <row r="47" ht="13.5">
      <c r="A47" s="44"/>
    </row>
  </sheetData>
  <sheetProtection/>
  <mergeCells count="1">
    <mergeCell ref="A46:J46"/>
  </mergeCells>
  <printOptions horizontalCentered="1"/>
  <pageMargins left="0.7874015748031497" right="0.5905511811023623" top="0.984251968503937" bottom="0.984251968503937" header="0.5118110236220472" footer="0.3937007874015748"/>
  <pageSetup fitToHeight="1" fitToWidth="1" horizontalDpi="300" verticalDpi="300" orientation="portrait" paperSize="9" scale="83" r:id="rId1"/>
  <headerFooter alignWithMargins="0">
    <oddFooter>&amp;C－８－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鳥取県庁</cp:lastModifiedBy>
  <cp:lastPrinted>2012-08-09T06:53:59Z</cp:lastPrinted>
  <dcterms:created xsi:type="dcterms:W3CDTF">1998-08-21T01:20:18Z</dcterms:created>
  <dcterms:modified xsi:type="dcterms:W3CDTF">2012-08-17T00:04:50Z</dcterms:modified>
  <cp:category/>
  <cp:version/>
  <cp:contentType/>
  <cp:contentStatus/>
</cp:coreProperties>
</file>