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'バックデータ（HPで公表）'!$D$1:$O$117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<sst xmlns="http://schemas.openxmlformats.org/spreadsheetml/2006/main" count="333" uniqueCount="94">
  <si>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</si>
  <si>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</si>
  <si>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</si>
  <si>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</si>
  <si>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</si>
  <si>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</si>
  <si>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</si>
  <si>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</si>
  <si>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</si>
  <si>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</si>
  <si>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</si>
  <si>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</si>
  <si>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</si>
  <si>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</si>
  <si>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</si>
  <si>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</si>
  <si>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</si>
  <si>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</si>
  <si>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</si>
  <si>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</si>
  <si>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</si>
  <si>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</si>
  <si>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</si>
  <si>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</si>
  <si>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</si>
  <si>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</si>
  <si>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</si>
  <si>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</si>
  <si>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</si>
  <si>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</si>
  <si>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</si>
  <si>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</si>
  <si>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</si>
  <si>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</si>
  <si>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</si>
  <si>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</si>
  <si>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</si>
  <si>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</si>
  <si>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</si>
  <si>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</si>
  <si>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</si>
  <si>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</si>
  <si>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</si>
  <si>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</si>
  <si>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</si>
  <si>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</si>
  <si>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</si>
  <si>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</si>
  <si>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</si>
  <si>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</si>
  <si>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</si>
  <si>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</si>
  <si>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</si>
  <si>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</si>
  <si>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</si>
  <si>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</si>
  <si>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</si>
  <si>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</si>
  <si>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</si>
  <si>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</si>
  <si>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</si>
  <si>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</si>
  <si>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</si>
  <si>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</si>
  <si>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</si>
  <si>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</si>
  <si>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</si>
  <si>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</si>
  <si>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</si>
  <si>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</si>
  <si>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</si>
  <si>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</si>
  <si>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</si>
  <si>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</si>
  <si>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</si>
  <si>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</si>
  <si>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</si>
  <si>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</si>
  <si>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</si>
  <si>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</si>
  <si>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</si>
  <si>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</si>
  <si>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</si>
  <si>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</si>
  <si>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</si>
  <si>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</si>
  <si>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</si>
  <si>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</si>
  <si>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</si>
  <si>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</si>
  <si>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</si>
  <si>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</si>
  <si>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23年6月</t>
  </si>
  <si>
    <t>24年2月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</si>
</sst>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81" fontId="5" fillId="0" borderId="13" xfId="0" applyNumberFormat="1" applyFont="1" applyFill="1" applyBorder="1" applyAlignment="1">
      <alignment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178" fontId="5" fillId="0" borderId="0" xfId="62" applyNumberFormat="1" applyFont="1" applyFill="1" applyBorder="1" applyAlignment="1">
      <alignment/>
      <protection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93.5</c:v>
                </c:pt>
                <c:pt idx="1">
                  <c:v>94.9</c:v>
                </c:pt>
                <c:pt idx="2">
                  <c:v>89</c:v>
                </c:pt>
                <c:pt idx="3">
                  <c:v>88</c:v>
                </c:pt>
                <c:pt idx="4">
                  <c:v>95.3</c:v>
                </c:pt>
                <c:pt idx="5">
                  <c:v>93.7</c:v>
                </c:pt>
                <c:pt idx="6">
                  <c:v>96.8</c:v>
                </c:pt>
                <c:pt idx="7">
                  <c:v>99.5</c:v>
                </c:pt>
                <c:pt idx="8">
                  <c:v>105</c:v>
                </c:pt>
                <c:pt idx="9">
                  <c:v>101.4</c:v>
                </c:pt>
                <c:pt idx="10">
                  <c:v>96.3</c:v>
                </c:pt>
                <c:pt idx="11">
                  <c:v>106</c:v>
                </c:pt>
                <c:pt idx="12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96.3</c:v>
                </c:pt>
                <c:pt idx="1">
                  <c:v>99.4</c:v>
                </c:pt>
                <c:pt idx="2">
                  <c:v>93.8</c:v>
                </c:pt>
                <c:pt idx="3">
                  <c:v>90.1</c:v>
                </c:pt>
                <c:pt idx="4">
                  <c:v>97.1</c:v>
                </c:pt>
                <c:pt idx="5">
                  <c:v>99</c:v>
                </c:pt>
                <c:pt idx="6">
                  <c:v>99.9</c:v>
                </c:pt>
                <c:pt idx="7">
                  <c:v>103.4</c:v>
                </c:pt>
                <c:pt idx="8">
                  <c:v>106.7</c:v>
                </c:pt>
                <c:pt idx="9">
                  <c:v>109.9</c:v>
                </c:pt>
                <c:pt idx="10">
                  <c:v>100.8</c:v>
                </c:pt>
                <c:pt idx="11">
                  <c:v>102.1</c:v>
                </c:pt>
                <c:pt idx="12">
                  <c:v>102.2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84.8</c:v>
                </c:pt>
                <c:pt idx="1">
                  <c:v>83.2</c:v>
                </c:pt>
                <c:pt idx="2">
                  <c:v>85.7</c:v>
                </c:pt>
                <c:pt idx="3">
                  <c:v>86.7</c:v>
                </c:pt>
                <c:pt idx="4">
                  <c:v>93.8</c:v>
                </c:pt>
                <c:pt idx="5">
                  <c:v>98.6</c:v>
                </c:pt>
                <c:pt idx="6">
                  <c:v>101.5</c:v>
                </c:pt>
                <c:pt idx="7">
                  <c:v>118.7</c:v>
                </c:pt>
                <c:pt idx="8">
                  <c:v>107.8</c:v>
                </c:pt>
                <c:pt idx="9">
                  <c:v>111.1</c:v>
                </c:pt>
                <c:pt idx="10">
                  <c:v>109.9</c:v>
                </c:pt>
                <c:pt idx="11">
                  <c:v>103.6</c:v>
                </c:pt>
                <c:pt idx="12">
                  <c:v>96</c:v>
                </c:pt>
              </c:numCache>
            </c:numRef>
          </c:val>
          <c:smooth val="0"/>
        </c:ser>
        <c:marker val="1"/>
        <c:axId val="35143253"/>
        <c:axId val="54209106"/>
      </c:lineChart>
      <c:catAx>
        <c:axId val="35143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09106"/>
        <c:crosses val="autoZero"/>
        <c:auto val="1"/>
        <c:lblOffset val="100"/>
        <c:tickLblSkip val="2"/>
        <c:noMultiLvlLbl val="0"/>
      </c:catAx>
      <c:valAx>
        <c:axId val="54209106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4325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75"/>
          <c:y val="0.1582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50.1</c:v>
                </c:pt>
                <c:pt idx="1">
                  <c:v>49.9</c:v>
                </c:pt>
                <c:pt idx="2">
                  <c:v>51.3</c:v>
                </c:pt>
                <c:pt idx="3">
                  <c:v>52.2</c:v>
                </c:pt>
                <c:pt idx="4">
                  <c:v>50.6</c:v>
                </c:pt>
                <c:pt idx="5">
                  <c:v>50.7</c:v>
                </c:pt>
                <c:pt idx="6">
                  <c:v>51.1</c:v>
                </c:pt>
                <c:pt idx="7">
                  <c:v>46</c:v>
                </c:pt>
                <c:pt idx="8">
                  <c:v>46.9</c:v>
                </c:pt>
                <c:pt idx="9">
                  <c:v>51.8</c:v>
                </c:pt>
                <c:pt idx="10">
                  <c:v>56.7</c:v>
                </c:pt>
                <c:pt idx="11">
                  <c:v>55.1</c:v>
                </c:pt>
                <c:pt idx="12">
                  <c:v>55.9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51</c:v>
                </c:pt>
                <c:pt idx="1">
                  <c:v>52.4</c:v>
                </c:pt>
                <c:pt idx="2">
                  <c:v>52.3</c:v>
                </c:pt>
                <c:pt idx="3">
                  <c:v>50.6</c:v>
                </c:pt>
                <c:pt idx="4">
                  <c:v>48.3</c:v>
                </c:pt>
                <c:pt idx="5">
                  <c:v>51.5</c:v>
                </c:pt>
                <c:pt idx="6">
                  <c:v>49.7</c:v>
                </c:pt>
                <c:pt idx="7">
                  <c:v>46.9</c:v>
                </c:pt>
                <c:pt idx="8">
                  <c:v>45.9</c:v>
                </c:pt>
                <c:pt idx="9">
                  <c:v>50.9</c:v>
                </c:pt>
                <c:pt idx="10">
                  <c:v>60.4</c:v>
                </c:pt>
                <c:pt idx="11">
                  <c:v>51.9</c:v>
                </c:pt>
                <c:pt idx="12">
                  <c:v>51.2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41.4</c:v>
                </c:pt>
                <c:pt idx="1">
                  <c:v>24.9</c:v>
                </c:pt>
                <c:pt idx="2">
                  <c:v>20.6</c:v>
                </c:pt>
                <c:pt idx="3">
                  <c:v>24.2</c:v>
                </c:pt>
                <c:pt idx="4">
                  <c:v>24.7</c:v>
                </c:pt>
                <c:pt idx="5">
                  <c:v>23.3</c:v>
                </c:pt>
                <c:pt idx="6">
                  <c:v>24.9</c:v>
                </c:pt>
                <c:pt idx="7">
                  <c:v>25.4</c:v>
                </c:pt>
                <c:pt idx="8">
                  <c:v>29.2</c:v>
                </c:pt>
                <c:pt idx="9">
                  <c:v>66.1</c:v>
                </c:pt>
                <c:pt idx="10">
                  <c:v>53.3</c:v>
                </c:pt>
                <c:pt idx="11">
                  <c:v>54.7</c:v>
                </c:pt>
                <c:pt idx="12">
                  <c:v>76.6</c:v>
                </c:pt>
              </c:numCache>
            </c:numRef>
          </c:val>
          <c:smooth val="0"/>
        </c:ser>
        <c:marker val="1"/>
        <c:axId val="25094811"/>
        <c:axId val="57797088"/>
      </c:lineChart>
      <c:catAx>
        <c:axId val="25094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97088"/>
        <c:crosses val="autoZero"/>
        <c:auto val="1"/>
        <c:lblOffset val="100"/>
        <c:tickLblSkip val="2"/>
        <c:noMultiLvlLbl val="0"/>
      </c:catAx>
      <c:valAx>
        <c:axId val="57797088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9481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149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61.9</c:v>
                </c:pt>
                <c:pt idx="1">
                  <c:v>61.8</c:v>
                </c:pt>
                <c:pt idx="2">
                  <c:v>65.6</c:v>
                </c:pt>
                <c:pt idx="3">
                  <c:v>59.5</c:v>
                </c:pt>
                <c:pt idx="4">
                  <c:v>61.9</c:v>
                </c:pt>
                <c:pt idx="5">
                  <c:v>61.1</c:v>
                </c:pt>
                <c:pt idx="6">
                  <c:v>62.1</c:v>
                </c:pt>
                <c:pt idx="7">
                  <c:v>62.5</c:v>
                </c:pt>
                <c:pt idx="8">
                  <c:v>68.7</c:v>
                </c:pt>
                <c:pt idx="9">
                  <c:v>58.2</c:v>
                </c:pt>
                <c:pt idx="10">
                  <c:v>75.9</c:v>
                </c:pt>
                <c:pt idx="11">
                  <c:v>80.8</c:v>
                </c:pt>
                <c:pt idx="12">
                  <c:v>71.5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60.9</c:v>
                </c:pt>
                <c:pt idx="1">
                  <c:v>57.8</c:v>
                </c:pt>
                <c:pt idx="2">
                  <c:v>63.4</c:v>
                </c:pt>
                <c:pt idx="3">
                  <c:v>58.7</c:v>
                </c:pt>
                <c:pt idx="4">
                  <c:v>60.6</c:v>
                </c:pt>
                <c:pt idx="5">
                  <c:v>61.2</c:v>
                </c:pt>
                <c:pt idx="6">
                  <c:v>62.7</c:v>
                </c:pt>
                <c:pt idx="7">
                  <c:v>59.9</c:v>
                </c:pt>
                <c:pt idx="8">
                  <c:v>62.8</c:v>
                </c:pt>
                <c:pt idx="9">
                  <c:v>54.5</c:v>
                </c:pt>
                <c:pt idx="10">
                  <c:v>59.6</c:v>
                </c:pt>
                <c:pt idx="11">
                  <c:v>63</c:v>
                </c:pt>
                <c:pt idx="12">
                  <c:v>57.5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96.8</c:v>
                </c:pt>
                <c:pt idx="1">
                  <c:v>96.4</c:v>
                </c:pt>
                <c:pt idx="2">
                  <c:v>85.1</c:v>
                </c:pt>
                <c:pt idx="3">
                  <c:v>86.5</c:v>
                </c:pt>
                <c:pt idx="4">
                  <c:v>83.6</c:v>
                </c:pt>
                <c:pt idx="5">
                  <c:v>81</c:v>
                </c:pt>
                <c:pt idx="6">
                  <c:v>85.3</c:v>
                </c:pt>
                <c:pt idx="7">
                  <c:v>73.5</c:v>
                </c:pt>
                <c:pt idx="8">
                  <c:v>83.7</c:v>
                </c:pt>
                <c:pt idx="9">
                  <c:v>91</c:v>
                </c:pt>
                <c:pt idx="10">
                  <c:v>75.1</c:v>
                </c:pt>
                <c:pt idx="11">
                  <c:v>67</c:v>
                </c:pt>
                <c:pt idx="12">
                  <c:v>66.3</c:v>
                </c:pt>
              </c:numCache>
            </c:numRef>
          </c:val>
          <c:smooth val="0"/>
        </c:ser>
        <c:marker val="1"/>
        <c:axId val="33629739"/>
        <c:axId val="34533424"/>
      </c:lineChart>
      <c:catAx>
        <c:axId val="33629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33424"/>
        <c:crosses val="autoZero"/>
        <c:auto val="1"/>
        <c:lblOffset val="100"/>
        <c:tickLblSkip val="2"/>
        <c:noMultiLvlLbl val="0"/>
      </c:catAx>
      <c:valAx>
        <c:axId val="34533424"/>
        <c:scaling>
          <c:orientation val="minMax"/>
          <c:max val="12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2973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1505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72.1</c:v>
                </c:pt>
                <c:pt idx="1">
                  <c:v>79.9</c:v>
                </c:pt>
                <c:pt idx="2">
                  <c:v>74.3</c:v>
                </c:pt>
                <c:pt idx="3">
                  <c:v>68.9</c:v>
                </c:pt>
                <c:pt idx="4">
                  <c:v>61.5</c:v>
                </c:pt>
                <c:pt idx="5">
                  <c:v>144.8</c:v>
                </c:pt>
                <c:pt idx="6">
                  <c:v>100.8</c:v>
                </c:pt>
                <c:pt idx="7">
                  <c:v>84.3</c:v>
                </c:pt>
                <c:pt idx="8">
                  <c:v>74</c:v>
                </c:pt>
                <c:pt idx="9">
                  <c:v>83</c:v>
                </c:pt>
                <c:pt idx="10">
                  <c:v>70.9</c:v>
                </c:pt>
                <c:pt idx="11">
                  <c:v>76.8</c:v>
                </c:pt>
                <c:pt idx="12">
                  <c:v>66.5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60</c:v>
                </c:pt>
                <c:pt idx="1">
                  <c:v>63</c:v>
                </c:pt>
                <c:pt idx="2">
                  <c:v>60.7</c:v>
                </c:pt>
                <c:pt idx="3">
                  <c:v>50.5</c:v>
                </c:pt>
                <c:pt idx="4">
                  <c:v>56.3</c:v>
                </c:pt>
                <c:pt idx="5">
                  <c:v>106</c:v>
                </c:pt>
                <c:pt idx="6">
                  <c:v>72</c:v>
                </c:pt>
                <c:pt idx="7">
                  <c:v>65.9</c:v>
                </c:pt>
                <c:pt idx="8">
                  <c:v>58.7</c:v>
                </c:pt>
                <c:pt idx="9">
                  <c:v>78.6</c:v>
                </c:pt>
                <c:pt idx="10">
                  <c:v>65.3</c:v>
                </c:pt>
                <c:pt idx="11">
                  <c:v>64.6</c:v>
                </c:pt>
                <c:pt idx="12">
                  <c:v>56.8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58.6</c:v>
                </c:pt>
                <c:pt idx="1">
                  <c:v>64.7</c:v>
                </c:pt>
                <c:pt idx="2">
                  <c:v>59</c:v>
                </c:pt>
                <c:pt idx="3">
                  <c:v>56.5</c:v>
                </c:pt>
                <c:pt idx="4">
                  <c:v>43.8</c:v>
                </c:pt>
                <c:pt idx="5">
                  <c:v>45.3</c:v>
                </c:pt>
                <c:pt idx="6">
                  <c:v>40</c:v>
                </c:pt>
                <c:pt idx="7">
                  <c:v>39.3</c:v>
                </c:pt>
                <c:pt idx="8">
                  <c:v>23.7</c:v>
                </c:pt>
                <c:pt idx="9">
                  <c:v>27.1</c:v>
                </c:pt>
                <c:pt idx="10">
                  <c:v>27.2</c:v>
                </c:pt>
                <c:pt idx="11">
                  <c:v>30.9</c:v>
                </c:pt>
                <c:pt idx="12">
                  <c:v>30.7</c:v>
                </c:pt>
              </c:numCache>
            </c:numRef>
          </c:val>
          <c:smooth val="0"/>
        </c:ser>
        <c:marker val="1"/>
        <c:axId val="46281329"/>
        <c:axId val="64786366"/>
      </c:lineChart>
      <c:catAx>
        <c:axId val="46281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86366"/>
        <c:crossesAt val="20"/>
        <c:auto val="1"/>
        <c:lblOffset val="100"/>
        <c:tickLblSkip val="2"/>
        <c:noMultiLvlLbl val="0"/>
      </c:catAx>
      <c:valAx>
        <c:axId val="64786366"/>
        <c:scaling>
          <c:orientation val="minMax"/>
          <c:max val="15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8132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5"/>
          <c:y val="0.1717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103.9</c:v>
                </c:pt>
                <c:pt idx="1">
                  <c:v>97.9</c:v>
                </c:pt>
                <c:pt idx="2">
                  <c:v>67.3</c:v>
                </c:pt>
                <c:pt idx="3">
                  <c:v>50.7</c:v>
                </c:pt>
                <c:pt idx="4">
                  <c:v>43.1</c:v>
                </c:pt>
                <c:pt idx="5">
                  <c:v>50.6</c:v>
                </c:pt>
                <c:pt idx="6">
                  <c:v>53</c:v>
                </c:pt>
                <c:pt idx="7">
                  <c:v>61.8</c:v>
                </c:pt>
                <c:pt idx="8">
                  <c:v>62.8</c:v>
                </c:pt>
                <c:pt idx="9">
                  <c:v>72.8</c:v>
                </c:pt>
                <c:pt idx="10">
                  <c:v>52.2</c:v>
                </c:pt>
                <c:pt idx="11">
                  <c:v>59.1</c:v>
                </c:pt>
                <c:pt idx="12">
                  <c:v>61.7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99.3</c:v>
                </c:pt>
                <c:pt idx="1">
                  <c:v>93.1</c:v>
                </c:pt>
                <c:pt idx="2">
                  <c:v>71.2</c:v>
                </c:pt>
                <c:pt idx="3">
                  <c:v>54.5</c:v>
                </c:pt>
                <c:pt idx="4">
                  <c:v>45.4</c:v>
                </c:pt>
                <c:pt idx="5">
                  <c:v>47.9</c:v>
                </c:pt>
                <c:pt idx="6">
                  <c:v>51.8</c:v>
                </c:pt>
                <c:pt idx="7">
                  <c:v>58.2</c:v>
                </c:pt>
                <c:pt idx="8">
                  <c:v>58.1</c:v>
                </c:pt>
                <c:pt idx="9">
                  <c:v>65.5</c:v>
                </c:pt>
                <c:pt idx="10">
                  <c:v>56</c:v>
                </c:pt>
                <c:pt idx="11">
                  <c:v>59.5</c:v>
                </c:pt>
                <c:pt idx="12">
                  <c:v>62.2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70.3</c:v>
                </c:pt>
                <c:pt idx="1">
                  <c:v>53.6</c:v>
                </c:pt>
                <c:pt idx="2">
                  <c:v>29.2</c:v>
                </c:pt>
                <c:pt idx="3">
                  <c:v>33.6</c:v>
                </c:pt>
                <c:pt idx="4">
                  <c:v>28.4</c:v>
                </c:pt>
                <c:pt idx="5">
                  <c:v>39.4</c:v>
                </c:pt>
                <c:pt idx="6">
                  <c:v>47.7</c:v>
                </c:pt>
                <c:pt idx="7">
                  <c:v>45.2</c:v>
                </c:pt>
                <c:pt idx="8">
                  <c:v>42.3</c:v>
                </c:pt>
                <c:pt idx="9">
                  <c:v>37.9</c:v>
                </c:pt>
                <c:pt idx="10">
                  <c:v>28.4</c:v>
                </c:pt>
                <c:pt idx="11">
                  <c:v>40.2</c:v>
                </c:pt>
                <c:pt idx="12">
                  <c:v>49.4</c:v>
                </c:pt>
              </c:numCache>
            </c:numRef>
          </c:val>
          <c:smooth val="0"/>
        </c:ser>
        <c:marker val="1"/>
        <c:axId val="36916391"/>
        <c:axId val="10151036"/>
      </c:lineChart>
      <c:catAx>
        <c:axId val="36916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51036"/>
        <c:crosses val="autoZero"/>
        <c:auto val="1"/>
        <c:lblOffset val="100"/>
        <c:tickLblSkip val="2"/>
        <c:noMultiLvlLbl val="0"/>
      </c:catAx>
      <c:valAx>
        <c:axId val="10151036"/>
        <c:scaling>
          <c:orientation val="minMax"/>
          <c:max val="12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1639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"/>
          <c:y val="0.168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75.4</c:v>
                </c:pt>
                <c:pt idx="1">
                  <c:v>71</c:v>
                </c:pt>
                <c:pt idx="2">
                  <c:v>70</c:v>
                </c:pt>
                <c:pt idx="3">
                  <c:v>66.7</c:v>
                </c:pt>
                <c:pt idx="4">
                  <c:v>67.3</c:v>
                </c:pt>
                <c:pt idx="5">
                  <c:v>63.6</c:v>
                </c:pt>
                <c:pt idx="6">
                  <c:v>73.8</c:v>
                </c:pt>
                <c:pt idx="7">
                  <c:v>72.4</c:v>
                </c:pt>
                <c:pt idx="8">
                  <c:v>78.2</c:v>
                </c:pt>
                <c:pt idx="9">
                  <c:v>70.6</c:v>
                </c:pt>
                <c:pt idx="10">
                  <c:v>65.2</c:v>
                </c:pt>
                <c:pt idx="11">
                  <c:v>62.1</c:v>
                </c:pt>
                <c:pt idx="12">
                  <c:v>62.4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120.9</c:v>
                </c:pt>
                <c:pt idx="1">
                  <c:v>123.4</c:v>
                </c:pt>
                <c:pt idx="2">
                  <c:v>118.8</c:v>
                </c:pt>
                <c:pt idx="3">
                  <c:v>126.2</c:v>
                </c:pt>
                <c:pt idx="4">
                  <c:v>125.3</c:v>
                </c:pt>
                <c:pt idx="5">
                  <c:v>113.2</c:v>
                </c:pt>
                <c:pt idx="6">
                  <c:v>148.4</c:v>
                </c:pt>
                <c:pt idx="7">
                  <c:v>141.6</c:v>
                </c:pt>
                <c:pt idx="8">
                  <c:v>164.3</c:v>
                </c:pt>
                <c:pt idx="9">
                  <c:v>130.7</c:v>
                </c:pt>
                <c:pt idx="10">
                  <c:v>100.8</c:v>
                </c:pt>
                <c:pt idx="11">
                  <c:v>95.8</c:v>
                </c:pt>
                <c:pt idx="12">
                  <c:v>89.7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59.9</c:v>
                </c:pt>
                <c:pt idx="1">
                  <c:v>58.3</c:v>
                </c:pt>
                <c:pt idx="2">
                  <c:v>57.6</c:v>
                </c:pt>
                <c:pt idx="3">
                  <c:v>58.4</c:v>
                </c:pt>
                <c:pt idx="4">
                  <c:v>58.1</c:v>
                </c:pt>
                <c:pt idx="5">
                  <c:v>58.9</c:v>
                </c:pt>
                <c:pt idx="6">
                  <c:v>55</c:v>
                </c:pt>
                <c:pt idx="7">
                  <c:v>62.1</c:v>
                </c:pt>
                <c:pt idx="8">
                  <c:v>54.9</c:v>
                </c:pt>
                <c:pt idx="9">
                  <c:v>59.4</c:v>
                </c:pt>
                <c:pt idx="10">
                  <c:v>59.6</c:v>
                </c:pt>
                <c:pt idx="11">
                  <c:v>62.8</c:v>
                </c:pt>
                <c:pt idx="12">
                  <c:v>64.4</c:v>
                </c:pt>
              </c:numCache>
            </c:numRef>
          </c:val>
          <c:smooth val="0"/>
        </c:ser>
        <c:marker val="1"/>
        <c:axId val="64854605"/>
        <c:axId val="37803498"/>
      </c:lineChart>
      <c:catAx>
        <c:axId val="64854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03498"/>
        <c:crosses val="autoZero"/>
        <c:auto val="1"/>
        <c:lblOffset val="100"/>
        <c:tickLblSkip val="2"/>
        <c:noMultiLvlLbl val="0"/>
      </c:catAx>
      <c:valAx>
        <c:axId val="37803498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5460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1422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48.7</c:v>
                </c:pt>
                <c:pt idx="1">
                  <c:v>51.4</c:v>
                </c:pt>
                <c:pt idx="2">
                  <c:v>49.1</c:v>
                </c:pt>
                <c:pt idx="3">
                  <c:v>50.1</c:v>
                </c:pt>
                <c:pt idx="4">
                  <c:v>49.9</c:v>
                </c:pt>
                <c:pt idx="5">
                  <c:v>51.6</c:v>
                </c:pt>
                <c:pt idx="6">
                  <c:v>51.3</c:v>
                </c:pt>
                <c:pt idx="7">
                  <c:v>58</c:v>
                </c:pt>
                <c:pt idx="8">
                  <c:v>47.8</c:v>
                </c:pt>
                <c:pt idx="9">
                  <c:v>46.7</c:v>
                </c:pt>
                <c:pt idx="10">
                  <c:v>26.3</c:v>
                </c:pt>
                <c:pt idx="11">
                  <c:v>28.3</c:v>
                </c:pt>
                <c:pt idx="12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46.2</c:v>
                </c:pt>
                <c:pt idx="1">
                  <c:v>49.9</c:v>
                </c:pt>
                <c:pt idx="2">
                  <c:v>48.2</c:v>
                </c:pt>
                <c:pt idx="3">
                  <c:v>49.9</c:v>
                </c:pt>
                <c:pt idx="4">
                  <c:v>51.6</c:v>
                </c:pt>
                <c:pt idx="5">
                  <c:v>52.7</c:v>
                </c:pt>
                <c:pt idx="6">
                  <c:v>48.2</c:v>
                </c:pt>
                <c:pt idx="7">
                  <c:v>57.8</c:v>
                </c:pt>
                <c:pt idx="8">
                  <c:v>46.4</c:v>
                </c:pt>
                <c:pt idx="9">
                  <c:v>45.8</c:v>
                </c:pt>
                <c:pt idx="10">
                  <c:v>31</c:v>
                </c:pt>
                <c:pt idx="11">
                  <c:v>31.9</c:v>
                </c:pt>
                <c:pt idx="12">
                  <c:v>34.2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26.5</c:v>
                </c:pt>
                <c:pt idx="1">
                  <c:v>26.9</c:v>
                </c:pt>
                <c:pt idx="2">
                  <c:v>26</c:v>
                </c:pt>
                <c:pt idx="3">
                  <c:v>25.9</c:v>
                </c:pt>
                <c:pt idx="4">
                  <c:v>25.2</c:v>
                </c:pt>
                <c:pt idx="5">
                  <c:v>25.1</c:v>
                </c:pt>
                <c:pt idx="6">
                  <c:v>27.6</c:v>
                </c:pt>
                <c:pt idx="7">
                  <c:v>26.3</c:v>
                </c:pt>
                <c:pt idx="8">
                  <c:v>29.1</c:v>
                </c:pt>
                <c:pt idx="9">
                  <c:v>29.2</c:v>
                </c:pt>
                <c:pt idx="10">
                  <c:v>25.6</c:v>
                </c:pt>
                <c:pt idx="11">
                  <c:v>26.2</c:v>
                </c:pt>
                <c:pt idx="12">
                  <c:v>26</c:v>
                </c:pt>
              </c:numCache>
            </c:numRef>
          </c:val>
          <c:smooth val="0"/>
        </c:ser>
        <c:marker val="1"/>
        <c:axId val="21683427"/>
        <c:axId val="13449096"/>
      </c:lineChart>
      <c:catAx>
        <c:axId val="21683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49096"/>
        <c:crossesAt val="10"/>
        <c:auto val="1"/>
        <c:lblOffset val="100"/>
        <c:tickLblSkip val="2"/>
        <c:noMultiLvlLbl val="0"/>
      </c:catAx>
      <c:valAx>
        <c:axId val="13449096"/>
        <c:scaling>
          <c:orientation val="minMax"/>
          <c:max val="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8342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478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98.7</c:v>
                </c:pt>
                <c:pt idx="1">
                  <c:v>93.1</c:v>
                </c:pt>
                <c:pt idx="2">
                  <c:v>96.4</c:v>
                </c:pt>
                <c:pt idx="3">
                  <c:v>98.8</c:v>
                </c:pt>
                <c:pt idx="4">
                  <c:v>93</c:v>
                </c:pt>
                <c:pt idx="5">
                  <c:v>79.8</c:v>
                </c:pt>
                <c:pt idx="6">
                  <c:v>102.8</c:v>
                </c:pt>
                <c:pt idx="7">
                  <c:v>104.2</c:v>
                </c:pt>
                <c:pt idx="8">
                  <c:v>96.7</c:v>
                </c:pt>
                <c:pt idx="9">
                  <c:v>103.5</c:v>
                </c:pt>
                <c:pt idx="10">
                  <c:v>80.5</c:v>
                </c:pt>
                <c:pt idx="11">
                  <c:v>111.2</c:v>
                </c:pt>
                <c:pt idx="12">
                  <c:v>91.8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92.7</c:v>
                </c:pt>
                <c:pt idx="1">
                  <c:v>84.8</c:v>
                </c:pt>
                <c:pt idx="2">
                  <c:v>93.1</c:v>
                </c:pt>
                <c:pt idx="3">
                  <c:v>92.2</c:v>
                </c:pt>
                <c:pt idx="4">
                  <c:v>92</c:v>
                </c:pt>
                <c:pt idx="5">
                  <c:v>80.2</c:v>
                </c:pt>
                <c:pt idx="6">
                  <c:v>87.8</c:v>
                </c:pt>
                <c:pt idx="7">
                  <c:v>95.1</c:v>
                </c:pt>
                <c:pt idx="8">
                  <c:v>88.9</c:v>
                </c:pt>
                <c:pt idx="9">
                  <c:v>94.7</c:v>
                </c:pt>
                <c:pt idx="10">
                  <c:v>85.9</c:v>
                </c:pt>
                <c:pt idx="11">
                  <c:v>98.5</c:v>
                </c:pt>
                <c:pt idx="12">
                  <c:v>82.5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82.8</c:v>
                </c:pt>
                <c:pt idx="1">
                  <c:v>80.3</c:v>
                </c:pt>
                <c:pt idx="2">
                  <c:v>80.1</c:v>
                </c:pt>
                <c:pt idx="3">
                  <c:v>86</c:v>
                </c:pt>
                <c:pt idx="4">
                  <c:v>86.9</c:v>
                </c:pt>
                <c:pt idx="5">
                  <c:v>75.9</c:v>
                </c:pt>
                <c:pt idx="6">
                  <c:v>93.8</c:v>
                </c:pt>
                <c:pt idx="7">
                  <c:v>97</c:v>
                </c:pt>
                <c:pt idx="8">
                  <c:v>101.9</c:v>
                </c:pt>
                <c:pt idx="9">
                  <c:v>113.4</c:v>
                </c:pt>
                <c:pt idx="10">
                  <c:v>92.7</c:v>
                </c:pt>
                <c:pt idx="11">
                  <c:v>104.6</c:v>
                </c:pt>
                <c:pt idx="12">
                  <c:v>102.2</c:v>
                </c:pt>
              </c:numCache>
            </c:numRef>
          </c:val>
          <c:smooth val="0"/>
        </c:ser>
        <c:marker val="1"/>
        <c:axId val="40620521"/>
        <c:axId val="58304726"/>
      </c:lineChart>
      <c:catAx>
        <c:axId val="40620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04726"/>
        <c:crosses val="autoZero"/>
        <c:auto val="1"/>
        <c:lblOffset val="100"/>
        <c:tickLblSkip val="2"/>
        <c:noMultiLvlLbl val="0"/>
      </c:catAx>
      <c:valAx>
        <c:axId val="5830472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2052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5"/>
          <c:y val="0.14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77.5</c:v>
                </c:pt>
                <c:pt idx="1">
                  <c:v>74.6</c:v>
                </c:pt>
                <c:pt idx="2">
                  <c:v>82.5</c:v>
                </c:pt>
                <c:pt idx="3">
                  <c:v>76.6</c:v>
                </c:pt>
                <c:pt idx="4">
                  <c:v>84.6</c:v>
                </c:pt>
                <c:pt idx="5">
                  <c:v>92.3</c:v>
                </c:pt>
                <c:pt idx="6">
                  <c:v>89.5</c:v>
                </c:pt>
                <c:pt idx="7">
                  <c:v>86.7</c:v>
                </c:pt>
                <c:pt idx="8">
                  <c:v>86.2</c:v>
                </c:pt>
                <c:pt idx="9">
                  <c:v>84.3</c:v>
                </c:pt>
                <c:pt idx="10">
                  <c:v>74.6</c:v>
                </c:pt>
                <c:pt idx="11">
                  <c:v>81</c:v>
                </c:pt>
                <c:pt idx="12">
                  <c:v>71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76.9</c:v>
                </c:pt>
                <c:pt idx="1">
                  <c:v>77.3</c:v>
                </c:pt>
                <c:pt idx="2">
                  <c:v>82.9</c:v>
                </c:pt>
                <c:pt idx="3">
                  <c:v>81.2</c:v>
                </c:pt>
                <c:pt idx="4">
                  <c:v>78.8</c:v>
                </c:pt>
                <c:pt idx="5">
                  <c:v>83.5</c:v>
                </c:pt>
                <c:pt idx="6">
                  <c:v>97</c:v>
                </c:pt>
                <c:pt idx="7">
                  <c:v>94</c:v>
                </c:pt>
                <c:pt idx="8">
                  <c:v>81.4</c:v>
                </c:pt>
                <c:pt idx="9">
                  <c:v>82.9</c:v>
                </c:pt>
                <c:pt idx="10">
                  <c:v>82.9</c:v>
                </c:pt>
                <c:pt idx="11">
                  <c:v>81.7</c:v>
                </c:pt>
                <c:pt idx="12">
                  <c:v>73.4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76.3</c:v>
                </c:pt>
                <c:pt idx="1">
                  <c:v>72.4</c:v>
                </c:pt>
                <c:pt idx="2">
                  <c:v>62.9</c:v>
                </c:pt>
                <c:pt idx="3">
                  <c:v>75.9</c:v>
                </c:pt>
                <c:pt idx="4">
                  <c:v>66.4</c:v>
                </c:pt>
                <c:pt idx="5">
                  <c:v>74.3</c:v>
                </c:pt>
                <c:pt idx="6">
                  <c:v>70.5</c:v>
                </c:pt>
                <c:pt idx="7">
                  <c:v>61.8</c:v>
                </c:pt>
                <c:pt idx="8">
                  <c:v>73.3</c:v>
                </c:pt>
                <c:pt idx="9">
                  <c:v>72.4</c:v>
                </c:pt>
                <c:pt idx="10">
                  <c:v>79.5</c:v>
                </c:pt>
                <c:pt idx="11">
                  <c:v>74.3</c:v>
                </c:pt>
                <c:pt idx="12">
                  <c:v>72.5</c:v>
                </c:pt>
              </c:numCache>
            </c:numRef>
          </c:val>
          <c:smooth val="0"/>
        </c:ser>
        <c:marker val="1"/>
        <c:axId val="19763935"/>
        <c:axId val="55604564"/>
      </c:lineChart>
      <c:catAx>
        <c:axId val="19763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04564"/>
        <c:crosses val="autoZero"/>
        <c:auto val="1"/>
        <c:lblOffset val="100"/>
        <c:tickLblSkip val="2"/>
        <c:noMultiLvlLbl val="0"/>
      </c:catAx>
      <c:valAx>
        <c:axId val="55604564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6393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157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113.3</c:v>
                </c:pt>
                <c:pt idx="1">
                  <c:v>104.4</c:v>
                </c:pt>
                <c:pt idx="2">
                  <c:v>94.7</c:v>
                </c:pt>
                <c:pt idx="3">
                  <c:v>93.7</c:v>
                </c:pt>
                <c:pt idx="4">
                  <c:v>94.6</c:v>
                </c:pt>
                <c:pt idx="5">
                  <c:v>90</c:v>
                </c:pt>
                <c:pt idx="6">
                  <c:v>88</c:v>
                </c:pt>
                <c:pt idx="7">
                  <c:v>96.8</c:v>
                </c:pt>
                <c:pt idx="8">
                  <c:v>85.3</c:v>
                </c:pt>
                <c:pt idx="9">
                  <c:v>96.3</c:v>
                </c:pt>
                <c:pt idx="10">
                  <c:v>88.5</c:v>
                </c:pt>
                <c:pt idx="11">
                  <c:v>103</c:v>
                </c:pt>
                <c:pt idx="12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52.5</c:v>
                </c:pt>
                <c:pt idx="1">
                  <c:v>47</c:v>
                </c:pt>
                <c:pt idx="2">
                  <c:v>45.2</c:v>
                </c:pt>
                <c:pt idx="3">
                  <c:v>43.9</c:v>
                </c:pt>
                <c:pt idx="4">
                  <c:v>44.8</c:v>
                </c:pt>
                <c:pt idx="5">
                  <c:v>44.1</c:v>
                </c:pt>
                <c:pt idx="6">
                  <c:v>43.3</c:v>
                </c:pt>
                <c:pt idx="7">
                  <c:v>46.1</c:v>
                </c:pt>
                <c:pt idx="8">
                  <c:v>42.4</c:v>
                </c:pt>
                <c:pt idx="9">
                  <c:v>42.4</c:v>
                </c:pt>
                <c:pt idx="10">
                  <c:v>45.9</c:v>
                </c:pt>
                <c:pt idx="11">
                  <c:v>50.2</c:v>
                </c:pt>
                <c:pt idx="12">
                  <c:v>46.8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23年6月</c:v>
                </c:pt>
                <c:pt idx="2">
                  <c:v>8月</c:v>
                </c:pt>
                <c:pt idx="4">
                  <c:v>10月</c:v>
                </c:pt>
                <c:pt idx="6">
                  <c:v>12月</c:v>
                </c:pt>
                <c:pt idx="8">
                  <c:v>24年2月</c:v>
                </c:pt>
                <c:pt idx="10">
                  <c:v>4月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118.2</c:v>
                </c:pt>
                <c:pt idx="1">
                  <c:v>122.3</c:v>
                </c:pt>
                <c:pt idx="2">
                  <c:v>124.4</c:v>
                </c:pt>
                <c:pt idx="3">
                  <c:v>120.5</c:v>
                </c:pt>
                <c:pt idx="4">
                  <c:v>129.7</c:v>
                </c:pt>
                <c:pt idx="5">
                  <c:v>111.5</c:v>
                </c:pt>
                <c:pt idx="6">
                  <c:v>112</c:v>
                </c:pt>
                <c:pt idx="7">
                  <c:v>101.5</c:v>
                </c:pt>
                <c:pt idx="8">
                  <c:v>107.5</c:v>
                </c:pt>
                <c:pt idx="9">
                  <c:v>134.9</c:v>
                </c:pt>
                <c:pt idx="10">
                  <c:v>148.4</c:v>
                </c:pt>
                <c:pt idx="11">
                  <c:v>137.3</c:v>
                </c:pt>
                <c:pt idx="12">
                  <c:v>143.7</c:v>
                </c:pt>
              </c:numCache>
            </c:numRef>
          </c:val>
          <c:smooth val="0"/>
        </c:ser>
        <c:marker val="1"/>
        <c:axId val="51770693"/>
        <c:axId val="1930370"/>
      </c:lineChart>
      <c:catAx>
        <c:axId val="51770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0370"/>
        <c:crosses val="autoZero"/>
        <c:auto val="1"/>
        <c:lblOffset val="100"/>
        <c:tickLblSkip val="2"/>
        <c:noMultiLvlLbl val="0"/>
      </c:catAx>
      <c:valAx>
        <c:axId val="1930370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7069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5"/>
          <c:y val="0.5402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  <row r="37" spans="1:10" ht="13.5">
      <c r="A37" s="41"/>
      <c r="B37" s="41"/>
      <c r="C37" s="41"/>
      <c r="D37" s="41"/>
      <c r="E37" s="41"/>
      <c r="F37" s="41"/>
      <c r="G37" s="41"/>
      <c r="H37" s="41"/>
      <c r="I37" s="41"/>
      <c r="J37" s="41"/>
    </row>
  </sheetData>
  <sheetProtection/>
  <mergeCells count="1">
    <mergeCell ref="A37:J37"/>
  </mergeCells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124"/>
  <sheetViews>
    <sheetView view="pageBreakPreview" zoomScaleSheetLayoutView="100" zoomScalePageLayoutView="0" workbookViewId="0" topLeftCell="A1">
      <pane ySplit="3" topLeftCell="BM92" activePane="bottomLeft" state="frozen"/>
      <selection pane="topLeft" activeCell="A1" sqref="A1"/>
      <selection pane="bottomLeft" activeCell="D117" sqref="D117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7" width="6.875" style="3" bestFit="1" customWidth="1"/>
    <col min="58" max="59" width="5.875" style="3" bestFit="1" customWidth="1"/>
    <col min="60" max="61" width="6.875" style="3" bestFit="1" customWidth="1"/>
    <col min="62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5" t="s">
        <v>25</v>
      </c>
      <c r="U1" s="45"/>
      <c r="V1" s="45"/>
      <c r="W1" s="45"/>
      <c r="X1" s="45"/>
      <c r="Y1" s="45"/>
    </row>
    <row r="2" spans="1:61" ht="13.5">
      <c r="A2" s="33"/>
      <c r="B2" s="34"/>
      <c r="E2" s="3" t="s">
        <v>61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2" t="s">
        <v>31</v>
      </c>
      <c r="U2" s="43"/>
      <c r="V2" s="44"/>
      <c r="W2" s="42" t="s">
        <v>32</v>
      </c>
      <c r="X2" s="43"/>
      <c r="Y2" s="44"/>
      <c r="Z2" s="42" t="s">
        <v>33</v>
      </c>
      <c r="AA2" s="43"/>
      <c r="AB2" s="44"/>
      <c r="AC2" s="42" t="s">
        <v>34</v>
      </c>
      <c r="AD2" s="43"/>
      <c r="AE2" s="44"/>
      <c r="AF2" s="42" t="s">
        <v>62</v>
      </c>
      <c r="AG2" s="43"/>
      <c r="AH2" s="44"/>
      <c r="AI2" s="42" t="s">
        <v>63</v>
      </c>
      <c r="AJ2" s="43"/>
      <c r="AK2" s="44"/>
      <c r="AL2" s="42" t="s">
        <v>35</v>
      </c>
      <c r="AM2" s="43"/>
      <c r="AN2" s="44"/>
      <c r="AO2" s="42" t="s">
        <v>36</v>
      </c>
      <c r="AP2" s="43"/>
      <c r="AQ2" s="44"/>
      <c r="AR2" s="42" t="s">
        <v>37</v>
      </c>
      <c r="AS2" s="43"/>
      <c r="AT2" s="44"/>
      <c r="AU2" s="42" t="s">
        <v>38</v>
      </c>
      <c r="AV2" s="43"/>
      <c r="AW2" s="44"/>
      <c r="AX2" s="42" t="s">
        <v>39</v>
      </c>
      <c r="AY2" s="43"/>
      <c r="AZ2" s="44"/>
      <c r="BA2" s="42" t="s">
        <v>40</v>
      </c>
      <c r="BB2" s="43"/>
      <c r="BC2" s="44"/>
      <c r="BD2" s="42"/>
      <c r="BE2" s="43"/>
      <c r="BF2" s="44"/>
      <c r="BG2" s="42"/>
      <c r="BH2" s="43"/>
      <c r="BI2" s="44"/>
    </row>
    <row r="3" spans="1:61" ht="13.5">
      <c r="A3" s="35" t="s">
        <v>89</v>
      </c>
      <c r="B3" s="36"/>
      <c r="E3" s="3" t="s">
        <v>41</v>
      </c>
      <c r="F3" s="3" t="s">
        <v>42</v>
      </c>
      <c r="G3" s="3" t="s">
        <v>43</v>
      </c>
      <c r="H3" s="12" t="s">
        <v>58</v>
      </c>
      <c r="I3" s="13" t="s">
        <v>58</v>
      </c>
      <c r="J3" s="3" t="s">
        <v>44</v>
      </c>
      <c r="M3" s="3" t="s">
        <v>45</v>
      </c>
      <c r="N3" s="3" t="s">
        <v>27</v>
      </c>
      <c r="O3" s="3" t="s">
        <v>28</v>
      </c>
      <c r="T3" s="14" t="s">
        <v>41</v>
      </c>
      <c r="U3" s="15" t="s">
        <v>42</v>
      </c>
      <c r="V3" s="16" t="s">
        <v>43</v>
      </c>
      <c r="W3" s="14" t="s">
        <v>41</v>
      </c>
      <c r="X3" s="15" t="s">
        <v>42</v>
      </c>
      <c r="Y3" s="16" t="s">
        <v>43</v>
      </c>
      <c r="Z3" s="14" t="s">
        <v>41</v>
      </c>
      <c r="AA3" s="15" t="s">
        <v>42</v>
      </c>
      <c r="AB3" s="16" t="s">
        <v>43</v>
      </c>
      <c r="AC3" s="14" t="s">
        <v>41</v>
      </c>
      <c r="AD3" s="15" t="s">
        <v>42</v>
      </c>
      <c r="AE3" s="16" t="s">
        <v>43</v>
      </c>
      <c r="AF3" s="14" t="s">
        <v>41</v>
      </c>
      <c r="AG3" s="15" t="s">
        <v>42</v>
      </c>
      <c r="AH3" s="16" t="s">
        <v>43</v>
      </c>
      <c r="AI3" s="14" t="s">
        <v>41</v>
      </c>
      <c r="AJ3" s="15" t="s">
        <v>42</v>
      </c>
      <c r="AK3" s="16" t="s">
        <v>43</v>
      </c>
      <c r="AL3" s="14" t="s">
        <v>41</v>
      </c>
      <c r="AM3" s="15" t="s">
        <v>42</v>
      </c>
      <c r="AN3" s="16" t="s">
        <v>43</v>
      </c>
      <c r="AO3" s="14" t="s">
        <v>41</v>
      </c>
      <c r="AP3" s="15" t="s">
        <v>42</v>
      </c>
      <c r="AQ3" s="16" t="s">
        <v>43</v>
      </c>
      <c r="AR3" s="14" t="s">
        <v>41</v>
      </c>
      <c r="AS3" s="15" t="s">
        <v>42</v>
      </c>
      <c r="AT3" s="16" t="s">
        <v>43</v>
      </c>
      <c r="AU3" s="14" t="s">
        <v>41</v>
      </c>
      <c r="AV3" s="15" t="s">
        <v>42</v>
      </c>
      <c r="AW3" s="16" t="s">
        <v>43</v>
      </c>
      <c r="AX3" s="14" t="s">
        <v>41</v>
      </c>
      <c r="AY3" s="15" t="s">
        <v>42</v>
      </c>
      <c r="AZ3" s="16" t="s">
        <v>43</v>
      </c>
      <c r="BA3" s="14" t="s">
        <v>41</v>
      </c>
      <c r="BB3" s="15" t="s">
        <v>42</v>
      </c>
      <c r="BC3" s="16" t="s">
        <v>43</v>
      </c>
      <c r="BD3" s="14"/>
      <c r="BE3" s="15"/>
      <c r="BF3" s="16"/>
      <c r="BG3" s="14"/>
      <c r="BH3" s="15"/>
      <c r="BI3" s="16"/>
    </row>
    <row r="4" spans="1:61" ht="13.5">
      <c r="A4" s="37">
        <v>15</v>
      </c>
      <c r="B4" s="38"/>
      <c r="D4" s="3" t="s">
        <v>46</v>
      </c>
      <c r="E4" s="17">
        <v>99.6</v>
      </c>
      <c r="F4" s="17">
        <v>93.2</v>
      </c>
      <c r="G4" s="17">
        <v>107.8</v>
      </c>
      <c r="H4" s="17">
        <v>99.6</v>
      </c>
      <c r="I4" s="17">
        <v>96.1</v>
      </c>
      <c r="J4" s="17">
        <v>93.4</v>
      </c>
      <c r="L4" s="3" t="s">
        <v>46</v>
      </c>
      <c r="M4" s="18"/>
      <c r="N4" s="18"/>
      <c r="O4" s="19"/>
      <c r="R4" s="18"/>
      <c r="S4" s="20" t="s">
        <v>92</v>
      </c>
      <c r="T4" s="7">
        <v>93.5</v>
      </c>
      <c r="U4" s="6">
        <v>96.3</v>
      </c>
      <c r="V4" s="8">
        <v>84.8</v>
      </c>
      <c r="W4" s="7">
        <v>61.9</v>
      </c>
      <c r="X4" s="6">
        <v>60.9</v>
      </c>
      <c r="Y4" s="8">
        <v>96.8</v>
      </c>
      <c r="Z4" s="7">
        <v>72.1</v>
      </c>
      <c r="AA4" s="6">
        <v>60</v>
      </c>
      <c r="AB4" s="8">
        <v>58.6</v>
      </c>
      <c r="AC4" s="7">
        <v>103.9</v>
      </c>
      <c r="AD4" s="6">
        <v>99.3</v>
      </c>
      <c r="AE4" s="8">
        <v>70.3</v>
      </c>
      <c r="AF4" s="26" t="s">
        <v>64</v>
      </c>
      <c r="AG4" s="27" t="s">
        <v>65</v>
      </c>
      <c r="AH4" s="8"/>
      <c r="AI4" s="7">
        <v>75.4</v>
      </c>
      <c r="AJ4" s="6">
        <v>120.9</v>
      </c>
      <c r="AK4" s="8">
        <v>59.9</v>
      </c>
      <c r="AL4" s="7">
        <v>48.7</v>
      </c>
      <c r="AM4" s="6">
        <v>46.2</v>
      </c>
      <c r="AN4" s="8">
        <v>26.5</v>
      </c>
      <c r="AO4" s="7">
        <v>50.1</v>
      </c>
      <c r="AP4" s="6">
        <v>51</v>
      </c>
      <c r="AQ4" s="8">
        <v>41.4</v>
      </c>
      <c r="AR4" s="7">
        <v>98.7</v>
      </c>
      <c r="AS4" s="6">
        <v>92.7</v>
      </c>
      <c r="AT4" s="8">
        <v>82.8</v>
      </c>
      <c r="AU4" s="7">
        <v>77.5</v>
      </c>
      <c r="AV4" s="6">
        <v>76.9</v>
      </c>
      <c r="AW4" s="8">
        <v>76.3</v>
      </c>
      <c r="AX4" s="7">
        <v>113.3</v>
      </c>
      <c r="AY4" s="6">
        <v>52.5</v>
      </c>
      <c r="AZ4" s="8">
        <v>118.2</v>
      </c>
      <c r="BA4" s="26" t="s">
        <v>64</v>
      </c>
      <c r="BB4" s="27" t="s">
        <v>65</v>
      </c>
      <c r="BC4" s="8">
        <v>127.5</v>
      </c>
      <c r="BD4" s="7"/>
      <c r="BE4" s="6"/>
      <c r="BF4" s="8"/>
      <c r="BG4" s="7"/>
      <c r="BH4" s="6"/>
      <c r="BI4" s="8"/>
    </row>
    <row r="5" spans="1:61" ht="13.5">
      <c r="A5" s="37"/>
      <c r="B5" s="38"/>
      <c r="D5" s="21" t="s">
        <v>0</v>
      </c>
      <c r="E5" s="12">
        <v>98.9</v>
      </c>
      <c r="F5" s="12">
        <v>94.2</v>
      </c>
      <c r="G5" s="17">
        <v>102.9</v>
      </c>
      <c r="H5" s="12">
        <v>98.9</v>
      </c>
      <c r="I5" s="29">
        <v>95.7</v>
      </c>
      <c r="J5" s="12">
        <v>93</v>
      </c>
      <c r="M5" s="18">
        <f aca="true" t="shared" si="0" ref="M5:M10">(SUM(H4:H6))/3</f>
        <v>97.63333333333333</v>
      </c>
      <c r="N5" s="18">
        <f aca="true" t="shared" si="1" ref="N5:N10">(SUM(I4:I6))/3</f>
        <v>97.06666666666668</v>
      </c>
      <c r="O5" s="18">
        <f aca="true" t="shared" si="2" ref="O5:O10">(SUM(J4:J6))/3</f>
        <v>93.33333333333333</v>
      </c>
      <c r="R5" s="18"/>
      <c r="S5" s="20"/>
      <c r="T5" s="7">
        <v>94.9</v>
      </c>
      <c r="U5" s="6">
        <v>99.4</v>
      </c>
      <c r="V5" s="8">
        <v>83.2</v>
      </c>
      <c r="W5" s="7">
        <v>61.8</v>
      </c>
      <c r="X5" s="6">
        <v>57.8</v>
      </c>
      <c r="Y5" s="8">
        <v>96.4</v>
      </c>
      <c r="Z5" s="7">
        <v>79.9</v>
      </c>
      <c r="AA5" s="6">
        <v>63</v>
      </c>
      <c r="AB5" s="8">
        <v>64.7</v>
      </c>
      <c r="AC5" s="7">
        <v>97.9</v>
      </c>
      <c r="AD5" s="6">
        <v>93.1</v>
      </c>
      <c r="AE5" s="8">
        <v>53.6</v>
      </c>
      <c r="AF5" s="26" t="s">
        <v>64</v>
      </c>
      <c r="AG5" s="27" t="s">
        <v>65</v>
      </c>
      <c r="AH5" s="8"/>
      <c r="AI5" s="7">
        <v>71</v>
      </c>
      <c r="AJ5" s="6">
        <v>123.4</v>
      </c>
      <c r="AK5" s="8">
        <v>58.3</v>
      </c>
      <c r="AL5" s="7">
        <v>51.4</v>
      </c>
      <c r="AM5" s="6">
        <v>49.9</v>
      </c>
      <c r="AN5" s="8">
        <v>26.9</v>
      </c>
      <c r="AO5" s="7">
        <v>49.9</v>
      </c>
      <c r="AP5" s="6">
        <v>52.4</v>
      </c>
      <c r="AQ5" s="8">
        <v>24.9</v>
      </c>
      <c r="AR5" s="7">
        <v>93.1</v>
      </c>
      <c r="AS5" s="6">
        <v>84.8</v>
      </c>
      <c r="AT5" s="8">
        <v>80.3</v>
      </c>
      <c r="AU5" s="7">
        <v>74.6</v>
      </c>
      <c r="AV5" s="6">
        <v>77.3</v>
      </c>
      <c r="AW5" s="8">
        <v>72.4</v>
      </c>
      <c r="AX5" s="7">
        <v>104.4</v>
      </c>
      <c r="AY5" s="6">
        <v>47</v>
      </c>
      <c r="AZ5" s="8">
        <v>122.3</v>
      </c>
      <c r="BA5" s="26" t="s">
        <v>64</v>
      </c>
      <c r="BB5" s="27" t="s">
        <v>65</v>
      </c>
      <c r="BC5" s="8">
        <v>123</v>
      </c>
      <c r="BD5" s="7"/>
      <c r="BE5" s="6"/>
      <c r="BF5" s="8"/>
      <c r="BG5" s="7"/>
      <c r="BH5" s="6"/>
      <c r="BI5" s="8"/>
    </row>
    <row r="6" spans="1:61" ht="13.5">
      <c r="A6" s="37"/>
      <c r="B6" s="38"/>
      <c r="D6" s="23" t="s">
        <v>1</v>
      </c>
      <c r="E6" s="12">
        <v>94.4</v>
      </c>
      <c r="F6" s="12">
        <v>87.8</v>
      </c>
      <c r="G6" s="17">
        <v>106.5</v>
      </c>
      <c r="H6" s="12">
        <v>94.4</v>
      </c>
      <c r="I6" s="29">
        <v>99.4</v>
      </c>
      <c r="J6" s="12">
        <v>93.6</v>
      </c>
      <c r="L6" s="18"/>
      <c r="M6" s="18">
        <f t="shared" si="0"/>
        <v>93.76666666666667</v>
      </c>
      <c r="N6" s="18">
        <f t="shared" si="1"/>
        <v>96.76666666666667</v>
      </c>
      <c r="O6" s="18">
        <f t="shared" si="2"/>
        <v>92.96666666666665</v>
      </c>
      <c r="R6" s="18"/>
      <c r="S6" s="20" t="s">
        <v>6</v>
      </c>
      <c r="T6" s="7">
        <v>89</v>
      </c>
      <c r="U6" s="6">
        <v>93.8</v>
      </c>
      <c r="V6" s="8">
        <v>85.7</v>
      </c>
      <c r="W6" s="7">
        <v>65.6</v>
      </c>
      <c r="X6" s="6">
        <v>63.4</v>
      </c>
      <c r="Y6" s="8">
        <v>85.1</v>
      </c>
      <c r="Z6" s="7">
        <v>74.3</v>
      </c>
      <c r="AA6" s="6">
        <v>60.7</v>
      </c>
      <c r="AB6" s="8">
        <v>59</v>
      </c>
      <c r="AC6" s="7">
        <v>67.3</v>
      </c>
      <c r="AD6" s="6">
        <v>71.2</v>
      </c>
      <c r="AE6" s="8">
        <v>29.2</v>
      </c>
      <c r="AF6" s="26" t="s">
        <v>64</v>
      </c>
      <c r="AG6" s="27" t="s">
        <v>65</v>
      </c>
      <c r="AH6" s="8"/>
      <c r="AI6" s="7">
        <v>70</v>
      </c>
      <c r="AJ6" s="6">
        <v>118.8</v>
      </c>
      <c r="AK6" s="8">
        <v>57.6</v>
      </c>
      <c r="AL6" s="7">
        <v>49.1</v>
      </c>
      <c r="AM6" s="6">
        <v>48.2</v>
      </c>
      <c r="AN6" s="8">
        <v>26</v>
      </c>
      <c r="AO6" s="7">
        <v>51.3</v>
      </c>
      <c r="AP6" s="6">
        <v>52.3</v>
      </c>
      <c r="AQ6" s="8">
        <v>20.6</v>
      </c>
      <c r="AR6" s="7">
        <v>96.4</v>
      </c>
      <c r="AS6" s="6">
        <v>93.1</v>
      </c>
      <c r="AT6" s="8">
        <v>80.1</v>
      </c>
      <c r="AU6" s="7">
        <v>82.5</v>
      </c>
      <c r="AV6" s="6">
        <v>82.9</v>
      </c>
      <c r="AW6" s="8">
        <v>62.9</v>
      </c>
      <c r="AX6" s="7">
        <v>94.7</v>
      </c>
      <c r="AY6" s="6">
        <v>45.2</v>
      </c>
      <c r="AZ6" s="8">
        <v>124.4</v>
      </c>
      <c r="BA6" s="26" t="s">
        <v>64</v>
      </c>
      <c r="BB6" s="27" t="s">
        <v>65</v>
      </c>
      <c r="BC6" s="8">
        <v>126.6</v>
      </c>
      <c r="BD6" s="7"/>
      <c r="BE6" s="6"/>
      <c r="BF6" s="8"/>
      <c r="BG6" s="7"/>
      <c r="BH6" s="6"/>
      <c r="BI6" s="8"/>
    </row>
    <row r="7" spans="1:61" ht="13.5">
      <c r="A7" s="37"/>
      <c r="B7" s="38"/>
      <c r="D7" s="21" t="s">
        <v>2</v>
      </c>
      <c r="E7" s="12">
        <v>88</v>
      </c>
      <c r="F7" s="12">
        <v>86.9</v>
      </c>
      <c r="G7" s="17">
        <v>103.3</v>
      </c>
      <c r="H7" s="12">
        <v>88</v>
      </c>
      <c r="I7" s="29">
        <v>95.2</v>
      </c>
      <c r="J7" s="17">
        <v>92.3</v>
      </c>
      <c r="M7" s="18">
        <f t="shared" si="0"/>
        <v>91.33333333333333</v>
      </c>
      <c r="N7" s="18">
        <f t="shared" si="1"/>
        <v>96.96666666666668</v>
      </c>
      <c r="O7" s="18">
        <f t="shared" si="2"/>
        <v>93.19999999999999</v>
      </c>
      <c r="R7" s="18"/>
      <c r="S7" s="20"/>
      <c r="T7" s="7">
        <v>88</v>
      </c>
      <c r="U7" s="6">
        <v>90.1</v>
      </c>
      <c r="V7" s="8">
        <v>86.7</v>
      </c>
      <c r="W7" s="7">
        <v>59.5</v>
      </c>
      <c r="X7" s="6">
        <v>58.7</v>
      </c>
      <c r="Y7" s="8">
        <v>86.5</v>
      </c>
      <c r="Z7" s="7">
        <v>68.9</v>
      </c>
      <c r="AA7" s="6">
        <v>50.5</v>
      </c>
      <c r="AB7" s="8">
        <v>56.5</v>
      </c>
      <c r="AC7" s="7">
        <v>50.7</v>
      </c>
      <c r="AD7" s="6">
        <v>54.5</v>
      </c>
      <c r="AE7" s="8">
        <v>33.6</v>
      </c>
      <c r="AF7" s="26" t="s">
        <v>64</v>
      </c>
      <c r="AG7" s="27" t="s">
        <v>65</v>
      </c>
      <c r="AH7" s="8"/>
      <c r="AI7" s="7">
        <v>66.7</v>
      </c>
      <c r="AJ7" s="6">
        <v>126.2</v>
      </c>
      <c r="AK7" s="8">
        <v>58.4</v>
      </c>
      <c r="AL7" s="7">
        <v>50.1</v>
      </c>
      <c r="AM7" s="6">
        <v>49.9</v>
      </c>
      <c r="AN7" s="8">
        <v>25.9</v>
      </c>
      <c r="AO7" s="7">
        <v>52.2</v>
      </c>
      <c r="AP7" s="6">
        <v>50.6</v>
      </c>
      <c r="AQ7" s="8">
        <v>24.2</v>
      </c>
      <c r="AR7" s="7">
        <v>98.8</v>
      </c>
      <c r="AS7" s="6">
        <v>92.2</v>
      </c>
      <c r="AT7" s="8">
        <v>86</v>
      </c>
      <c r="AU7" s="7">
        <v>76.6</v>
      </c>
      <c r="AV7" s="6">
        <v>81.2</v>
      </c>
      <c r="AW7" s="8">
        <v>75.9</v>
      </c>
      <c r="AX7" s="7">
        <v>93.7</v>
      </c>
      <c r="AY7" s="6">
        <v>43.9</v>
      </c>
      <c r="AZ7" s="8">
        <v>120.5</v>
      </c>
      <c r="BA7" s="26" t="s">
        <v>64</v>
      </c>
      <c r="BB7" s="27" t="s">
        <v>65</v>
      </c>
      <c r="BC7" s="8">
        <v>138</v>
      </c>
      <c r="BD7" s="7"/>
      <c r="BE7" s="6"/>
      <c r="BF7" s="8"/>
      <c r="BG7" s="7"/>
      <c r="BH7" s="6"/>
      <c r="BI7" s="8"/>
    </row>
    <row r="8" spans="1:61" ht="13.5">
      <c r="A8" s="37"/>
      <c r="B8" s="38"/>
      <c r="D8" s="21" t="s">
        <v>3</v>
      </c>
      <c r="E8" s="12">
        <v>91.6</v>
      </c>
      <c r="F8" s="12">
        <v>89.4</v>
      </c>
      <c r="G8" s="17">
        <v>100.6</v>
      </c>
      <c r="H8" s="12">
        <v>91.6</v>
      </c>
      <c r="I8" s="29">
        <v>96.3</v>
      </c>
      <c r="J8" s="17">
        <v>93.7</v>
      </c>
      <c r="M8" s="18">
        <f t="shared" si="0"/>
        <v>91.60000000000001</v>
      </c>
      <c r="N8" s="18">
        <f t="shared" si="1"/>
        <v>95.5</v>
      </c>
      <c r="O8" s="18">
        <f t="shared" si="2"/>
        <v>92.96666666666665</v>
      </c>
      <c r="R8" s="18"/>
      <c r="S8" s="20" t="s">
        <v>8</v>
      </c>
      <c r="T8" s="7">
        <v>95.3</v>
      </c>
      <c r="U8" s="6">
        <v>97.1</v>
      </c>
      <c r="V8" s="8">
        <v>93.8</v>
      </c>
      <c r="W8" s="7">
        <v>61.9</v>
      </c>
      <c r="X8" s="6">
        <v>60.6</v>
      </c>
      <c r="Y8" s="8">
        <v>83.6</v>
      </c>
      <c r="Z8" s="7">
        <v>61.5</v>
      </c>
      <c r="AA8" s="6">
        <v>56.3</v>
      </c>
      <c r="AB8" s="8">
        <v>43.8</v>
      </c>
      <c r="AC8" s="7">
        <v>43.1</v>
      </c>
      <c r="AD8" s="6">
        <v>45.4</v>
      </c>
      <c r="AE8" s="8">
        <v>28.4</v>
      </c>
      <c r="AF8" s="26" t="s">
        <v>64</v>
      </c>
      <c r="AG8" s="27" t="s">
        <v>65</v>
      </c>
      <c r="AH8" s="8"/>
      <c r="AI8" s="7">
        <v>67.3</v>
      </c>
      <c r="AJ8" s="6">
        <v>125.3</v>
      </c>
      <c r="AK8" s="8">
        <v>58.1</v>
      </c>
      <c r="AL8" s="7">
        <v>49.9</v>
      </c>
      <c r="AM8" s="6">
        <v>51.6</v>
      </c>
      <c r="AN8" s="8">
        <v>25.2</v>
      </c>
      <c r="AO8" s="7">
        <v>50.6</v>
      </c>
      <c r="AP8" s="6">
        <v>48.3</v>
      </c>
      <c r="AQ8" s="8">
        <v>24.7</v>
      </c>
      <c r="AR8" s="7">
        <v>93</v>
      </c>
      <c r="AS8" s="6">
        <v>92</v>
      </c>
      <c r="AT8" s="8">
        <v>86.9</v>
      </c>
      <c r="AU8" s="7">
        <v>84.6</v>
      </c>
      <c r="AV8" s="6">
        <v>78.8</v>
      </c>
      <c r="AW8" s="8">
        <v>66.4</v>
      </c>
      <c r="AX8" s="7">
        <v>94.6</v>
      </c>
      <c r="AY8" s="6">
        <v>44.8</v>
      </c>
      <c r="AZ8" s="8">
        <v>129.7</v>
      </c>
      <c r="BA8" s="26" t="s">
        <v>64</v>
      </c>
      <c r="BB8" s="27" t="s">
        <v>65</v>
      </c>
      <c r="BC8" s="8">
        <v>140.5</v>
      </c>
      <c r="BD8" s="7"/>
      <c r="BE8" s="6"/>
      <c r="BF8" s="8"/>
      <c r="BG8" s="7"/>
      <c r="BH8" s="6"/>
      <c r="BI8" s="8"/>
    </row>
    <row r="9" spans="1:61" ht="13.5">
      <c r="A9" s="37"/>
      <c r="B9" s="38"/>
      <c r="D9" s="21" t="s">
        <v>4</v>
      </c>
      <c r="E9" s="17">
        <v>95.2</v>
      </c>
      <c r="F9" s="17">
        <v>92.5</v>
      </c>
      <c r="G9" s="17">
        <v>101.8</v>
      </c>
      <c r="H9" s="17">
        <v>95.2</v>
      </c>
      <c r="I9" s="17">
        <v>95</v>
      </c>
      <c r="J9" s="17">
        <v>92.9</v>
      </c>
      <c r="M9" s="18">
        <f t="shared" si="0"/>
        <v>98.7</v>
      </c>
      <c r="N9" s="18">
        <f t="shared" si="1"/>
        <v>95.96666666666665</v>
      </c>
      <c r="O9" s="18">
        <f t="shared" si="2"/>
        <v>93.40000000000002</v>
      </c>
      <c r="R9" s="18"/>
      <c r="S9" s="20"/>
      <c r="T9" s="7">
        <v>93.7</v>
      </c>
      <c r="U9" s="6">
        <v>99</v>
      </c>
      <c r="V9" s="8">
        <v>98.6</v>
      </c>
      <c r="W9" s="7">
        <v>61.1</v>
      </c>
      <c r="X9" s="6">
        <v>61.2</v>
      </c>
      <c r="Y9" s="8">
        <v>81</v>
      </c>
      <c r="Z9" s="7">
        <v>144.8</v>
      </c>
      <c r="AA9" s="6">
        <v>106</v>
      </c>
      <c r="AB9" s="8">
        <v>45.3</v>
      </c>
      <c r="AC9" s="7">
        <v>50.6</v>
      </c>
      <c r="AD9" s="6">
        <v>47.9</v>
      </c>
      <c r="AE9" s="8">
        <v>39.4</v>
      </c>
      <c r="AF9" s="26" t="s">
        <v>64</v>
      </c>
      <c r="AG9" s="27" t="s">
        <v>65</v>
      </c>
      <c r="AH9" s="8"/>
      <c r="AI9" s="7">
        <v>63.6</v>
      </c>
      <c r="AJ9" s="6">
        <v>113.2</v>
      </c>
      <c r="AK9" s="8">
        <v>58.9</v>
      </c>
      <c r="AL9" s="7">
        <v>51.6</v>
      </c>
      <c r="AM9" s="6">
        <v>52.7</v>
      </c>
      <c r="AN9" s="8">
        <v>25.1</v>
      </c>
      <c r="AO9" s="7">
        <v>50.7</v>
      </c>
      <c r="AP9" s="6">
        <v>51.5</v>
      </c>
      <c r="AQ9" s="8">
        <v>23.3</v>
      </c>
      <c r="AR9" s="7">
        <v>79.8</v>
      </c>
      <c r="AS9" s="6">
        <v>80.2</v>
      </c>
      <c r="AT9" s="8">
        <v>75.9</v>
      </c>
      <c r="AU9" s="7">
        <v>92.3</v>
      </c>
      <c r="AV9" s="6">
        <v>83.5</v>
      </c>
      <c r="AW9" s="8">
        <v>74.3</v>
      </c>
      <c r="AX9" s="7">
        <v>90</v>
      </c>
      <c r="AY9" s="6">
        <v>44.1</v>
      </c>
      <c r="AZ9" s="8">
        <v>111.5</v>
      </c>
      <c r="BA9" s="26" t="s">
        <v>64</v>
      </c>
      <c r="BB9" s="27" t="s">
        <v>65</v>
      </c>
      <c r="BC9" s="8">
        <v>146.2</v>
      </c>
      <c r="BD9" s="7"/>
      <c r="BE9" s="6"/>
      <c r="BF9" s="8"/>
      <c r="BG9" s="7"/>
      <c r="BH9" s="6"/>
      <c r="BI9" s="8"/>
    </row>
    <row r="10" spans="1:61" ht="13.5">
      <c r="A10" s="37"/>
      <c r="B10" s="38"/>
      <c r="D10" s="21" t="s">
        <v>5</v>
      </c>
      <c r="E10" s="17">
        <v>109.3</v>
      </c>
      <c r="F10" s="17">
        <v>99.2</v>
      </c>
      <c r="G10" s="17">
        <v>103.7</v>
      </c>
      <c r="H10" s="17">
        <v>109.3</v>
      </c>
      <c r="I10" s="17">
        <v>96.6</v>
      </c>
      <c r="J10" s="17">
        <v>93.6</v>
      </c>
      <c r="M10" s="18">
        <f t="shared" si="0"/>
        <v>103.33333333333333</v>
      </c>
      <c r="N10" s="18">
        <f t="shared" si="1"/>
        <v>96.03333333333335</v>
      </c>
      <c r="O10" s="18">
        <f t="shared" si="2"/>
        <v>92.93333333333334</v>
      </c>
      <c r="R10" s="18"/>
      <c r="S10" s="20" t="s">
        <v>10</v>
      </c>
      <c r="T10" s="7">
        <v>96.8</v>
      </c>
      <c r="U10" s="6">
        <v>99.9</v>
      </c>
      <c r="V10" s="8">
        <v>101.5</v>
      </c>
      <c r="W10" s="7">
        <v>62.1</v>
      </c>
      <c r="X10" s="6">
        <v>62.7</v>
      </c>
      <c r="Y10" s="8">
        <v>85.3</v>
      </c>
      <c r="Z10" s="7">
        <v>100.8</v>
      </c>
      <c r="AA10" s="6">
        <v>72</v>
      </c>
      <c r="AB10" s="8">
        <v>40</v>
      </c>
      <c r="AC10" s="7">
        <v>53</v>
      </c>
      <c r="AD10" s="6">
        <v>51.8</v>
      </c>
      <c r="AE10" s="8">
        <v>47.7</v>
      </c>
      <c r="AF10" s="26" t="s">
        <v>64</v>
      </c>
      <c r="AG10" s="27" t="s">
        <v>65</v>
      </c>
      <c r="AH10" s="8"/>
      <c r="AI10" s="7">
        <v>73.8</v>
      </c>
      <c r="AJ10" s="6">
        <v>148.4</v>
      </c>
      <c r="AK10" s="8">
        <v>55</v>
      </c>
      <c r="AL10" s="7">
        <v>51.3</v>
      </c>
      <c r="AM10" s="6">
        <v>48.2</v>
      </c>
      <c r="AN10" s="8">
        <v>27.6</v>
      </c>
      <c r="AO10" s="7">
        <v>51.1</v>
      </c>
      <c r="AP10" s="6">
        <v>49.7</v>
      </c>
      <c r="AQ10" s="8">
        <v>24.9</v>
      </c>
      <c r="AR10" s="7">
        <v>102.8</v>
      </c>
      <c r="AS10" s="6">
        <v>87.8</v>
      </c>
      <c r="AT10" s="8">
        <v>93.8</v>
      </c>
      <c r="AU10" s="7">
        <v>89.5</v>
      </c>
      <c r="AV10" s="6">
        <v>97</v>
      </c>
      <c r="AW10" s="8">
        <v>70.5</v>
      </c>
      <c r="AX10" s="7">
        <v>88</v>
      </c>
      <c r="AY10" s="6">
        <v>43.3</v>
      </c>
      <c r="AZ10" s="8">
        <v>112</v>
      </c>
      <c r="BA10" s="26" t="s">
        <v>64</v>
      </c>
      <c r="BB10" s="27" t="s">
        <v>65</v>
      </c>
      <c r="BC10" s="8">
        <v>145.5</v>
      </c>
      <c r="BD10" s="7"/>
      <c r="BE10" s="6"/>
      <c r="BF10" s="8"/>
      <c r="BG10" s="7"/>
      <c r="BH10" s="6"/>
      <c r="BI10" s="8"/>
    </row>
    <row r="11" spans="1:61" ht="13.5">
      <c r="A11" s="37"/>
      <c r="B11" s="38"/>
      <c r="D11" s="21" t="s">
        <v>6</v>
      </c>
      <c r="E11" s="17">
        <v>105.5</v>
      </c>
      <c r="F11" s="17">
        <v>101</v>
      </c>
      <c r="G11" s="17">
        <v>102</v>
      </c>
      <c r="H11" s="17">
        <v>105.5</v>
      </c>
      <c r="I11" s="17">
        <v>96.5</v>
      </c>
      <c r="J11" s="17">
        <v>92.3</v>
      </c>
      <c r="M11" s="18">
        <f aca="true" t="shared" si="3" ref="M11:O12">(SUM(H10:H12))/3</f>
        <v>106.83333333333333</v>
      </c>
      <c r="N11" s="18">
        <f t="shared" si="3"/>
        <v>97.76666666666667</v>
      </c>
      <c r="O11" s="18">
        <f t="shared" si="3"/>
        <v>93.66666666666667</v>
      </c>
      <c r="R11" s="18"/>
      <c r="S11" s="20"/>
      <c r="T11" s="7">
        <v>99.5</v>
      </c>
      <c r="U11" s="6">
        <v>103.4</v>
      </c>
      <c r="V11" s="8">
        <v>118.7</v>
      </c>
      <c r="W11" s="7">
        <v>62.5</v>
      </c>
      <c r="X11" s="6">
        <v>59.9</v>
      </c>
      <c r="Y11" s="8">
        <v>73.5</v>
      </c>
      <c r="Z11" s="7">
        <v>84.3</v>
      </c>
      <c r="AA11" s="6">
        <v>65.9</v>
      </c>
      <c r="AB11" s="8">
        <v>39.3</v>
      </c>
      <c r="AC11" s="7">
        <v>61.8</v>
      </c>
      <c r="AD11" s="6">
        <v>58.2</v>
      </c>
      <c r="AE11" s="8">
        <v>45.2</v>
      </c>
      <c r="AF11" s="26" t="s">
        <v>64</v>
      </c>
      <c r="AG11" s="27" t="s">
        <v>65</v>
      </c>
      <c r="AH11" s="8"/>
      <c r="AI11" s="7">
        <v>72.4</v>
      </c>
      <c r="AJ11" s="6">
        <v>141.6</v>
      </c>
      <c r="AK11" s="8">
        <v>62.1</v>
      </c>
      <c r="AL11" s="7">
        <v>58</v>
      </c>
      <c r="AM11" s="6">
        <v>57.8</v>
      </c>
      <c r="AN11" s="8">
        <v>26.3</v>
      </c>
      <c r="AO11" s="7">
        <v>46</v>
      </c>
      <c r="AP11" s="6">
        <v>46.9</v>
      </c>
      <c r="AQ11" s="8">
        <v>25.4</v>
      </c>
      <c r="AR11" s="7">
        <v>104.2</v>
      </c>
      <c r="AS11" s="6">
        <v>95.1</v>
      </c>
      <c r="AT11" s="8">
        <v>97</v>
      </c>
      <c r="AU11" s="7">
        <v>86.7</v>
      </c>
      <c r="AV11" s="6">
        <v>94</v>
      </c>
      <c r="AW11" s="8">
        <v>61.8</v>
      </c>
      <c r="AX11" s="7">
        <v>96.8</v>
      </c>
      <c r="AY11" s="6">
        <v>46.1</v>
      </c>
      <c r="AZ11" s="8">
        <v>101.5</v>
      </c>
      <c r="BA11" s="26" t="s">
        <v>64</v>
      </c>
      <c r="BB11" s="27" t="s">
        <v>65</v>
      </c>
      <c r="BC11" s="8">
        <v>144.5</v>
      </c>
      <c r="BD11" s="7"/>
      <c r="BE11" s="6"/>
      <c r="BF11" s="8"/>
      <c r="BG11" s="7"/>
      <c r="BH11" s="6"/>
      <c r="BI11" s="8"/>
    </row>
    <row r="12" spans="1:61" ht="13.5">
      <c r="A12" s="37"/>
      <c r="B12" s="38"/>
      <c r="D12" s="21" t="s">
        <v>7</v>
      </c>
      <c r="E12" s="17">
        <v>105.7</v>
      </c>
      <c r="F12" s="17">
        <v>100.6</v>
      </c>
      <c r="G12" s="17">
        <v>99.9</v>
      </c>
      <c r="H12" s="17">
        <v>105.7</v>
      </c>
      <c r="I12" s="17">
        <v>100.2</v>
      </c>
      <c r="J12" s="17">
        <v>95.1</v>
      </c>
      <c r="M12" s="18">
        <f t="shared" si="3"/>
        <v>105.66666666666667</v>
      </c>
      <c r="N12" s="18">
        <f t="shared" si="3"/>
        <v>98.93333333333332</v>
      </c>
      <c r="O12" s="18">
        <f t="shared" si="3"/>
        <v>94.69999999999999</v>
      </c>
      <c r="R12" s="18"/>
      <c r="S12" s="20" t="s">
        <v>93</v>
      </c>
      <c r="T12" s="7">
        <v>105</v>
      </c>
      <c r="U12" s="6">
        <v>106.7</v>
      </c>
      <c r="V12" s="8">
        <v>107.8</v>
      </c>
      <c r="W12" s="7">
        <v>68.7</v>
      </c>
      <c r="X12" s="6">
        <v>62.8</v>
      </c>
      <c r="Y12" s="8">
        <v>83.7</v>
      </c>
      <c r="Z12" s="7">
        <v>74</v>
      </c>
      <c r="AA12" s="6">
        <v>58.7</v>
      </c>
      <c r="AB12" s="8">
        <v>23.7</v>
      </c>
      <c r="AC12" s="7">
        <v>62.8</v>
      </c>
      <c r="AD12" s="6">
        <v>58.1</v>
      </c>
      <c r="AE12" s="8">
        <v>42.3</v>
      </c>
      <c r="AF12" s="26" t="s">
        <v>64</v>
      </c>
      <c r="AG12" s="27" t="s">
        <v>65</v>
      </c>
      <c r="AH12" s="8"/>
      <c r="AI12" s="7">
        <v>78.2</v>
      </c>
      <c r="AJ12" s="6">
        <v>164.3</v>
      </c>
      <c r="AK12" s="8">
        <v>54.9</v>
      </c>
      <c r="AL12" s="7">
        <v>47.8</v>
      </c>
      <c r="AM12" s="6">
        <v>46.4</v>
      </c>
      <c r="AN12" s="8">
        <v>29.1</v>
      </c>
      <c r="AO12" s="7">
        <v>46.9</v>
      </c>
      <c r="AP12" s="6">
        <v>45.9</v>
      </c>
      <c r="AQ12" s="8">
        <v>29.2</v>
      </c>
      <c r="AR12" s="7">
        <v>96.7</v>
      </c>
      <c r="AS12" s="6">
        <v>88.9</v>
      </c>
      <c r="AT12" s="8">
        <v>101.9</v>
      </c>
      <c r="AU12" s="7">
        <v>86.2</v>
      </c>
      <c r="AV12" s="6">
        <v>81.4</v>
      </c>
      <c r="AW12" s="8">
        <v>73.3</v>
      </c>
      <c r="AX12" s="7">
        <v>85.3</v>
      </c>
      <c r="AY12" s="6">
        <v>42.4</v>
      </c>
      <c r="AZ12" s="8">
        <v>107.5</v>
      </c>
      <c r="BA12" s="26" t="s">
        <v>64</v>
      </c>
      <c r="BB12" s="27" t="s">
        <v>65</v>
      </c>
      <c r="BC12" s="8">
        <v>159.9</v>
      </c>
      <c r="BD12" s="7"/>
      <c r="BE12" s="6"/>
      <c r="BF12" s="11"/>
      <c r="BG12" s="7"/>
      <c r="BH12" s="6"/>
      <c r="BI12" s="8"/>
    </row>
    <row r="13" spans="1:61" ht="13.5">
      <c r="A13" s="37"/>
      <c r="B13" s="38"/>
      <c r="D13" s="21" t="s">
        <v>8</v>
      </c>
      <c r="E13" s="17">
        <v>105.8</v>
      </c>
      <c r="F13" s="17">
        <v>102.8</v>
      </c>
      <c r="G13" s="17">
        <v>101.1</v>
      </c>
      <c r="H13" s="17">
        <v>105.8</v>
      </c>
      <c r="I13" s="17">
        <v>100.1</v>
      </c>
      <c r="J13" s="17">
        <v>96.7</v>
      </c>
      <c r="M13" s="18">
        <f aca="true" t="shared" si="4" ref="M13:O14">(SUM(H12:H14))/3</f>
        <v>106.96666666666665</v>
      </c>
      <c r="N13" s="18">
        <f t="shared" si="4"/>
        <v>99.76666666666667</v>
      </c>
      <c r="O13" s="18">
        <f t="shared" si="4"/>
        <v>96.10000000000001</v>
      </c>
      <c r="R13" s="18"/>
      <c r="S13" s="20"/>
      <c r="T13" s="7">
        <v>101.4</v>
      </c>
      <c r="U13" s="6">
        <v>109.9</v>
      </c>
      <c r="V13" s="8">
        <v>111.1</v>
      </c>
      <c r="W13" s="7">
        <v>58.2</v>
      </c>
      <c r="X13" s="6">
        <v>54.5</v>
      </c>
      <c r="Y13" s="8">
        <v>91</v>
      </c>
      <c r="Z13" s="7">
        <v>83</v>
      </c>
      <c r="AA13" s="6">
        <v>78.6</v>
      </c>
      <c r="AB13" s="8">
        <v>27.1</v>
      </c>
      <c r="AC13" s="7">
        <v>72.8</v>
      </c>
      <c r="AD13" s="6">
        <v>65.5</v>
      </c>
      <c r="AE13" s="8">
        <v>37.9</v>
      </c>
      <c r="AF13" s="26" t="s">
        <v>64</v>
      </c>
      <c r="AG13" s="27" t="s">
        <v>65</v>
      </c>
      <c r="AH13" s="8"/>
      <c r="AI13" s="7">
        <v>70.6</v>
      </c>
      <c r="AJ13" s="6">
        <v>130.7</v>
      </c>
      <c r="AK13" s="8">
        <v>59.4</v>
      </c>
      <c r="AL13" s="7">
        <v>46.7</v>
      </c>
      <c r="AM13" s="6">
        <v>45.8</v>
      </c>
      <c r="AN13" s="8">
        <v>29.2</v>
      </c>
      <c r="AO13" s="7">
        <v>51.8</v>
      </c>
      <c r="AP13" s="6">
        <v>50.9</v>
      </c>
      <c r="AQ13" s="8">
        <v>66.1</v>
      </c>
      <c r="AR13" s="7">
        <v>103.5</v>
      </c>
      <c r="AS13" s="6">
        <v>94.7</v>
      </c>
      <c r="AT13" s="8">
        <v>113.4</v>
      </c>
      <c r="AU13" s="7">
        <v>84.3</v>
      </c>
      <c r="AV13" s="6">
        <v>82.9</v>
      </c>
      <c r="AW13" s="8">
        <v>72.4</v>
      </c>
      <c r="AX13" s="7">
        <v>96.3</v>
      </c>
      <c r="AY13" s="6">
        <v>42.4</v>
      </c>
      <c r="AZ13" s="8">
        <v>134.9</v>
      </c>
      <c r="BA13" s="26" t="s">
        <v>64</v>
      </c>
      <c r="BB13" s="27" t="s">
        <v>65</v>
      </c>
      <c r="BC13" s="8">
        <v>172.6</v>
      </c>
      <c r="BD13" s="7"/>
      <c r="BE13" s="6"/>
      <c r="BF13" s="11"/>
      <c r="BG13" s="7"/>
      <c r="BH13" s="6"/>
      <c r="BI13" s="8"/>
    </row>
    <row r="14" spans="1:61" ht="13.5">
      <c r="A14" s="37"/>
      <c r="B14" s="38"/>
      <c r="D14" s="21" t="s">
        <v>9</v>
      </c>
      <c r="E14" s="17">
        <v>109.4</v>
      </c>
      <c r="F14" s="17">
        <v>108.5</v>
      </c>
      <c r="G14" s="17">
        <v>103.4</v>
      </c>
      <c r="H14" s="17">
        <v>109.4</v>
      </c>
      <c r="I14" s="17">
        <v>99</v>
      </c>
      <c r="J14" s="17">
        <v>96.5</v>
      </c>
      <c r="M14" s="18">
        <f t="shared" si="4"/>
        <v>106.83333333333333</v>
      </c>
      <c r="N14" s="18">
        <f t="shared" si="4"/>
        <v>99.43333333333334</v>
      </c>
      <c r="O14" s="18">
        <f t="shared" si="4"/>
        <v>96.53333333333335</v>
      </c>
      <c r="S14" s="20" t="s">
        <v>21</v>
      </c>
      <c r="T14" s="7">
        <v>96.3</v>
      </c>
      <c r="U14" s="6">
        <v>100.8</v>
      </c>
      <c r="V14" s="8">
        <v>109.9</v>
      </c>
      <c r="W14" s="7">
        <v>75.9</v>
      </c>
      <c r="X14" s="6">
        <v>59.6</v>
      </c>
      <c r="Y14" s="8">
        <v>75.1</v>
      </c>
      <c r="Z14" s="7">
        <v>70.9</v>
      </c>
      <c r="AA14" s="6">
        <v>65.3</v>
      </c>
      <c r="AB14" s="8">
        <v>27.2</v>
      </c>
      <c r="AC14" s="7">
        <v>52.2</v>
      </c>
      <c r="AD14" s="6">
        <v>56</v>
      </c>
      <c r="AE14" s="8">
        <v>28.4</v>
      </c>
      <c r="AF14" s="26" t="s">
        <v>64</v>
      </c>
      <c r="AG14" s="27" t="s">
        <v>65</v>
      </c>
      <c r="AH14" s="8"/>
      <c r="AI14" s="7">
        <v>65.2</v>
      </c>
      <c r="AJ14" s="6">
        <v>100.8</v>
      </c>
      <c r="AK14" s="8">
        <v>59.6</v>
      </c>
      <c r="AL14" s="7">
        <v>26.3</v>
      </c>
      <c r="AM14" s="6">
        <v>31</v>
      </c>
      <c r="AN14" s="8">
        <v>25.6</v>
      </c>
      <c r="AO14" s="7">
        <v>56.7</v>
      </c>
      <c r="AP14" s="6">
        <v>60.4</v>
      </c>
      <c r="AQ14" s="8">
        <v>53.3</v>
      </c>
      <c r="AR14" s="7">
        <v>80.5</v>
      </c>
      <c r="AS14" s="6">
        <v>85.9</v>
      </c>
      <c r="AT14" s="8">
        <v>92.7</v>
      </c>
      <c r="AU14" s="7">
        <v>74.6</v>
      </c>
      <c r="AV14" s="6">
        <v>82.9</v>
      </c>
      <c r="AW14" s="8">
        <v>79.5</v>
      </c>
      <c r="AX14" s="7">
        <v>88.5</v>
      </c>
      <c r="AY14" s="6">
        <v>45.9</v>
      </c>
      <c r="AZ14" s="8">
        <v>148.4</v>
      </c>
      <c r="BA14" s="26" t="s">
        <v>64</v>
      </c>
      <c r="BB14" s="27" t="s">
        <v>65</v>
      </c>
      <c r="BC14" s="8">
        <v>202.9</v>
      </c>
      <c r="BD14" s="7"/>
      <c r="BE14" s="6"/>
      <c r="BF14" s="11"/>
      <c r="BG14" s="7"/>
      <c r="BH14" s="6"/>
      <c r="BI14" s="8"/>
    </row>
    <row r="15" spans="1:61" ht="13.5">
      <c r="A15" s="37"/>
      <c r="B15" s="38"/>
      <c r="D15" s="21" t="s">
        <v>10</v>
      </c>
      <c r="E15" s="17">
        <v>105.3</v>
      </c>
      <c r="F15" s="17">
        <v>105.4</v>
      </c>
      <c r="G15" s="17">
        <v>102.6</v>
      </c>
      <c r="H15" s="17">
        <v>105.3</v>
      </c>
      <c r="I15" s="17">
        <v>99.2</v>
      </c>
      <c r="J15" s="17">
        <v>96.4</v>
      </c>
      <c r="M15" s="18">
        <f aca="true" t="shared" si="5" ref="M15:O16">(SUM(H14:H16))/3</f>
        <v>108.16666666666667</v>
      </c>
      <c r="N15" s="18">
        <f t="shared" si="5"/>
        <v>99.63333333333333</v>
      </c>
      <c r="O15" s="18">
        <f t="shared" si="5"/>
        <v>96.93333333333334</v>
      </c>
      <c r="S15" s="20"/>
      <c r="T15" s="7">
        <v>106</v>
      </c>
      <c r="U15" s="6">
        <v>102.1</v>
      </c>
      <c r="V15" s="8">
        <v>103.6</v>
      </c>
      <c r="W15" s="7">
        <v>80.8</v>
      </c>
      <c r="X15" s="6">
        <v>63</v>
      </c>
      <c r="Y15" s="8">
        <v>67</v>
      </c>
      <c r="Z15" s="7">
        <v>76.8</v>
      </c>
      <c r="AA15" s="6">
        <v>64.6</v>
      </c>
      <c r="AB15" s="8">
        <v>30.9</v>
      </c>
      <c r="AC15" s="7">
        <v>59.1</v>
      </c>
      <c r="AD15" s="6">
        <v>59.5</v>
      </c>
      <c r="AE15" s="8">
        <v>40.2</v>
      </c>
      <c r="AF15" s="26" t="s">
        <v>64</v>
      </c>
      <c r="AG15" s="27" t="s">
        <v>65</v>
      </c>
      <c r="AH15" s="8"/>
      <c r="AI15" s="7">
        <v>62.1</v>
      </c>
      <c r="AJ15" s="6">
        <v>95.8</v>
      </c>
      <c r="AK15" s="8">
        <v>62.8</v>
      </c>
      <c r="AL15" s="7">
        <v>28.3</v>
      </c>
      <c r="AM15" s="6">
        <v>31.9</v>
      </c>
      <c r="AN15" s="8">
        <v>26.2</v>
      </c>
      <c r="AO15" s="7">
        <v>55.1</v>
      </c>
      <c r="AP15" s="6">
        <v>51.9</v>
      </c>
      <c r="AQ15" s="8">
        <v>54.7</v>
      </c>
      <c r="AR15" s="7">
        <v>111.2</v>
      </c>
      <c r="AS15" s="6">
        <v>98.5</v>
      </c>
      <c r="AT15" s="8">
        <v>104.6</v>
      </c>
      <c r="AU15" s="7">
        <v>81</v>
      </c>
      <c r="AV15" s="6">
        <v>81.7</v>
      </c>
      <c r="AW15" s="8">
        <v>74.3</v>
      </c>
      <c r="AX15" s="7">
        <v>103</v>
      </c>
      <c r="AY15" s="6">
        <v>50.2</v>
      </c>
      <c r="AZ15" s="8">
        <v>137.3</v>
      </c>
      <c r="BA15" s="26" t="s">
        <v>64</v>
      </c>
      <c r="BB15" s="27" t="s">
        <v>65</v>
      </c>
      <c r="BC15" s="8">
        <v>204</v>
      </c>
      <c r="BD15" s="7"/>
      <c r="BE15" s="6"/>
      <c r="BF15" s="11"/>
      <c r="BG15" s="7"/>
      <c r="BH15" s="6"/>
      <c r="BI15" s="8"/>
    </row>
    <row r="16" spans="1:61" ht="13.5">
      <c r="A16" s="37">
        <v>16</v>
      </c>
      <c r="B16" s="38" t="s">
        <v>91</v>
      </c>
      <c r="D16" s="3" t="s">
        <v>47</v>
      </c>
      <c r="E16" s="17">
        <v>109.8</v>
      </c>
      <c r="F16" s="17">
        <v>112.5</v>
      </c>
      <c r="G16" s="17">
        <v>102.8</v>
      </c>
      <c r="H16" s="17">
        <v>109.8</v>
      </c>
      <c r="I16" s="17">
        <v>100.7</v>
      </c>
      <c r="J16" s="17">
        <v>97.9</v>
      </c>
      <c r="L16" s="3" t="s">
        <v>47</v>
      </c>
      <c r="M16" s="18">
        <f>(SUM(H15:H17))/3</f>
        <v>106.73333333333333</v>
      </c>
      <c r="N16" s="18">
        <f t="shared" si="5"/>
        <v>100.06666666666666</v>
      </c>
      <c r="O16" s="18">
        <f t="shared" si="5"/>
        <v>97.33333333333333</v>
      </c>
      <c r="S16" s="20" t="s">
        <v>12</v>
      </c>
      <c r="T16" s="10">
        <v>99</v>
      </c>
      <c r="U16" s="5">
        <v>102.2</v>
      </c>
      <c r="V16" s="9">
        <v>96</v>
      </c>
      <c r="W16" s="10">
        <v>71.5</v>
      </c>
      <c r="X16" s="5">
        <v>57.5</v>
      </c>
      <c r="Y16" s="9">
        <v>66.3</v>
      </c>
      <c r="Z16" s="10">
        <v>66.5</v>
      </c>
      <c r="AA16" s="5">
        <v>56.8</v>
      </c>
      <c r="AB16" s="9">
        <v>30.7</v>
      </c>
      <c r="AC16" s="10">
        <v>61.7</v>
      </c>
      <c r="AD16" s="5">
        <v>62.2</v>
      </c>
      <c r="AE16" s="9">
        <v>49.4</v>
      </c>
      <c r="AF16" s="28" t="s">
        <v>64</v>
      </c>
      <c r="AG16" s="28" t="s">
        <v>65</v>
      </c>
      <c r="AH16" s="9"/>
      <c r="AI16" s="10">
        <v>62.4</v>
      </c>
      <c r="AJ16" s="5">
        <v>89.7</v>
      </c>
      <c r="AK16" s="9">
        <v>64.4</v>
      </c>
      <c r="AL16" s="10">
        <v>29</v>
      </c>
      <c r="AM16" s="5">
        <v>34.2</v>
      </c>
      <c r="AN16" s="9">
        <v>26</v>
      </c>
      <c r="AO16" s="10">
        <v>55.9</v>
      </c>
      <c r="AP16" s="5">
        <v>51.2</v>
      </c>
      <c r="AQ16" s="9">
        <v>76.6</v>
      </c>
      <c r="AR16" s="10">
        <v>91.8</v>
      </c>
      <c r="AS16" s="5">
        <v>82.5</v>
      </c>
      <c r="AT16" s="9">
        <v>102.2</v>
      </c>
      <c r="AU16" s="10">
        <v>71</v>
      </c>
      <c r="AV16" s="5">
        <v>73.4</v>
      </c>
      <c r="AW16" s="9">
        <v>72.5</v>
      </c>
      <c r="AX16" s="10">
        <v>100.6</v>
      </c>
      <c r="AY16" s="5">
        <v>46.8</v>
      </c>
      <c r="AZ16" s="9">
        <v>143.7</v>
      </c>
      <c r="BA16" s="28" t="s">
        <v>64</v>
      </c>
      <c r="BB16" s="28" t="s">
        <v>65</v>
      </c>
      <c r="BC16" s="9">
        <v>193</v>
      </c>
      <c r="BD16" s="10"/>
      <c r="BE16" s="5"/>
      <c r="BF16" s="22"/>
      <c r="BG16" s="10"/>
      <c r="BH16" s="5"/>
      <c r="BI16" s="9"/>
    </row>
    <row r="17" spans="1:19" ht="13.5">
      <c r="A17" s="37"/>
      <c r="B17" s="38"/>
      <c r="D17" s="21" t="s">
        <v>0</v>
      </c>
      <c r="E17" s="17">
        <v>105.1</v>
      </c>
      <c r="F17" s="17">
        <v>107.5</v>
      </c>
      <c r="G17" s="17">
        <v>100.2</v>
      </c>
      <c r="H17" s="17">
        <v>105.1</v>
      </c>
      <c r="I17" s="17">
        <v>100.3</v>
      </c>
      <c r="J17" s="30">
        <v>97.7</v>
      </c>
      <c r="M17" s="18">
        <f aca="true" t="shared" si="6" ref="M17:O18">(SUM(H16:H18))/3</f>
        <v>109.46666666666665</v>
      </c>
      <c r="N17" s="18">
        <f t="shared" si="6"/>
        <v>100.46666666666665</v>
      </c>
      <c r="O17" s="18">
        <f t="shared" si="6"/>
        <v>97.60000000000001</v>
      </c>
      <c r="S17" s="20"/>
    </row>
    <row r="18" spans="1:15" ht="13.5">
      <c r="A18" s="37"/>
      <c r="B18" s="38"/>
      <c r="D18" s="21" t="s">
        <v>1</v>
      </c>
      <c r="E18" s="17">
        <v>113.5</v>
      </c>
      <c r="F18" s="17">
        <v>112.6</v>
      </c>
      <c r="G18" s="17">
        <v>106.5</v>
      </c>
      <c r="H18" s="17">
        <v>113.5</v>
      </c>
      <c r="I18" s="17">
        <v>100.4</v>
      </c>
      <c r="J18" s="30">
        <v>97.2</v>
      </c>
      <c r="M18" s="18">
        <f t="shared" si="6"/>
        <v>111.36666666666667</v>
      </c>
      <c r="N18" s="18">
        <f t="shared" si="6"/>
        <v>100.56666666666666</v>
      </c>
      <c r="O18" s="18">
        <f t="shared" si="6"/>
        <v>97.93333333333334</v>
      </c>
    </row>
    <row r="19" spans="1:61" ht="13.5">
      <c r="A19" s="37"/>
      <c r="B19" s="38"/>
      <c r="D19" s="21" t="s">
        <v>2</v>
      </c>
      <c r="E19" s="17">
        <v>115.5</v>
      </c>
      <c r="F19" s="17">
        <v>117.2</v>
      </c>
      <c r="G19" s="17">
        <v>111.6</v>
      </c>
      <c r="H19" s="17">
        <v>115.5</v>
      </c>
      <c r="I19" s="17">
        <v>101</v>
      </c>
      <c r="J19" s="30">
        <v>98.9</v>
      </c>
      <c r="M19" s="18">
        <f>(SUM(H18:H20))/3</f>
        <v>115.83333333333333</v>
      </c>
      <c r="N19" s="18">
        <f>(SUM(I18:I20))/3</f>
        <v>101.26666666666667</v>
      </c>
      <c r="O19" s="18">
        <f>(SUM(J18:J20))/3</f>
        <v>98.33333333333333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15" ht="13.5">
      <c r="A20" s="37"/>
      <c r="B20" s="38"/>
      <c r="D20" s="21" t="s">
        <v>3</v>
      </c>
      <c r="E20" s="17">
        <v>118.5</v>
      </c>
      <c r="F20" s="17">
        <v>123.6</v>
      </c>
      <c r="G20" s="17">
        <v>108</v>
      </c>
      <c r="H20" s="17">
        <v>118.5</v>
      </c>
      <c r="I20" s="17">
        <v>102.4</v>
      </c>
      <c r="J20" s="30">
        <v>98.9</v>
      </c>
      <c r="M20" s="18">
        <f aca="true" t="shared" si="7" ref="M20:M29">(SUM(H19:H21))/3</f>
        <v>115.13333333333333</v>
      </c>
      <c r="N20" s="18">
        <f aca="true" t="shared" si="8" ref="N20:N30">(SUM(I19:I21))/3</f>
        <v>101.73333333333333</v>
      </c>
      <c r="O20" s="18">
        <f aca="true" t="shared" si="9" ref="O20:O30">(SUM(J19:J21))/3</f>
        <v>99</v>
      </c>
    </row>
    <row r="21" spans="1:19" ht="13.5">
      <c r="A21" s="37"/>
      <c r="B21" s="38"/>
      <c r="D21" s="21" t="s">
        <v>4</v>
      </c>
      <c r="E21" s="17">
        <v>111.4</v>
      </c>
      <c r="F21" s="17">
        <v>112.8</v>
      </c>
      <c r="G21" s="17">
        <v>107.2</v>
      </c>
      <c r="H21" s="17">
        <v>111.4</v>
      </c>
      <c r="I21" s="17">
        <v>101.8</v>
      </c>
      <c r="J21" s="30">
        <v>99.2</v>
      </c>
      <c r="M21" s="18">
        <f>(SUM(H20:H22))/3</f>
        <v>114.73333333333333</v>
      </c>
      <c r="N21" s="18">
        <f t="shared" si="8"/>
        <v>101.63333333333333</v>
      </c>
      <c r="O21" s="18">
        <f t="shared" si="9"/>
        <v>99.5</v>
      </c>
      <c r="S21" s="20"/>
    </row>
    <row r="22" spans="1:15" ht="13.5">
      <c r="A22" s="37"/>
      <c r="B22" s="38"/>
      <c r="D22" s="21" t="s">
        <v>5</v>
      </c>
      <c r="E22" s="17">
        <v>114.3</v>
      </c>
      <c r="F22" s="17">
        <v>116</v>
      </c>
      <c r="G22" s="17">
        <v>105.1</v>
      </c>
      <c r="H22" s="17">
        <v>114.3</v>
      </c>
      <c r="I22" s="17">
        <v>100.7</v>
      </c>
      <c r="J22" s="30">
        <v>100.4</v>
      </c>
      <c r="M22" s="18">
        <f t="shared" si="7"/>
        <v>113.16666666666667</v>
      </c>
      <c r="N22" s="18">
        <f t="shared" si="8"/>
        <v>100.76666666666667</v>
      </c>
      <c r="O22" s="18">
        <f t="shared" si="9"/>
        <v>99.63333333333334</v>
      </c>
    </row>
    <row r="23" spans="1:15" ht="13.5">
      <c r="A23" s="37"/>
      <c r="B23" s="38"/>
      <c r="D23" s="21" t="s">
        <v>6</v>
      </c>
      <c r="E23" s="17">
        <v>113.8</v>
      </c>
      <c r="F23" s="17">
        <v>118.5</v>
      </c>
      <c r="G23" s="17">
        <v>104.1</v>
      </c>
      <c r="H23" s="17">
        <v>113.8</v>
      </c>
      <c r="I23" s="17">
        <v>99.8</v>
      </c>
      <c r="J23" s="30">
        <v>99.3</v>
      </c>
      <c r="M23" s="18">
        <f t="shared" si="7"/>
        <v>113.7</v>
      </c>
      <c r="N23" s="18">
        <f t="shared" si="8"/>
        <v>98.73333333333333</v>
      </c>
      <c r="O23" s="18">
        <f t="shared" si="9"/>
        <v>99.73333333333333</v>
      </c>
    </row>
    <row r="24" spans="1:15" ht="13.5">
      <c r="A24" s="37"/>
      <c r="B24" s="38"/>
      <c r="D24" s="21" t="s">
        <v>7</v>
      </c>
      <c r="E24" s="17">
        <v>113</v>
      </c>
      <c r="F24" s="17">
        <v>121.7</v>
      </c>
      <c r="G24" s="17">
        <v>104.6</v>
      </c>
      <c r="H24" s="17">
        <v>113</v>
      </c>
      <c r="I24" s="17">
        <v>95.7</v>
      </c>
      <c r="J24" s="30">
        <v>99.5</v>
      </c>
      <c r="M24" s="18">
        <f t="shared" si="7"/>
        <v>109.73333333333335</v>
      </c>
      <c r="N24" s="18">
        <f t="shared" si="8"/>
        <v>98.10000000000001</v>
      </c>
      <c r="O24" s="18">
        <f t="shared" si="9"/>
        <v>98.93333333333334</v>
      </c>
    </row>
    <row r="25" spans="1:129" ht="13.5">
      <c r="A25" s="37"/>
      <c r="B25" s="38"/>
      <c r="D25" s="21" t="s">
        <v>8</v>
      </c>
      <c r="E25" s="17">
        <v>102.4</v>
      </c>
      <c r="F25" s="17">
        <v>113.8</v>
      </c>
      <c r="G25" s="17">
        <v>101.9</v>
      </c>
      <c r="H25" s="17">
        <v>102.4</v>
      </c>
      <c r="I25" s="17">
        <v>98.8</v>
      </c>
      <c r="J25" s="30">
        <v>98</v>
      </c>
      <c r="M25" s="18">
        <f t="shared" si="7"/>
        <v>107.66666666666667</v>
      </c>
      <c r="N25" s="18">
        <f t="shared" si="8"/>
        <v>98.73333333333333</v>
      </c>
      <c r="O25" s="18">
        <f t="shared" si="9"/>
        <v>98.8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40"/>
      <c r="DD25" s="40"/>
      <c r="DE25" s="40"/>
      <c r="DF25" s="40"/>
      <c r="DG25" s="40"/>
      <c r="DH25" s="40"/>
      <c r="DI25" s="40"/>
      <c r="DJ25" s="40"/>
      <c r="DK25" s="40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</row>
    <row r="26" spans="1:15" ht="13.5">
      <c r="A26" s="37"/>
      <c r="B26" s="38"/>
      <c r="D26" s="21" t="s">
        <v>9</v>
      </c>
      <c r="E26" s="17">
        <v>107.6</v>
      </c>
      <c r="F26" s="17">
        <v>114.6</v>
      </c>
      <c r="G26" s="17">
        <v>103.5</v>
      </c>
      <c r="H26" s="17">
        <v>107.6</v>
      </c>
      <c r="I26" s="17">
        <v>101.7</v>
      </c>
      <c r="J26" s="30">
        <v>98.9</v>
      </c>
      <c r="M26" s="18">
        <f t="shared" si="7"/>
        <v>109.23333333333333</v>
      </c>
      <c r="N26" s="18">
        <f t="shared" si="8"/>
        <v>100.76666666666667</v>
      </c>
      <c r="O26" s="18">
        <f t="shared" si="9"/>
        <v>98.16666666666667</v>
      </c>
    </row>
    <row r="27" spans="1:15" ht="13.5">
      <c r="A27" s="37"/>
      <c r="B27" s="38"/>
      <c r="D27" s="21" t="s">
        <v>10</v>
      </c>
      <c r="E27" s="17">
        <v>117.7</v>
      </c>
      <c r="F27" s="17">
        <v>125.2</v>
      </c>
      <c r="G27" s="17">
        <v>104</v>
      </c>
      <c r="H27" s="17">
        <v>117.7</v>
      </c>
      <c r="I27" s="17">
        <v>101.8</v>
      </c>
      <c r="J27" s="30">
        <v>97.6</v>
      </c>
      <c r="M27" s="18">
        <f t="shared" si="7"/>
        <v>112.46666666666665</v>
      </c>
      <c r="N27" s="18">
        <f t="shared" si="8"/>
        <v>101.23333333333333</v>
      </c>
      <c r="O27" s="18">
        <f t="shared" si="9"/>
        <v>98.76666666666667</v>
      </c>
    </row>
    <row r="28" spans="1:15" ht="13.5">
      <c r="A28" s="37">
        <v>17</v>
      </c>
      <c r="B28" s="38"/>
      <c r="D28" s="3" t="s">
        <v>48</v>
      </c>
      <c r="E28" s="17">
        <v>112.1</v>
      </c>
      <c r="F28" s="17">
        <v>114.9</v>
      </c>
      <c r="G28" s="17">
        <v>103.1</v>
      </c>
      <c r="H28" s="17">
        <v>112.1</v>
      </c>
      <c r="I28" s="17">
        <v>100.2</v>
      </c>
      <c r="J28" s="30">
        <v>99.8</v>
      </c>
      <c r="L28" s="3" t="s">
        <v>48</v>
      </c>
      <c r="M28" s="18">
        <f>(SUM(H27:H29))/3</f>
        <v>110.56666666666668</v>
      </c>
      <c r="N28" s="18">
        <f t="shared" si="8"/>
        <v>100.23333333333333</v>
      </c>
      <c r="O28" s="18">
        <f t="shared" si="9"/>
        <v>99.03333333333332</v>
      </c>
    </row>
    <row r="29" spans="1:15" ht="13.5">
      <c r="A29" s="37"/>
      <c r="B29" s="38"/>
      <c r="D29" s="21" t="s">
        <v>0</v>
      </c>
      <c r="E29" s="17">
        <v>101.9</v>
      </c>
      <c r="F29" s="17">
        <v>102.5</v>
      </c>
      <c r="G29" s="17">
        <v>103.9</v>
      </c>
      <c r="H29" s="17">
        <v>101.9</v>
      </c>
      <c r="I29" s="17">
        <v>98.7</v>
      </c>
      <c r="J29" s="30">
        <v>99.7</v>
      </c>
      <c r="M29" s="18">
        <f t="shared" si="7"/>
        <v>105.23333333333333</v>
      </c>
      <c r="N29" s="18">
        <f t="shared" si="8"/>
        <v>99.39999999999999</v>
      </c>
      <c r="O29" s="18">
        <f t="shared" si="9"/>
        <v>99.83333333333333</v>
      </c>
    </row>
    <row r="30" spans="1:15" ht="13.5">
      <c r="A30" s="37"/>
      <c r="B30" s="38"/>
      <c r="D30" s="21" t="s">
        <v>1</v>
      </c>
      <c r="E30" s="17">
        <v>101.7</v>
      </c>
      <c r="F30" s="17">
        <v>104.4</v>
      </c>
      <c r="G30" s="17">
        <v>107.6</v>
      </c>
      <c r="H30" s="17">
        <v>101.7</v>
      </c>
      <c r="I30" s="17">
        <v>99.3</v>
      </c>
      <c r="J30" s="31">
        <v>100</v>
      </c>
      <c r="M30" s="18">
        <f aca="true" t="shared" si="10" ref="M30:M35">(SUM(H29:H31))/3</f>
        <v>102.56666666666668</v>
      </c>
      <c r="N30" s="18">
        <f t="shared" si="8"/>
        <v>99.56666666666666</v>
      </c>
      <c r="O30" s="18">
        <f t="shared" si="9"/>
        <v>100.06666666666666</v>
      </c>
    </row>
    <row r="31" spans="1:15" ht="13.5">
      <c r="A31" s="37"/>
      <c r="B31" s="38"/>
      <c r="D31" s="21" t="s">
        <v>2</v>
      </c>
      <c r="E31" s="17">
        <v>104.1</v>
      </c>
      <c r="F31" s="17">
        <v>111.9</v>
      </c>
      <c r="G31" s="17">
        <v>101</v>
      </c>
      <c r="H31" s="17">
        <v>104.1</v>
      </c>
      <c r="I31" s="17">
        <v>100.7</v>
      </c>
      <c r="J31" s="31">
        <v>100.5</v>
      </c>
      <c r="M31" s="18">
        <f t="shared" si="10"/>
        <v>101.03333333333335</v>
      </c>
      <c r="N31" s="18">
        <f aca="true" t="shared" si="11" ref="N31:O34">(SUM(I30:I32))/3</f>
        <v>99.89999999999999</v>
      </c>
      <c r="O31" s="18">
        <f t="shared" si="11"/>
        <v>100.10000000000001</v>
      </c>
    </row>
    <row r="32" spans="1:15" ht="13.5">
      <c r="A32" s="37"/>
      <c r="B32" s="38"/>
      <c r="D32" s="21" t="s">
        <v>3</v>
      </c>
      <c r="E32" s="17">
        <v>97.3</v>
      </c>
      <c r="F32" s="17">
        <v>96.8</v>
      </c>
      <c r="G32" s="17">
        <v>98.6</v>
      </c>
      <c r="H32" s="17">
        <v>97.3</v>
      </c>
      <c r="I32" s="17">
        <v>99.7</v>
      </c>
      <c r="J32" s="30">
        <v>99.8</v>
      </c>
      <c r="M32" s="18">
        <f t="shared" si="10"/>
        <v>99.63333333333333</v>
      </c>
      <c r="N32" s="18">
        <f t="shared" si="11"/>
        <v>100.60000000000001</v>
      </c>
      <c r="O32" s="18">
        <f t="shared" si="11"/>
        <v>100.13333333333333</v>
      </c>
    </row>
    <row r="33" spans="1:15" ht="13.5">
      <c r="A33" s="37"/>
      <c r="B33" s="38"/>
      <c r="D33" s="21" t="s">
        <v>4</v>
      </c>
      <c r="E33" s="17">
        <v>97.5</v>
      </c>
      <c r="F33" s="17">
        <v>94.7</v>
      </c>
      <c r="G33" s="17">
        <v>98</v>
      </c>
      <c r="H33" s="17">
        <v>97.5</v>
      </c>
      <c r="I33" s="17">
        <v>101.4</v>
      </c>
      <c r="J33" s="30">
        <v>100.1</v>
      </c>
      <c r="M33" s="18">
        <f t="shared" si="10"/>
        <v>96</v>
      </c>
      <c r="N33" s="18">
        <f t="shared" si="11"/>
        <v>99.96666666666668</v>
      </c>
      <c r="O33" s="18">
        <f t="shared" si="11"/>
        <v>99.73333333333333</v>
      </c>
    </row>
    <row r="34" spans="1:15" ht="13.5">
      <c r="A34" s="37"/>
      <c r="B34" s="38"/>
      <c r="D34" s="21" t="s">
        <v>5</v>
      </c>
      <c r="E34" s="17">
        <v>93.2</v>
      </c>
      <c r="F34" s="17">
        <v>91.3</v>
      </c>
      <c r="G34" s="17">
        <v>97.1</v>
      </c>
      <c r="H34" s="17">
        <v>93.2</v>
      </c>
      <c r="I34" s="17">
        <v>98.8</v>
      </c>
      <c r="J34" s="30">
        <v>99.3</v>
      </c>
      <c r="M34" s="18">
        <f t="shared" si="10"/>
        <v>94.76666666666665</v>
      </c>
      <c r="N34" s="18">
        <f t="shared" si="11"/>
        <v>100.83333333333333</v>
      </c>
      <c r="O34" s="18">
        <f t="shared" si="11"/>
        <v>99.59999999999998</v>
      </c>
    </row>
    <row r="35" spans="1:15" ht="13.5">
      <c r="A35" s="37"/>
      <c r="B35" s="38"/>
      <c r="D35" s="21" t="s">
        <v>6</v>
      </c>
      <c r="E35" s="17">
        <v>93.6</v>
      </c>
      <c r="F35" s="17">
        <v>93</v>
      </c>
      <c r="G35" s="17">
        <v>99.5</v>
      </c>
      <c r="H35" s="17">
        <v>93.6</v>
      </c>
      <c r="I35" s="17">
        <v>102.3</v>
      </c>
      <c r="J35" s="30">
        <v>99.4</v>
      </c>
      <c r="M35" s="18">
        <f t="shared" si="10"/>
        <v>95.03333333333335</v>
      </c>
      <c r="N35" s="18">
        <f aca="true" t="shared" si="12" ref="N35:O37">(SUM(I34:I36))/3</f>
        <v>100.60000000000001</v>
      </c>
      <c r="O35" s="18">
        <f t="shared" si="12"/>
        <v>99.66666666666667</v>
      </c>
    </row>
    <row r="36" spans="1:15" ht="13.5">
      <c r="A36" s="37"/>
      <c r="B36" s="38"/>
      <c r="D36" s="21" t="s">
        <v>7</v>
      </c>
      <c r="E36" s="17">
        <v>98.3</v>
      </c>
      <c r="F36" s="17">
        <v>98.3</v>
      </c>
      <c r="G36" s="17">
        <v>99</v>
      </c>
      <c r="H36" s="17">
        <v>98.3</v>
      </c>
      <c r="I36" s="17">
        <v>100.7</v>
      </c>
      <c r="J36" s="30">
        <v>100.3</v>
      </c>
      <c r="M36" s="18">
        <f aca="true" t="shared" si="13" ref="M36:M41">(SUM(H35:H37))/3</f>
        <v>98.76666666666665</v>
      </c>
      <c r="N36" s="18">
        <f t="shared" si="12"/>
        <v>101.2</v>
      </c>
      <c r="O36" s="18">
        <f t="shared" si="12"/>
        <v>99.83333333333333</v>
      </c>
    </row>
    <row r="37" spans="1:15" ht="13.5">
      <c r="A37" s="37"/>
      <c r="B37" s="38"/>
      <c r="D37" s="21" t="s">
        <v>8</v>
      </c>
      <c r="E37" s="17">
        <v>104.4</v>
      </c>
      <c r="F37" s="17">
        <v>102.1</v>
      </c>
      <c r="G37" s="17">
        <v>100.1</v>
      </c>
      <c r="H37" s="17">
        <v>104.4</v>
      </c>
      <c r="I37" s="17">
        <v>100.6</v>
      </c>
      <c r="J37" s="30">
        <v>99.8</v>
      </c>
      <c r="M37" s="18">
        <f t="shared" si="13"/>
        <v>100.53333333333335</v>
      </c>
      <c r="N37" s="18">
        <f t="shared" si="12"/>
        <v>100.26666666666667</v>
      </c>
      <c r="O37" s="18">
        <f t="shared" si="12"/>
        <v>100.5</v>
      </c>
    </row>
    <row r="38" spans="1:15" ht="13.5">
      <c r="A38" s="37"/>
      <c r="B38" s="38"/>
      <c r="D38" s="21" t="s">
        <v>9</v>
      </c>
      <c r="E38" s="17">
        <v>98.9</v>
      </c>
      <c r="F38" s="17">
        <v>96.3</v>
      </c>
      <c r="G38" s="17">
        <v>98.2</v>
      </c>
      <c r="H38" s="17">
        <v>98.9</v>
      </c>
      <c r="I38" s="17">
        <v>99.5</v>
      </c>
      <c r="J38" s="30">
        <v>101.4</v>
      </c>
      <c r="M38" s="18">
        <f t="shared" si="13"/>
        <v>101.53333333333335</v>
      </c>
      <c r="N38" s="18">
        <f aca="true" t="shared" si="14" ref="N38:O40">(SUM(I37:I39))/3</f>
        <v>100.36666666666667</v>
      </c>
      <c r="O38" s="18">
        <f t="shared" si="14"/>
        <v>100.93333333333332</v>
      </c>
    </row>
    <row r="39" spans="1:15" ht="13.5">
      <c r="A39" s="37"/>
      <c r="B39" s="38"/>
      <c r="D39" s="21" t="s">
        <v>10</v>
      </c>
      <c r="E39" s="17">
        <v>101.3</v>
      </c>
      <c r="F39" s="17">
        <v>98.5</v>
      </c>
      <c r="G39" s="17">
        <v>95</v>
      </c>
      <c r="H39" s="17">
        <v>101.3</v>
      </c>
      <c r="I39" s="17">
        <v>101</v>
      </c>
      <c r="J39" s="30">
        <v>101.6</v>
      </c>
      <c r="M39" s="18">
        <f t="shared" si="13"/>
        <v>100.63333333333333</v>
      </c>
      <c r="N39" s="18">
        <f t="shared" si="14"/>
        <v>100.16666666666667</v>
      </c>
      <c r="O39" s="18">
        <f t="shared" si="14"/>
        <v>101.66666666666667</v>
      </c>
    </row>
    <row r="40" spans="1:15" ht="13.5">
      <c r="A40" s="37">
        <v>18</v>
      </c>
      <c r="B40" s="38"/>
      <c r="D40" s="3" t="s">
        <v>49</v>
      </c>
      <c r="E40" s="17">
        <v>101.7</v>
      </c>
      <c r="F40" s="17">
        <v>99.7</v>
      </c>
      <c r="G40" s="17">
        <v>96.3</v>
      </c>
      <c r="H40" s="17">
        <v>101.7</v>
      </c>
      <c r="I40" s="17">
        <v>100</v>
      </c>
      <c r="J40" s="30">
        <v>102</v>
      </c>
      <c r="L40" s="3" t="s">
        <v>49</v>
      </c>
      <c r="M40" s="18">
        <f t="shared" si="13"/>
        <v>106.7</v>
      </c>
      <c r="N40" s="18">
        <f t="shared" si="14"/>
        <v>101.13333333333333</v>
      </c>
      <c r="O40" s="18">
        <f t="shared" si="14"/>
        <v>101.83333333333333</v>
      </c>
    </row>
    <row r="41" spans="1:15" ht="13.5">
      <c r="A41" s="37"/>
      <c r="B41" s="38"/>
      <c r="D41" s="21" t="s">
        <v>0</v>
      </c>
      <c r="E41" s="17">
        <v>117.1</v>
      </c>
      <c r="F41" s="17">
        <v>110.7</v>
      </c>
      <c r="G41" s="17">
        <v>94.9</v>
      </c>
      <c r="H41" s="17">
        <v>117.1</v>
      </c>
      <c r="I41" s="17">
        <v>102.4</v>
      </c>
      <c r="J41" s="30">
        <v>101.9</v>
      </c>
      <c r="L41" s="21" t="s">
        <v>0</v>
      </c>
      <c r="M41" s="18">
        <f t="shared" si="13"/>
        <v>110.40000000000002</v>
      </c>
      <c r="N41" s="18">
        <f aca="true" t="shared" si="15" ref="N41:O44">(SUM(I40:I42))/3</f>
        <v>101.5</v>
      </c>
      <c r="O41" s="18">
        <f t="shared" si="15"/>
        <v>102.13333333333333</v>
      </c>
    </row>
    <row r="42" spans="1:15" ht="13.5">
      <c r="A42" s="37"/>
      <c r="B42" s="38"/>
      <c r="D42" s="21" t="s">
        <v>1</v>
      </c>
      <c r="E42" s="17">
        <v>112.4</v>
      </c>
      <c r="F42" s="17">
        <v>108.3</v>
      </c>
      <c r="G42" s="17">
        <v>91.5</v>
      </c>
      <c r="H42" s="17">
        <v>112.4</v>
      </c>
      <c r="I42" s="17">
        <v>102.1</v>
      </c>
      <c r="J42" s="30">
        <v>102.5</v>
      </c>
      <c r="L42" s="21" t="s">
        <v>1</v>
      </c>
      <c r="M42" s="18">
        <f aca="true" t="shared" si="16" ref="M42:M47">(SUM(H41:H43))/3</f>
        <v>112.93333333333334</v>
      </c>
      <c r="N42" s="18">
        <f t="shared" si="15"/>
        <v>102.46666666666665</v>
      </c>
      <c r="O42" s="18">
        <f t="shared" si="15"/>
        <v>102.96666666666665</v>
      </c>
    </row>
    <row r="43" spans="1:15" ht="13.5">
      <c r="A43" s="37"/>
      <c r="B43" s="38"/>
      <c r="D43" s="21" t="s">
        <v>2</v>
      </c>
      <c r="E43" s="17">
        <v>109.3</v>
      </c>
      <c r="F43" s="17">
        <v>104.6</v>
      </c>
      <c r="G43" s="32">
        <v>91.6</v>
      </c>
      <c r="H43" s="17">
        <v>109.3</v>
      </c>
      <c r="I43" s="17">
        <v>102.9</v>
      </c>
      <c r="J43" s="30">
        <v>104.5</v>
      </c>
      <c r="L43" s="21" t="s">
        <v>2</v>
      </c>
      <c r="M43" s="18">
        <f t="shared" si="16"/>
        <v>111</v>
      </c>
      <c r="N43" s="18">
        <f t="shared" si="15"/>
        <v>102.43333333333334</v>
      </c>
      <c r="O43" s="18">
        <f t="shared" si="15"/>
        <v>103.33333333333333</v>
      </c>
    </row>
    <row r="44" spans="1:15" ht="13.5">
      <c r="A44" s="37"/>
      <c r="B44" s="38"/>
      <c r="D44" s="21" t="s">
        <v>3</v>
      </c>
      <c r="E44" s="17">
        <v>111.3</v>
      </c>
      <c r="F44" s="17">
        <v>102.3</v>
      </c>
      <c r="G44" s="17">
        <v>93.8</v>
      </c>
      <c r="H44" s="17">
        <v>111.3</v>
      </c>
      <c r="I44" s="17">
        <v>102.3</v>
      </c>
      <c r="J44" s="30">
        <v>103</v>
      </c>
      <c r="L44" s="21" t="s">
        <v>11</v>
      </c>
      <c r="M44" s="18">
        <f t="shared" si="16"/>
        <v>109.96666666666665</v>
      </c>
      <c r="N44" s="18">
        <f aca="true" t="shared" si="17" ref="N44:N49">(SUM(I43:I45))/3</f>
        <v>103.13333333333333</v>
      </c>
      <c r="O44" s="18">
        <f t="shared" si="15"/>
        <v>103.93333333333334</v>
      </c>
    </row>
    <row r="45" spans="1:15" ht="13.5">
      <c r="A45" s="37"/>
      <c r="B45" s="38"/>
      <c r="D45" s="21" t="s">
        <v>4</v>
      </c>
      <c r="E45" s="17">
        <v>109.3</v>
      </c>
      <c r="F45" s="17">
        <v>108.7</v>
      </c>
      <c r="G45" s="17">
        <v>91.9</v>
      </c>
      <c r="H45" s="17">
        <v>109.3</v>
      </c>
      <c r="I45" s="17">
        <v>104.2</v>
      </c>
      <c r="J45" s="30">
        <v>104.3</v>
      </c>
      <c r="L45" s="21" t="s">
        <v>12</v>
      </c>
      <c r="M45" s="18">
        <f t="shared" si="16"/>
        <v>108.89999999999999</v>
      </c>
      <c r="N45" s="18">
        <f t="shared" si="17"/>
        <v>103.26666666666667</v>
      </c>
      <c r="O45" s="18">
        <f aca="true" t="shared" si="18" ref="O45:O56">(SUM(J44:J46))/3</f>
        <v>104</v>
      </c>
    </row>
    <row r="46" spans="1:15" ht="13.5">
      <c r="A46" s="37"/>
      <c r="B46" s="38"/>
      <c r="D46" s="21" t="s">
        <v>50</v>
      </c>
      <c r="E46" s="17">
        <v>106.1</v>
      </c>
      <c r="F46" s="17">
        <v>99.8</v>
      </c>
      <c r="G46" s="17">
        <v>93</v>
      </c>
      <c r="H46" s="17">
        <v>106.1</v>
      </c>
      <c r="I46" s="17">
        <v>103.3</v>
      </c>
      <c r="J46" s="30">
        <v>104.7</v>
      </c>
      <c r="L46" s="21" t="s">
        <v>13</v>
      </c>
      <c r="M46" s="18">
        <f t="shared" si="16"/>
        <v>106.66666666666667</v>
      </c>
      <c r="N46" s="18">
        <f t="shared" si="17"/>
        <v>102.96666666666665</v>
      </c>
      <c r="O46" s="18">
        <f t="shared" si="18"/>
        <v>104.7</v>
      </c>
    </row>
    <row r="47" spans="1:15" ht="13.5">
      <c r="A47" s="37"/>
      <c r="B47" s="38"/>
      <c r="D47" s="21" t="s">
        <v>51</v>
      </c>
      <c r="E47" s="17">
        <v>104.6</v>
      </c>
      <c r="F47" s="17">
        <v>101.9</v>
      </c>
      <c r="G47" s="17">
        <v>92.5</v>
      </c>
      <c r="H47" s="17">
        <v>104.6</v>
      </c>
      <c r="I47" s="17">
        <v>101.4</v>
      </c>
      <c r="J47" s="30">
        <v>105.1</v>
      </c>
      <c r="L47" s="21" t="s">
        <v>14</v>
      </c>
      <c r="M47" s="18">
        <f t="shared" si="16"/>
        <v>104.66666666666667</v>
      </c>
      <c r="N47" s="18">
        <f t="shared" si="17"/>
        <v>102.89999999999999</v>
      </c>
      <c r="O47" s="18">
        <f t="shared" si="18"/>
        <v>104.96666666666665</v>
      </c>
    </row>
    <row r="48" spans="1:15" ht="13.5">
      <c r="A48" s="37"/>
      <c r="B48" s="38"/>
      <c r="D48" s="21" t="s">
        <v>52</v>
      </c>
      <c r="E48" s="17">
        <v>103.3</v>
      </c>
      <c r="F48" s="17">
        <v>96.8</v>
      </c>
      <c r="G48" s="17">
        <v>95.9</v>
      </c>
      <c r="H48" s="17">
        <v>103.3</v>
      </c>
      <c r="I48" s="17">
        <v>104</v>
      </c>
      <c r="J48" s="30">
        <v>105.1</v>
      </c>
      <c r="L48" s="21" t="s">
        <v>15</v>
      </c>
      <c r="M48" s="18">
        <f aca="true" t="shared" si="19" ref="M48:M53">(SUM(H47:H49))/3</f>
        <v>104.3</v>
      </c>
      <c r="N48" s="18">
        <f t="shared" si="17"/>
        <v>103.60000000000001</v>
      </c>
      <c r="O48" s="18">
        <f t="shared" si="18"/>
        <v>105.36666666666667</v>
      </c>
    </row>
    <row r="49" spans="1:15" ht="13.5">
      <c r="A49" s="37"/>
      <c r="B49" s="38"/>
      <c r="D49" s="21" t="s">
        <v>53</v>
      </c>
      <c r="E49" s="17">
        <v>105</v>
      </c>
      <c r="F49" s="17">
        <v>98</v>
      </c>
      <c r="G49" s="17">
        <v>101.8</v>
      </c>
      <c r="H49" s="17">
        <v>105</v>
      </c>
      <c r="I49" s="17">
        <v>105.4</v>
      </c>
      <c r="J49" s="30">
        <v>105.9</v>
      </c>
      <c r="L49" s="21" t="s">
        <v>16</v>
      </c>
      <c r="M49" s="18">
        <f t="shared" si="19"/>
        <v>105.40000000000002</v>
      </c>
      <c r="N49" s="18">
        <f t="shared" si="17"/>
        <v>104.89999999999999</v>
      </c>
      <c r="O49" s="18">
        <f t="shared" si="18"/>
        <v>105.76666666666667</v>
      </c>
    </row>
    <row r="50" spans="1:15" ht="13.5">
      <c r="A50" s="37"/>
      <c r="B50" s="38"/>
      <c r="D50" s="21" t="s">
        <v>54</v>
      </c>
      <c r="E50" s="17">
        <v>107.9</v>
      </c>
      <c r="F50" s="17">
        <v>102.5</v>
      </c>
      <c r="G50" s="17">
        <v>99.8</v>
      </c>
      <c r="H50" s="17">
        <v>107.9</v>
      </c>
      <c r="I50" s="17">
        <v>105.3</v>
      </c>
      <c r="J50" s="30">
        <v>106.3</v>
      </c>
      <c r="L50" s="21" t="s">
        <v>9</v>
      </c>
      <c r="M50" s="18">
        <f t="shared" si="19"/>
        <v>105.23333333333333</v>
      </c>
      <c r="N50" s="18">
        <f aca="true" t="shared" si="20" ref="N50:N55">(SUM(I49:I51))/3</f>
        <v>105.23333333333333</v>
      </c>
      <c r="O50" s="18">
        <f t="shared" si="18"/>
        <v>106.26666666666665</v>
      </c>
    </row>
    <row r="51" spans="1:15" ht="13.5">
      <c r="A51" s="37"/>
      <c r="B51" s="38"/>
      <c r="D51" s="21" t="s">
        <v>55</v>
      </c>
      <c r="E51" s="17">
        <v>102.8</v>
      </c>
      <c r="F51" s="17">
        <v>95.8</v>
      </c>
      <c r="G51" s="17">
        <v>100.5</v>
      </c>
      <c r="H51" s="17">
        <v>102.8</v>
      </c>
      <c r="I51" s="17">
        <v>105</v>
      </c>
      <c r="J51" s="17">
        <v>106.6</v>
      </c>
      <c r="L51" s="21" t="s">
        <v>18</v>
      </c>
      <c r="M51" s="18">
        <f t="shared" si="19"/>
        <v>103.93333333333332</v>
      </c>
      <c r="N51" s="18">
        <f t="shared" si="20"/>
        <v>105.5</v>
      </c>
      <c r="O51" s="18">
        <f t="shared" si="18"/>
        <v>106.09999999999998</v>
      </c>
    </row>
    <row r="52" spans="1:15" ht="13.5">
      <c r="A52" s="37">
        <v>19</v>
      </c>
      <c r="B52" s="38"/>
      <c r="D52" s="24" t="s">
        <v>17</v>
      </c>
      <c r="E52" s="17">
        <v>101.1</v>
      </c>
      <c r="F52" s="17">
        <v>99.4</v>
      </c>
      <c r="G52" s="17">
        <v>101.7</v>
      </c>
      <c r="H52" s="17">
        <v>101.1</v>
      </c>
      <c r="I52" s="17">
        <v>106.2</v>
      </c>
      <c r="J52" s="17">
        <v>105.4</v>
      </c>
      <c r="L52" s="25" t="s">
        <v>17</v>
      </c>
      <c r="M52" s="18">
        <f t="shared" si="19"/>
        <v>102.46666666666665</v>
      </c>
      <c r="N52" s="18">
        <f t="shared" si="20"/>
        <v>105.39999999999999</v>
      </c>
      <c r="O52" s="18">
        <f t="shared" si="18"/>
        <v>106</v>
      </c>
    </row>
    <row r="53" spans="1:15" ht="13.5">
      <c r="A53" s="37"/>
      <c r="B53" s="38"/>
      <c r="D53" s="21" t="s">
        <v>0</v>
      </c>
      <c r="E53" s="17">
        <v>103.5</v>
      </c>
      <c r="F53" s="17">
        <v>101.7</v>
      </c>
      <c r="G53" s="17">
        <v>100.3</v>
      </c>
      <c r="H53" s="17">
        <v>103.5</v>
      </c>
      <c r="I53" s="17">
        <v>105</v>
      </c>
      <c r="J53" s="17">
        <v>106</v>
      </c>
      <c r="L53" s="21" t="s">
        <v>0</v>
      </c>
      <c r="M53" s="18">
        <f t="shared" si="19"/>
        <v>100.76666666666667</v>
      </c>
      <c r="N53" s="18">
        <f t="shared" si="20"/>
        <v>106</v>
      </c>
      <c r="O53" s="18">
        <f t="shared" si="18"/>
        <v>105.8</v>
      </c>
    </row>
    <row r="54" spans="1:15" ht="13.5">
      <c r="A54" s="37"/>
      <c r="B54" s="38"/>
      <c r="D54" s="21" t="s">
        <v>1</v>
      </c>
      <c r="E54" s="17">
        <v>97.7</v>
      </c>
      <c r="F54" s="17">
        <v>94.4</v>
      </c>
      <c r="G54" s="17">
        <v>100.9</v>
      </c>
      <c r="H54" s="17">
        <v>97.7</v>
      </c>
      <c r="I54" s="17">
        <v>106.8</v>
      </c>
      <c r="J54" s="17">
        <v>106</v>
      </c>
      <c r="L54" s="21" t="s">
        <v>1</v>
      </c>
      <c r="M54" s="18">
        <f aca="true" t="shared" si="21" ref="M54:M59">(SUM(H53:H55))/3</f>
        <v>97.26666666666665</v>
      </c>
      <c r="N54" s="18">
        <f t="shared" si="20"/>
        <v>105.16666666666667</v>
      </c>
      <c r="O54" s="18">
        <f t="shared" si="18"/>
        <v>105.86666666666667</v>
      </c>
    </row>
    <row r="55" spans="1:15" ht="13.5">
      <c r="A55" s="37"/>
      <c r="B55" s="38"/>
      <c r="D55" s="21" t="s">
        <v>2</v>
      </c>
      <c r="E55" s="17">
        <v>90.6</v>
      </c>
      <c r="F55" s="17">
        <v>92.2</v>
      </c>
      <c r="G55" s="17">
        <v>95</v>
      </c>
      <c r="H55" s="17">
        <v>90.6</v>
      </c>
      <c r="I55" s="17">
        <v>103.7</v>
      </c>
      <c r="J55" s="17">
        <v>105.6</v>
      </c>
      <c r="L55" s="21" t="s">
        <v>2</v>
      </c>
      <c r="M55" s="18">
        <f t="shared" si="21"/>
        <v>95.66666666666667</v>
      </c>
      <c r="N55" s="18">
        <f t="shared" si="20"/>
        <v>104.96666666666665</v>
      </c>
      <c r="O55" s="18">
        <f t="shared" si="18"/>
        <v>106.13333333333333</v>
      </c>
    </row>
    <row r="56" spans="1:15" ht="13.5">
      <c r="A56" s="37"/>
      <c r="B56" s="38"/>
      <c r="D56" s="21" t="s">
        <v>3</v>
      </c>
      <c r="E56" s="17">
        <v>98.7</v>
      </c>
      <c r="F56" s="17">
        <v>95.5</v>
      </c>
      <c r="G56" s="17">
        <v>99.7</v>
      </c>
      <c r="H56" s="17">
        <v>98.7</v>
      </c>
      <c r="I56" s="17">
        <v>104.4</v>
      </c>
      <c r="J56" s="17">
        <v>106.8</v>
      </c>
      <c r="L56" s="21" t="s">
        <v>11</v>
      </c>
      <c r="M56" s="18">
        <f t="shared" si="21"/>
        <v>97.26666666666667</v>
      </c>
      <c r="N56" s="18">
        <f aca="true" t="shared" si="22" ref="N56:N61">(SUM(I55:I57))/3</f>
        <v>104.13333333333334</v>
      </c>
      <c r="O56" s="18">
        <f t="shared" si="18"/>
        <v>106.43333333333332</v>
      </c>
    </row>
    <row r="57" spans="1:15" ht="13.5">
      <c r="A57" s="37"/>
      <c r="B57" s="38"/>
      <c r="D57" s="21" t="s">
        <v>4</v>
      </c>
      <c r="E57" s="17">
        <v>102.5</v>
      </c>
      <c r="F57" s="17">
        <v>96.7</v>
      </c>
      <c r="G57" s="17">
        <v>104.1</v>
      </c>
      <c r="H57" s="17">
        <v>102.5</v>
      </c>
      <c r="I57" s="17">
        <v>104.3</v>
      </c>
      <c r="J57" s="17">
        <v>106.9</v>
      </c>
      <c r="L57" s="21" t="s">
        <v>12</v>
      </c>
      <c r="M57" s="18">
        <f t="shared" si="21"/>
        <v>102.93333333333332</v>
      </c>
      <c r="N57" s="18">
        <f t="shared" si="22"/>
        <v>104.73333333333333</v>
      </c>
      <c r="O57" s="18">
        <f aca="true" t="shared" si="23" ref="O57:O62">(SUM(J56:J58))/3</f>
        <v>106.89999999999999</v>
      </c>
    </row>
    <row r="58" spans="1:15" ht="13.5">
      <c r="A58" s="37"/>
      <c r="B58" s="38"/>
      <c r="D58" s="21" t="s">
        <v>50</v>
      </c>
      <c r="E58" s="17">
        <v>107.6</v>
      </c>
      <c r="F58" s="17">
        <v>102.8</v>
      </c>
      <c r="G58" s="17">
        <v>100.4</v>
      </c>
      <c r="H58" s="17">
        <v>107.6</v>
      </c>
      <c r="I58" s="17">
        <v>105.5</v>
      </c>
      <c r="J58" s="17">
        <v>107</v>
      </c>
      <c r="L58" s="21" t="s">
        <v>13</v>
      </c>
      <c r="M58" s="18">
        <f t="shared" si="21"/>
        <v>104.2</v>
      </c>
      <c r="N58" s="18">
        <f t="shared" si="22"/>
        <v>105.03333333333335</v>
      </c>
      <c r="O58" s="18">
        <f t="shared" si="23"/>
        <v>107.86666666666667</v>
      </c>
    </row>
    <row r="59" spans="1:15" ht="13.5">
      <c r="A59" s="37"/>
      <c r="B59" s="38"/>
      <c r="D59" s="21" t="s">
        <v>6</v>
      </c>
      <c r="E59" s="17">
        <v>102.5</v>
      </c>
      <c r="F59" s="17">
        <v>98.4</v>
      </c>
      <c r="G59" s="17">
        <v>100.1</v>
      </c>
      <c r="H59" s="17">
        <v>102.5</v>
      </c>
      <c r="I59" s="17">
        <v>105.3</v>
      </c>
      <c r="J59" s="17">
        <v>109.7</v>
      </c>
      <c r="L59" s="21" t="s">
        <v>14</v>
      </c>
      <c r="M59" s="18">
        <f t="shared" si="21"/>
        <v>102.39999999999999</v>
      </c>
      <c r="N59" s="18">
        <f t="shared" si="22"/>
        <v>105.76666666666667</v>
      </c>
      <c r="O59" s="18">
        <f t="shared" si="23"/>
        <v>108.2</v>
      </c>
    </row>
    <row r="60" spans="1:15" ht="13.5">
      <c r="A60" s="37"/>
      <c r="B60" s="38"/>
      <c r="D60" s="21" t="s">
        <v>52</v>
      </c>
      <c r="E60" s="17">
        <v>97.1</v>
      </c>
      <c r="F60" s="17">
        <v>92.8</v>
      </c>
      <c r="G60" s="17">
        <v>98</v>
      </c>
      <c r="H60" s="17">
        <v>97.1</v>
      </c>
      <c r="I60" s="17">
        <v>106.5</v>
      </c>
      <c r="J60" s="17">
        <v>107.9</v>
      </c>
      <c r="L60" s="21" t="s">
        <v>15</v>
      </c>
      <c r="M60" s="18">
        <f aca="true" t="shared" si="24" ref="M60:M65">(SUM(H59:H61))/3</f>
        <v>99.73333333333333</v>
      </c>
      <c r="N60" s="18">
        <f t="shared" si="22"/>
        <v>106.23333333333335</v>
      </c>
      <c r="O60" s="18">
        <f t="shared" si="23"/>
        <v>109.2</v>
      </c>
    </row>
    <row r="61" spans="1:15" ht="13.5">
      <c r="A61" s="37"/>
      <c r="B61" s="38"/>
      <c r="D61" s="21" t="s">
        <v>53</v>
      </c>
      <c r="E61" s="17">
        <v>99.6</v>
      </c>
      <c r="F61" s="17">
        <v>94.7</v>
      </c>
      <c r="G61" s="17">
        <v>95.5</v>
      </c>
      <c r="H61" s="17">
        <v>99.6</v>
      </c>
      <c r="I61" s="17">
        <v>106.9</v>
      </c>
      <c r="J61" s="17">
        <v>110</v>
      </c>
      <c r="L61" s="21" t="s">
        <v>53</v>
      </c>
      <c r="M61" s="18">
        <f t="shared" si="24"/>
        <v>98.59999999999998</v>
      </c>
      <c r="N61" s="18">
        <f t="shared" si="22"/>
        <v>107.26666666666667</v>
      </c>
      <c r="O61" s="18">
        <f t="shared" si="23"/>
        <v>108.76666666666667</v>
      </c>
    </row>
    <row r="62" spans="1:15" ht="13.5">
      <c r="A62" s="37"/>
      <c r="B62" s="38"/>
      <c r="D62" s="21" t="s">
        <v>9</v>
      </c>
      <c r="E62" s="17">
        <v>99.1</v>
      </c>
      <c r="F62" s="17">
        <v>93.6</v>
      </c>
      <c r="G62" s="17">
        <v>92.5</v>
      </c>
      <c r="H62" s="17">
        <v>99.1</v>
      </c>
      <c r="I62" s="17">
        <v>108.4</v>
      </c>
      <c r="J62" s="17">
        <v>108.4</v>
      </c>
      <c r="L62" s="21" t="s">
        <v>54</v>
      </c>
      <c r="M62" s="18">
        <f t="shared" si="24"/>
        <v>101.2</v>
      </c>
      <c r="N62" s="18">
        <f aca="true" t="shared" si="25" ref="N62:N67">(SUM(I61:I63))/3</f>
        <v>108.23333333333335</v>
      </c>
      <c r="O62" s="18">
        <f t="shared" si="23"/>
        <v>109.16666666666667</v>
      </c>
    </row>
    <row r="63" spans="1:15" ht="13.5">
      <c r="A63" s="37"/>
      <c r="B63" s="38"/>
      <c r="D63" s="21" t="s">
        <v>55</v>
      </c>
      <c r="E63" s="17">
        <v>104.9</v>
      </c>
      <c r="F63" s="17">
        <v>95.1</v>
      </c>
      <c r="G63" s="17">
        <v>93.4</v>
      </c>
      <c r="H63" s="17">
        <v>104.9</v>
      </c>
      <c r="I63" s="17">
        <v>109.4</v>
      </c>
      <c r="J63" s="17">
        <v>109.1</v>
      </c>
      <c r="L63" s="21" t="s">
        <v>55</v>
      </c>
      <c r="M63" s="18">
        <f t="shared" si="24"/>
        <v>101.39999999999999</v>
      </c>
      <c r="N63" s="18">
        <f t="shared" si="25"/>
        <v>108.8</v>
      </c>
      <c r="O63" s="18">
        <f aca="true" t="shared" si="26" ref="O63:O68">(SUM(J62:J64))/3</f>
        <v>109.03333333333335</v>
      </c>
    </row>
    <row r="64" spans="1:15" ht="13.5">
      <c r="A64" s="37">
        <v>20</v>
      </c>
      <c r="B64" s="38"/>
      <c r="D64" s="24" t="s">
        <v>19</v>
      </c>
      <c r="E64" s="17">
        <v>100.2</v>
      </c>
      <c r="F64" s="17">
        <v>95.3</v>
      </c>
      <c r="G64" s="17">
        <v>96.8</v>
      </c>
      <c r="H64" s="17">
        <v>100.2</v>
      </c>
      <c r="I64" s="17">
        <v>108.6</v>
      </c>
      <c r="J64" s="17">
        <v>109.6</v>
      </c>
      <c r="L64" s="24" t="s">
        <v>19</v>
      </c>
      <c r="M64" s="18">
        <f t="shared" si="24"/>
        <v>101.30000000000001</v>
      </c>
      <c r="N64" s="18">
        <f t="shared" si="25"/>
        <v>108.93333333333334</v>
      </c>
      <c r="O64" s="18">
        <f t="shared" si="26"/>
        <v>109.59999999999998</v>
      </c>
    </row>
    <row r="65" spans="1:15" ht="13.5">
      <c r="A65" s="37"/>
      <c r="B65" s="38"/>
      <c r="D65" s="21" t="s">
        <v>0</v>
      </c>
      <c r="E65" s="17">
        <v>98.8</v>
      </c>
      <c r="F65" s="17">
        <v>90.2</v>
      </c>
      <c r="G65" s="17">
        <v>96.4</v>
      </c>
      <c r="H65" s="17">
        <v>98.8</v>
      </c>
      <c r="I65" s="17">
        <v>108.8</v>
      </c>
      <c r="J65" s="17">
        <v>110.1</v>
      </c>
      <c r="L65" s="21" t="s">
        <v>0</v>
      </c>
      <c r="M65" s="18">
        <f t="shared" si="24"/>
        <v>98.96666666666665</v>
      </c>
      <c r="N65" s="18">
        <f t="shared" si="25"/>
        <v>107.43333333333332</v>
      </c>
      <c r="O65" s="18">
        <f t="shared" si="26"/>
        <v>109.46666666666665</v>
      </c>
    </row>
    <row r="66" spans="1:15" ht="13.5">
      <c r="A66" s="37"/>
      <c r="B66" s="38"/>
      <c r="D66" s="21" t="s">
        <v>20</v>
      </c>
      <c r="E66" s="17">
        <v>97.9</v>
      </c>
      <c r="F66" s="17">
        <v>93.8</v>
      </c>
      <c r="G66" s="17">
        <v>99.6</v>
      </c>
      <c r="H66" s="17">
        <v>97.9</v>
      </c>
      <c r="I66" s="17">
        <v>104.9</v>
      </c>
      <c r="J66" s="17">
        <v>108.7</v>
      </c>
      <c r="L66" s="21" t="s">
        <v>20</v>
      </c>
      <c r="M66" s="18">
        <f aca="true" t="shared" si="27" ref="M66:M71">(SUM(H65:H67))/3</f>
        <v>95.86666666666667</v>
      </c>
      <c r="N66" s="18">
        <f t="shared" si="25"/>
        <v>107.13333333333333</v>
      </c>
      <c r="O66" s="18">
        <f t="shared" si="26"/>
        <v>108.93333333333334</v>
      </c>
    </row>
    <row r="67" spans="1:15" ht="13.5">
      <c r="A67" s="37"/>
      <c r="B67" s="38"/>
      <c r="D67" s="21" t="s">
        <v>21</v>
      </c>
      <c r="E67" s="17">
        <v>90.9</v>
      </c>
      <c r="F67" s="17">
        <v>92.4</v>
      </c>
      <c r="G67" s="17">
        <v>99.1</v>
      </c>
      <c r="H67" s="17">
        <v>90.9</v>
      </c>
      <c r="I67" s="17">
        <v>107.7</v>
      </c>
      <c r="J67" s="17">
        <v>108</v>
      </c>
      <c r="L67" s="21" t="s">
        <v>57</v>
      </c>
      <c r="M67" s="18">
        <f t="shared" si="27"/>
        <v>94.26666666666667</v>
      </c>
      <c r="N67" s="18">
        <f t="shared" si="25"/>
        <v>106.60000000000001</v>
      </c>
      <c r="O67" s="18">
        <f t="shared" si="26"/>
        <v>108.66666666666667</v>
      </c>
    </row>
    <row r="68" spans="1:15" ht="13.5">
      <c r="A68" s="37"/>
      <c r="B68" s="38"/>
      <c r="D68" s="21" t="s">
        <v>56</v>
      </c>
      <c r="E68" s="17">
        <v>94</v>
      </c>
      <c r="F68" s="17">
        <v>92.1</v>
      </c>
      <c r="G68" s="17">
        <v>98.2</v>
      </c>
      <c r="H68" s="17">
        <v>94</v>
      </c>
      <c r="I68" s="17">
        <v>107.2</v>
      </c>
      <c r="J68" s="17">
        <v>109.3</v>
      </c>
      <c r="L68" s="21" t="s">
        <v>11</v>
      </c>
      <c r="M68" s="18">
        <f t="shared" si="27"/>
        <v>93.2</v>
      </c>
      <c r="N68" s="18">
        <f aca="true" t="shared" si="28" ref="N68:N73">(SUM(I67:I69))/3</f>
        <v>107.26666666666667</v>
      </c>
      <c r="O68" s="18">
        <f t="shared" si="26"/>
        <v>108.13333333333333</v>
      </c>
    </row>
    <row r="69" spans="1:15" ht="13.5">
      <c r="A69" s="37"/>
      <c r="B69" s="38"/>
      <c r="D69" s="21" t="s">
        <v>4</v>
      </c>
      <c r="E69" s="17">
        <v>94.7</v>
      </c>
      <c r="F69" s="17">
        <v>88.8</v>
      </c>
      <c r="G69" s="17">
        <v>99.4</v>
      </c>
      <c r="H69" s="17">
        <v>94.7</v>
      </c>
      <c r="I69" s="17">
        <v>106.9</v>
      </c>
      <c r="J69" s="17">
        <v>107.1</v>
      </c>
      <c r="L69" s="21" t="s">
        <v>4</v>
      </c>
      <c r="M69" s="18">
        <f t="shared" si="27"/>
        <v>94.83333333333333</v>
      </c>
      <c r="N69" s="18">
        <f t="shared" si="28"/>
        <v>106.73333333333335</v>
      </c>
      <c r="O69" s="18">
        <f aca="true" t="shared" si="29" ref="O69:O74">(SUM(J68:J70))/3</f>
        <v>107.73333333333333</v>
      </c>
    </row>
    <row r="70" spans="1:15" ht="13.5">
      <c r="A70" s="37"/>
      <c r="B70" s="38"/>
      <c r="D70" s="21" t="s">
        <v>5</v>
      </c>
      <c r="E70" s="17">
        <v>95.8</v>
      </c>
      <c r="F70" s="17">
        <v>92.9</v>
      </c>
      <c r="G70" s="17">
        <v>98</v>
      </c>
      <c r="H70" s="17">
        <v>95.8</v>
      </c>
      <c r="I70" s="17">
        <v>106.1</v>
      </c>
      <c r="J70" s="17">
        <v>106.8</v>
      </c>
      <c r="L70" s="21" t="s">
        <v>5</v>
      </c>
      <c r="M70" s="18">
        <f t="shared" si="27"/>
        <v>94.36666666666667</v>
      </c>
      <c r="N70" s="18">
        <f t="shared" si="28"/>
        <v>106.06666666666666</v>
      </c>
      <c r="O70" s="18">
        <f t="shared" si="29"/>
        <v>105.8</v>
      </c>
    </row>
    <row r="71" spans="1:15" ht="13.5">
      <c r="A71" s="37"/>
      <c r="B71" s="38"/>
      <c r="D71" s="21" t="s">
        <v>6</v>
      </c>
      <c r="E71" s="17">
        <v>92.6</v>
      </c>
      <c r="F71" s="17">
        <v>92.3</v>
      </c>
      <c r="G71" s="17">
        <v>98</v>
      </c>
      <c r="H71" s="17">
        <v>92.6</v>
      </c>
      <c r="I71" s="17">
        <v>105.2</v>
      </c>
      <c r="J71" s="17">
        <v>103.5</v>
      </c>
      <c r="L71" s="21" t="s">
        <v>6</v>
      </c>
      <c r="M71" s="18">
        <f t="shared" si="27"/>
        <v>94.66666666666667</v>
      </c>
      <c r="N71" s="18">
        <f t="shared" si="28"/>
        <v>105.26666666666667</v>
      </c>
      <c r="O71" s="18">
        <f t="shared" si="29"/>
        <v>104.63333333333333</v>
      </c>
    </row>
    <row r="72" spans="1:15" ht="13.5">
      <c r="A72" s="37"/>
      <c r="B72" s="38"/>
      <c r="D72" s="21" t="s">
        <v>7</v>
      </c>
      <c r="E72" s="17">
        <v>95.6</v>
      </c>
      <c r="F72" s="17">
        <v>93.4</v>
      </c>
      <c r="G72" s="17">
        <v>97.5</v>
      </c>
      <c r="H72" s="17">
        <v>95.6</v>
      </c>
      <c r="I72" s="17">
        <v>104.5</v>
      </c>
      <c r="J72" s="17">
        <v>103.6</v>
      </c>
      <c r="L72" s="21" t="s">
        <v>7</v>
      </c>
      <c r="M72" s="18">
        <f aca="true" t="shared" si="30" ref="M72:M77">(SUM(H71:H73))/3</f>
        <v>93.8</v>
      </c>
      <c r="N72" s="18">
        <f t="shared" si="28"/>
        <v>103.7</v>
      </c>
      <c r="O72" s="18">
        <f t="shared" si="29"/>
        <v>102.39999999999999</v>
      </c>
    </row>
    <row r="73" spans="1:15" ht="13.5">
      <c r="A73" s="37"/>
      <c r="B73" s="38"/>
      <c r="D73" s="21" t="s">
        <v>8</v>
      </c>
      <c r="E73" s="17">
        <v>93.2</v>
      </c>
      <c r="F73" s="17">
        <v>89.4</v>
      </c>
      <c r="G73" s="17">
        <v>99</v>
      </c>
      <c r="H73" s="17">
        <v>93.2</v>
      </c>
      <c r="I73" s="17">
        <v>101.4</v>
      </c>
      <c r="J73" s="17">
        <v>100.1</v>
      </c>
      <c r="L73" s="21" t="s">
        <v>8</v>
      </c>
      <c r="M73" s="18">
        <f t="shared" si="30"/>
        <v>92.3</v>
      </c>
      <c r="N73" s="18">
        <f t="shared" si="28"/>
        <v>99.60000000000001</v>
      </c>
      <c r="O73" s="18">
        <f t="shared" si="29"/>
        <v>98.93333333333332</v>
      </c>
    </row>
    <row r="74" spans="1:15" ht="13.5">
      <c r="A74" s="37"/>
      <c r="B74" s="38"/>
      <c r="D74" s="21" t="s">
        <v>9</v>
      </c>
      <c r="E74" s="17">
        <v>88.1</v>
      </c>
      <c r="F74" s="17">
        <v>84</v>
      </c>
      <c r="G74" s="17">
        <v>96.2</v>
      </c>
      <c r="H74" s="17">
        <v>88.1</v>
      </c>
      <c r="I74" s="17">
        <v>92.9</v>
      </c>
      <c r="J74" s="17">
        <v>93.1</v>
      </c>
      <c r="L74" s="21" t="s">
        <v>9</v>
      </c>
      <c r="M74" s="18">
        <f t="shared" si="30"/>
        <v>88.76666666666667</v>
      </c>
      <c r="N74" s="18">
        <f aca="true" t="shared" si="31" ref="N74:N79">(SUM(I73:I75))/3</f>
        <v>92.86666666666667</v>
      </c>
      <c r="O74" s="18">
        <f t="shared" si="29"/>
        <v>92.83333333333333</v>
      </c>
    </row>
    <row r="75" spans="1:15" ht="13.5">
      <c r="A75" s="37"/>
      <c r="B75" s="38"/>
      <c r="D75" s="21" t="s">
        <v>10</v>
      </c>
      <c r="E75" s="17">
        <v>85</v>
      </c>
      <c r="F75" s="17">
        <v>80.3</v>
      </c>
      <c r="G75" s="17">
        <v>100.4</v>
      </c>
      <c r="H75" s="17">
        <v>85</v>
      </c>
      <c r="I75" s="17">
        <v>84.3</v>
      </c>
      <c r="J75" s="17">
        <v>85.3</v>
      </c>
      <c r="L75" s="21" t="s">
        <v>10</v>
      </c>
      <c r="M75" s="18">
        <f t="shared" si="30"/>
        <v>84.10000000000001</v>
      </c>
      <c r="N75" s="18">
        <f t="shared" si="31"/>
        <v>84.1</v>
      </c>
      <c r="O75" s="18">
        <f aca="true" t="shared" si="32" ref="O75:O80">(SUM(J74:J76))/3</f>
        <v>85.5</v>
      </c>
    </row>
    <row r="76" spans="1:15" ht="13.5">
      <c r="A76" s="37">
        <v>21</v>
      </c>
      <c r="B76" s="38"/>
      <c r="D76" s="24" t="s">
        <v>66</v>
      </c>
      <c r="E76" s="17">
        <v>79.2</v>
      </c>
      <c r="F76" s="17">
        <v>75.3</v>
      </c>
      <c r="G76" s="17">
        <v>97.1</v>
      </c>
      <c r="H76" s="17">
        <v>79.2</v>
      </c>
      <c r="I76" s="17">
        <v>75.1</v>
      </c>
      <c r="J76" s="17">
        <v>78.1</v>
      </c>
      <c r="L76" s="24" t="s">
        <v>66</v>
      </c>
      <c r="M76" s="18">
        <f t="shared" si="30"/>
        <v>77.06666666666666</v>
      </c>
      <c r="N76" s="18">
        <f t="shared" si="31"/>
        <v>78.33333333333333</v>
      </c>
      <c r="O76" s="18">
        <f t="shared" si="32"/>
        <v>78.26666666666667</v>
      </c>
    </row>
    <row r="77" spans="1:15" ht="13.5">
      <c r="A77" s="37"/>
      <c r="B77" s="38"/>
      <c r="D77" s="21" t="s">
        <v>59</v>
      </c>
      <c r="E77" s="17">
        <v>67</v>
      </c>
      <c r="F77" s="17">
        <v>66.1</v>
      </c>
      <c r="G77" s="17">
        <v>97.4</v>
      </c>
      <c r="H77" s="17">
        <v>67</v>
      </c>
      <c r="I77" s="17">
        <v>75.6</v>
      </c>
      <c r="J77" s="17">
        <v>71.4</v>
      </c>
      <c r="L77" s="21" t="s">
        <v>0</v>
      </c>
      <c r="M77" s="18">
        <f t="shared" si="30"/>
        <v>71.13333333333333</v>
      </c>
      <c r="N77" s="18">
        <f t="shared" si="31"/>
        <v>75.16666666666667</v>
      </c>
      <c r="O77" s="18">
        <f t="shared" si="32"/>
        <v>74.16666666666667</v>
      </c>
    </row>
    <row r="78" spans="1:15" ht="13.5">
      <c r="A78" s="37"/>
      <c r="B78" s="38"/>
      <c r="D78" s="21" t="s">
        <v>20</v>
      </c>
      <c r="E78" s="17">
        <v>67.2</v>
      </c>
      <c r="F78" s="17">
        <v>73.4</v>
      </c>
      <c r="G78" s="17">
        <v>95.1</v>
      </c>
      <c r="H78" s="17">
        <v>67.2</v>
      </c>
      <c r="I78" s="17">
        <v>74.8</v>
      </c>
      <c r="J78" s="17">
        <v>73</v>
      </c>
      <c r="L78" s="21" t="s">
        <v>20</v>
      </c>
      <c r="M78" s="18">
        <f aca="true" t="shared" si="33" ref="M78:M83">(SUM(H77:H79))/3</f>
        <v>71.16666666666667</v>
      </c>
      <c r="N78" s="18">
        <f t="shared" si="31"/>
        <v>75.6</v>
      </c>
      <c r="O78" s="18">
        <f t="shared" si="32"/>
        <v>73.56666666666666</v>
      </c>
    </row>
    <row r="79" spans="1:15" ht="13.5">
      <c r="A79" s="37"/>
      <c r="B79" s="38"/>
      <c r="D79" s="21" t="s">
        <v>21</v>
      </c>
      <c r="E79" s="17">
        <v>79.3</v>
      </c>
      <c r="F79" s="17">
        <v>77.3</v>
      </c>
      <c r="G79" s="17">
        <v>97.3</v>
      </c>
      <c r="H79" s="17">
        <v>79.3</v>
      </c>
      <c r="I79" s="17">
        <v>76.4</v>
      </c>
      <c r="J79" s="17">
        <v>76.3</v>
      </c>
      <c r="L79" s="21" t="s">
        <v>21</v>
      </c>
      <c r="M79" s="18">
        <f t="shared" si="33"/>
        <v>76.03333333333333</v>
      </c>
      <c r="N79" s="18">
        <f t="shared" si="31"/>
        <v>77.26666666666667</v>
      </c>
      <c r="O79" s="18">
        <f t="shared" si="32"/>
        <v>76.36666666666667</v>
      </c>
    </row>
    <row r="80" spans="1:15" ht="13.5">
      <c r="A80" s="37"/>
      <c r="B80" s="38"/>
      <c r="D80" s="21" t="s">
        <v>11</v>
      </c>
      <c r="E80" s="17">
        <v>81.6</v>
      </c>
      <c r="F80" s="17">
        <v>77.2</v>
      </c>
      <c r="G80" s="17">
        <v>95.4</v>
      </c>
      <c r="H80" s="17">
        <v>81.6</v>
      </c>
      <c r="I80" s="17">
        <v>80.6</v>
      </c>
      <c r="J80" s="17">
        <v>79.8</v>
      </c>
      <c r="L80" s="21" t="s">
        <v>11</v>
      </c>
      <c r="M80" s="18">
        <f t="shared" si="33"/>
        <v>81.86666666666666</v>
      </c>
      <c r="N80" s="18">
        <f aca="true" t="shared" si="34" ref="N80:N85">(SUM(I79:I81))/3</f>
        <v>79.26666666666667</v>
      </c>
      <c r="O80" s="18">
        <f t="shared" si="32"/>
        <v>79.03333333333333</v>
      </c>
    </row>
    <row r="81" spans="1:15" ht="13.5">
      <c r="A81" s="37"/>
      <c r="B81" s="38"/>
      <c r="D81" s="21" t="s">
        <v>4</v>
      </c>
      <c r="E81" s="17">
        <v>84.7</v>
      </c>
      <c r="F81" s="17">
        <v>79.4</v>
      </c>
      <c r="G81" s="17">
        <v>94.7</v>
      </c>
      <c r="H81" s="17">
        <v>84.7</v>
      </c>
      <c r="I81" s="17">
        <v>80.8</v>
      </c>
      <c r="J81" s="17">
        <v>81</v>
      </c>
      <c r="L81" s="21" t="s">
        <v>4</v>
      </c>
      <c r="M81" s="18">
        <f t="shared" si="33"/>
        <v>85.10000000000001</v>
      </c>
      <c r="N81" s="18">
        <f t="shared" si="34"/>
        <v>81.53333333333332</v>
      </c>
      <c r="O81" s="18">
        <f aca="true" t="shared" si="35" ref="O81:O86">(SUM(J80:J82))/3</f>
        <v>80.9</v>
      </c>
    </row>
    <row r="82" spans="1:15" ht="13.5">
      <c r="A82" s="37"/>
      <c r="B82" s="38"/>
      <c r="D82" s="21" t="s">
        <v>5</v>
      </c>
      <c r="E82" s="17">
        <v>89</v>
      </c>
      <c r="F82" s="17">
        <v>81.4</v>
      </c>
      <c r="G82" s="17">
        <v>93.7</v>
      </c>
      <c r="H82" s="17">
        <v>89</v>
      </c>
      <c r="I82" s="17">
        <v>83.2</v>
      </c>
      <c r="J82" s="17">
        <v>81.9</v>
      </c>
      <c r="L82" s="21" t="s">
        <v>5</v>
      </c>
      <c r="M82" s="18">
        <f t="shared" si="33"/>
        <v>89.36666666666667</v>
      </c>
      <c r="N82" s="18">
        <f t="shared" si="34"/>
        <v>82.73333333333333</v>
      </c>
      <c r="O82" s="18">
        <f t="shared" si="35"/>
        <v>82</v>
      </c>
    </row>
    <row r="83" spans="1:15" ht="13.5">
      <c r="A83" s="37"/>
      <c r="B83" s="38"/>
      <c r="D83" s="21" t="s">
        <v>6</v>
      </c>
      <c r="E83" s="17">
        <v>94.4</v>
      </c>
      <c r="F83" s="17">
        <v>83</v>
      </c>
      <c r="G83" s="17">
        <v>94.5</v>
      </c>
      <c r="H83" s="17">
        <v>94.4</v>
      </c>
      <c r="I83" s="17">
        <v>84.2</v>
      </c>
      <c r="J83" s="17">
        <v>83.1</v>
      </c>
      <c r="L83" s="21" t="s">
        <v>6</v>
      </c>
      <c r="M83" s="18">
        <f t="shared" si="33"/>
        <v>93.83333333333333</v>
      </c>
      <c r="N83" s="18">
        <f t="shared" si="34"/>
        <v>84.33333333333333</v>
      </c>
      <c r="O83" s="18">
        <f t="shared" si="35"/>
        <v>83.2</v>
      </c>
    </row>
    <row r="84" spans="1:15" ht="13.5">
      <c r="A84" s="37"/>
      <c r="B84" s="38"/>
      <c r="D84" s="21" t="s">
        <v>67</v>
      </c>
      <c r="E84" s="17">
        <v>98.1</v>
      </c>
      <c r="F84" s="17">
        <v>86.8</v>
      </c>
      <c r="G84" s="17">
        <v>94.8</v>
      </c>
      <c r="H84" s="17">
        <v>98.1</v>
      </c>
      <c r="I84" s="17">
        <v>85.6</v>
      </c>
      <c r="J84" s="17">
        <v>84.6</v>
      </c>
      <c r="L84" s="21" t="s">
        <v>7</v>
      </c>
      <c r="M84" s="18">
        <f aca="true" t="shared" si="36" ref="M84:M89">(SUM(H83:H85))/3</f>
        <v>96.66666666666667</v>
      </c>
      <c r="N84" s="18">
        <f t="shared" si="34"/>
        <v>85.5</v>
      </c>
      <c r="O84" s="18">
        <f t="shared" si="35"/>
        <v>84.53333333333333</v>
      </c>
    </row>
    <row r="85" spans="1:15" ht="13.5">
      <c r="A85" s="37"/>
      <c r="B85" s="38"/>
      <c r="D85" s="21" t="s">
        <v>8</v>
      </c>
      <c r="E85" s="17">
        <v>97.5</v>
      </c>
      <c r="F85" s="17">
        <v>89.1</v>
      </c>
      <c r="G85" s="17">
        <v>101.1</v>
      </c>
      <c r="H85" s="17">
        <v>97.5</v>
      </c>
      <c r="I85" s="17">
        <v>86.7</v>
      </c>
      <c r="J85" s="17">
        <v>85.9</v>
      </c>
      <c r="L85" s="21" t="s">
        <v>8</v>
      </c>
      <c r="M85" s="18">
        <f t="shared" si="36"/>
        <v>98.83333333333333</v>
      </c>
      <c r="N85" s="18">
        <f t="shared" si="34"/>
        <v>86.56666666666668</v>
      </c>
      <c r="O85" s="18">
        <f t="shared" si="35"/>
        <v>86.2</v>
      </c>
    </row>
    <row r="86" spans="1:15" ht="13.5">
      <c r="A86" s="37"/>
      <c r="B86" s="38"/>
      <c r="D86" s="21" t="s">
        <v>9</v>
      </c>
      <c r="E86" s="17">
        <v>100.9</v>
      </c>
      <c r="F86" s="17">
        <v>90.2</v>
      </c>
      <c r="G86" s="17">
        <v>99.6</v>
      </c>
      <c r="H86" s="17">
        <v>100.9</v>
      </c>
      <c r="I86" s="17">
        <v>87.4</v>
      </c>
      <c r="J86" s="17">
        <v>88.1</v>
      </c>
      <c r="L86" s="21" t="s">
        <v>9</v>
      </c>
      <c r="M86" s="18">
        <f t="shared" si="36"/>
        <v>95.8</v>
      </c>
      <c r="N86" s="18">
        <f aca="true" t="shared" si="37" ref="N86:N91">(SUM(I85:I87))/3</f>
        <v>87.33333333333333</v>
      </c>
      <c r="O86" s="18">
        <f t="shared" si="35"/>
        <v>88.13333333333333</v>
      </c>
    </row>
    <row r="87" spans="1:15" ht="13.5">
      <c r="A87" s="37"/>
      <c r="B87" s="38"/>
      <c r="D87" s="21" t="s">
        <v>10</v>
      </c>
      <c r="E87" s="17">
        <v>89</v>
      </c>
      <c r="F87" s="17">
        <v>80.8</v>
      </c>
      <c r="G87" s="17">
        <v>95.7</v>
      </c>
      <c r="H87" s="17">
        <v>89</v>
      </c>
      <c r="I87" s="17">
        <v>87.9</v>
      </c>
      <c r="J87" s="17">
        <v>90.4</v>
      </c>
      <c r="L87" s="21" t="s">
        <v>10</v>
      </c>
      <c r="M87" s="18">
        <f t="shared" si="36"/>
        <v>94.63333333333333</v>
      </c>
      <c r="N87" s="18">
        <f t="shared" si="37"/>
        <v>89.36666666666667</v>
      </c>
      <c r="O87" s="18">
        <f aca="true" t="shared" si="38" ref="O87:O92">(SUM(J86:J88))/3</f>
        <v>90.66666666666667</v>
      </c>
    </row>
    <row r="88" spans="1:15" ht="13.5">
      <c r="A88" s="37">
        <v>22</v>
      </c>
      <c r="B88" s="38"/>
      <c r="D88" s="24" t="s">
        <v>68</v>
      </c>
      <c r="E88" s="17">
        <v>94</v>
      </c>
      <c r="F88" s="17">
        <v>88.6</v>
      </c>
      <c r="G88" s="17">
        <v>93.2</v>
      </c>
      <c r="H88" s="17">
        <v>94</v>
      </c>
      <c r="I88" s="17">
        <v>92.8</v>
      </c>
      <c r="J88" s="17">
        <v>93.5</v>
      </c>
      <c r="L88" s="24" t="s">
        <v>68</v>
      </c>
      <c r="M88" s="18">
        <f t="shared" si="36"/>
        <v>91.56666666666666</v>
      </c>
      <c r="N88" s="18">
        <f t="shared" si="37"/>
        <v>91.53333333333335</v>
      </c>
      <c r="O88" s="18">
        <f t="shared" si="38"/>
        <v>93</v>
      </c>
    </row>
    <row r="89" spans="1:15" ht="13.5">
      <c r="A89" s="37"/>
      <c r="B89" s="38"/>
      <c r="D89" s="21" t="s">
        <v>59</v>
      </c>
      <c r="E89" s="17">
        <v>91.7</v>
      </c>
      <c r="F89" s="17">
        <v>84.8</v>
      </c>
      <c r="G89" s="17">
        <v>91.1</v>
      </c>
      <c r="H89" s="17">
        <v>91.7</v>
      </c>
      <c r="I89" s="17">
        <v>93.9</v>
      </c>
      <c r="J89" s="17">
        <v>95.1</v>
      </c>
      <c r="L89" s="21" t="s">
        <v>0</v>
      </c>
      <c r="M89" s="18">
        <f t="shared" si="36"/>
        <v>93.13333333333333</v>
      </c>
      <c r="N89" s="18">
        <f t="shared" si="37"/>
        <v>93.89999999999999</v>
      </c>
      <c r="O89" s="18">
        <f t="shared" si="38"/>
        <v>94.60000000000001</v>
      </c>
    </row>
    <row r="90" spans="1:15" ht="13.5">
      <c r="A90" s="37"/>
      <c r="B90" s="38"/>
      <c r="D90" s="21" t="s">
        <v>20</v>
      </c>
      <c r="E90" s="17">
        <v>93.7</v>
      </c>
      <c r="F90" s="17">
        <v>85.8</v>
      </c>
      <c r="G90" s="17">
        <v>88.9</v>
      </c>
      <c r="H90" s="17">
        <v>93.7</v>
      </c>
      <c r="I90" s="17">
        <v>95</v>
      </c>
      <c r="J90" s="17">
        <v>95.2</v>
      </c>
      <c r="L90" s="21" t="s">
        <v>20</v>
      </c>
      <c r="M90" s="18">
        <f aca="true" t="shared" si="39" ref="M90:M95">(SUM(H89:H91))/3</f>
        <v>95.60000000000001</v>
      </c>
      <c r="N90" s="18">
        <f t="shared" si="37"/>
        <v>94.66666666666667</v>
      </c>
      <c r="O90" s="18">
        <f t="shared" si="38"/>
        <v>95.36666666666667</v>
      </c>
    </row>
    <row r="91" spans="1:15" ht="13.5">
      <c r="A91" s="37"/>
      <c r="B91" s="38"/>
      <c r="D91" s="21" t="s">
        <v>21</v>
      </c>
      <c r="E91" s="17">
        <v>101.4</v>
      </c>
      <c r="F91" s="17">
        <v>100.5</v>
      </c>
      <c r="G91" s="17">
        <v>85.3</v>
      </c>
      <c r="H91" s="17">
        <v>101.4</v>
      </c>
      <c r="I91" s="17">
        <v>95.1</v>
      </c>
      <c r="J91" s="17">
        <v>95.8</v>
      </c>
      <c r="L91" s="21" t="s">
        <v>21</v>
      </c>
      <c r="M91" s="18">
        <f t="shared" si="39"/>
        <v>100.76666666666667</v>
      </c>
      <c r="N91" s="18">
        <f t="shared" si="37"/>
        <v>95.13333333333333</v>
      </c>
      <c r="O91" s="18">
        <f t="shared" si="38"/>
        <v>95.56666666666666</v>
      </c>
    </row>
    <row r="92" spans="1:15" ht="13.5">
      <c r="A92" s="37"/>
      <c r="B92" s="38"/>
      <c r="D92" s="21" t="s">
        <v>11</v>
      </c>
      <c r="E92" s="17">
        <v>107.2</v>
      </c>
      <c r="F92" s="17">
        <v>104.8</v>
      </c>
      <c r="G92" s="17">
        <v>82.1</v>
      </c>
      <c r="H92" s="17">
        <v>107.2</v>
      </c>
      <c r="I92" s="17">
        <v>95.3</v>
      </c>
      <c r="J92" s="17">
        <v>95.7</v>
      </c>
      <c r="L92" s="21" t="s">
        <v>11</v>
      </c>
      <c r="M92" s="18">
        <f t="shared" si="39"/>
        <v>104.83333333333333</v>
      </c>
      <c r="N92" s="18">
        <f aca="true" t="shared" si="40" ref="N92:N97">(SUM(I91:I93))/3</f>
        <v>94.56666666666666</v>
      </c>
      <c r="O92" s="18">
        <f t="shared" si="38"/>
        <v>95.26666666666667</v>
      </c>
    </row>
    <row r="93" spans="1:15" ht="13.5">
      <c r="A93" s="37"/>
      <c r="B93" s="38"/>
      <c r="D93" s="21" t="s">
        <v>4</v>
      </c>
      <c r="E93" s="17">
        <v>105.9</v>
      </c>
      <c r="F93" s="17">
        <v>105.8</v>
      </c>
      <c r="G93" s="17">
        <v>87.1</v>
      </c>
      <c r="H93" s="17">
        <v>105.9</v>
      </c>
      <c r="I93" s="17">
        <v>93.3</v>
      </c>
      <c r="J93" s="17">
        <v>94.3</v>
      </c>
      <c r="L93" s="21" t="s">
        <v>4</v>
      </c>
      <c r="M93" s="18">
        <f t="shared" si="39"/>
        <v>105.16666666666667</v>
      </c>
      <c r="N93" s="18">
        <f t="shared" si="40"/>
        <v>93.86666666666667</v>
      </c>
      <c r="O93" s="18">
        <f aca="true" t="shared" si="41" ref="O93:O98">(SUM(J92:J94))/3</f>
        <v>94.86666666666667</v>
      </c>
    </row>
    <row r="94" spans="1:15" ht="13.5">
      <c r="A94" s="37"/>
      <c r="B94" s="38"/>
      <c r="D94" s="21" t="s">
        <v>5</v>
      </c>
      <c r="E94" s="17">
        <v>102.4</v>
      </c>
      <c r="F94" s="17">
        <v>104.4</v>
      </c>
      <c r="G94" s="17">
        <v>87.6</v>
      </c>
      <c r="H94" s="17">
        <v>102.4</v>
      </c>
      <c r="I94" s="17">
        <v>93</v>
      </c>
      <c r="J94" s="17">
        <v>94.6</v>
      </c>
      <c r="L94" s="21" t="s">
        <v>5</v>
      </c>
      <c r="M94" s="18">
        <f t="shared" si="39"/>
        <v>102.56666666666668</v>
      </c>
      <c r="N94" s="18">
        <f t="shared" si="40"/>
        <v>92.3</v>
      </c>
      <c r="O94" s="18">
        <f t="shared" si="41"/>
        <v>94.46666666666665</v>
      </c>
    </row>
    <row r="95" spans="1:15" ht="13.5">
      <c r="A95" s="37"/>
      <c r="B95" s="38"/>
      <c r="D95" s="21" t="s">
        <v>6</v>
      </c>
      <c r="E95" s="3">
        <v>99.4</v>
      </c>
      <c r="F95" s="3">
        <v>104.1</v>
      </c>
      <c r="G95" s="3">
        <v>85.5</v>
      </c>
      <c r="H95" s="3">
        <v>99.4</v>
      </c>
      <c r="I95" s="3">
        <v>90.6</v>
      </c>
      <c r="J95" s="3">
        <v>94.5</v>
      </c>
      <c r="L95" s="21" t="s">
        <v>6</v>
      </c>
      <c r="M95" s="18">
        <f t="shared" si="39"/>
        <v>99.96666666666665</v>
      </c>
      <c r="N95" s="18">
        <f t="shared" si="40"/>
        <v>91.23333333333333</v>
      </c>
      <c r="O95" s="18">
        <f t="shared" si="41"/>
        <v>94.26666666666667</v>
      </c>
    </row>
    <row r="96" spans="1:15" ht="13.5">
      <c r="A96" s="37"/>
      <c r="B96" s="38"/>
      <c r="D96" s="21" t="s">
        <v>7</v>
      </c>
      <c r="E96" s="3">
        <v>98.1</v>
      </c>
      <c r="F96" s="3">
        <v>98.6</v>
      </c>
      <c r="G96" s="3">
        <v>85.3</v>
      </c>
      <c r="H96" s="3">
        <v>98.1</v>
      </c>
      <c r="I96" s="3">
        <v>90.1</v>
      </c>
      <c r="J96" s="3">
        <v>93.7</v>
      </c>
      <c r="L96" s="21" t="s">
        <v>7</v>
      </c>
      <c r="M96" s="18">
        <f aca="true" t="shared" si="42" ref="M96:M106">(SUM(H95:H97))/3</f>
        <v>97.53333333333335</v>
      </c>
      <c r="N96" s="18">
        <f t="shared" si="40"/>
        <v>90.56666666666666</v>
      </c>
      <c r="O96" s="18">
        <f t="shared" si="41"/>
        <v>93.53333333333335</v>
      </c>
    </row>
    <row r="97" spans="1:15" ht="13.5">
      <c r="A97" s="37"/>
      <c r="B97" s="38"/>
      <c r="D97" s="21" t="s">
        <v>8</v>
      </c>
      <c r="E97" s="3">
        <v>95.1</v>
      </c>
      <c r="F97" s="3">
        <v>95.7</v>
      </c>
      <c r="G97" s="3">
        <v>85.5</v>
      </c>
      <c r="H97" s="3">
        <v>95.1</v>
      </c>
      <c r="I97" s="3">
        <v>91</v>
      </c>
      <c r="J97" s="3">
        <v>92.4</v>
      </c>
      <c r="L97" s="21" t="s">
        <v>8</v>
      </c>
      <c r="M97" s="18">
        <f t="shared" si="42"/>
        <v>95.66666666666667</v>
      </c>
      <c r="N97" s="18">
        <f t="shared" si="40"/>
        <v>91.46666666666665</v>
      </c>
      <c r="O97" s="18">
        <f t="shared" si="41"/>
        <v>93.33333333333333</v>
      </c>
    </row>
    <row r="98" spans="1:15" ht="13.5">
      <c r="A98" s="37"/>
      <c r="B98" s="38"/>
      <c r="D98" s="21" t="s">
        <v>9</v>
      </c>
      <c r="E98" s="3">
        <v>93.8</v>
      </c>
      <c r="F98" s="3">
        <v>96.9</v>
      </c>
      <c r="G98" s="3">
        <v>85.6</v>
      </c>
      <c r="H98" s="3">
        <v>93.8</v>
      </c>
      <c r="I98" s="3">
        <v>93.3</v>
      </c>
      <c r="J98" s="3">
        <v>93.9</v>
      </c>
      <c r="L98" s="21" t="s">
        <v>9</v>
      </c>
      <c r="M98" s="18">
        <f t="shared" si="42"/>
        <v>93.56666666666666</v>
      </c>
      <c r="N98" s="18">
        <f aca="true" t="shared" si="43" ref="N98:N106">(SUM(I97:I99))/3</f>
        <v>93.13333333333333</v>
      </c>
      <c r="O98" s="18">
        <f t="shared" si="41"/>
        <v>94.16666666666667</v>
      </c>
    </row>
    <row r="99" spans="1:15" ht="13.5">
      <c r="A99" s="37"/>
      <c r="B99" s="38"/>
      <c r="D99" s="21" t="s">
        <v>10</v>
      </c>
      <c r="E99" s="3">
        <v>91.8</v>
      </c>
      <c r="F99" s="3">
        <v>92.6</v>
      </c>
      <c r="G99" s="3">
        <v>86.2</v>
      </c>
      <c r="H99" s="3">
        <v>91.8</v>
      </c>
      <c r="I99" s="3">
        <v>95.1</v>
      </c>
      <c r="J99" s="3">
        <v>96.2</v>
      </c>
      <c r="L99" s="21" t="s">
        <v>10</v>
      </c>
      <c r="M99" s="18">
        <f t="shared" si="42"/>
        <v>93.60000000000001</v>
      </c>
      <c r="N99" s="18">
        <f t="shared" si="43"/>
        <v>94.63333333333333</v>
      </c>
      <c r="O99" s="18">
        <f aca="true" t="shared" si="44" ref="O99:O106">(SUM(J98:J100))/3</f>
        <v>95.83333333333333</v>
      </c>
    </row>
    <row r="100" spans="1:15" ht="13.5">
      <c r="A100" s="37">
        <v>23</v>
      </c>
      <c r="B100" s="38"/>
      <c r="D100" s="24" t="s">
        <v>70</v>
      </c>
      <c r="E100" s="3">
        <v>95.2</v>
      </c>
      <c r="F100" s="3">
        <v>99.4</v>
      </c>
      <c r="G100" s="3">
        <v>85.9</v>
      </c>
      <c r="H100" s="3">
        <v>95.2</v>
      </c>
      <c r="I100" s="3">
        <v>95.5</v>
      </c>
      <c r="J100" s="17">
        <v>97.4</v>
      </c>
      <c r="L100" s="24" t="s">
        <v>70</v>
      </c>
      <c r="M100" s="18">
        <f t="shared" si="42"/>
        <v>93.26666666666667</v>
      </c>
      <c r="N100" s="18">
        <f t="shared" si="43"/>
        <v>95.93333333333334</v>
      </c>
      <c r="O100" s="18">
        <f t="shared" si="44"/>
        <v>97.36666666666667</v>
      </c>
    </row>
    <row r="101" spans="1:15" ht="13.5">
      <c r="A101" s="37"/>
      <c r="B101" s="38"/>
      <c r="D101" s="21" t="s">
        <v>59</v>
      </c>
      <c r="E101" s="3">
        <v>92.8</v>
      </c>
      <c r="F101" s="3">
        <v>95.1</v>
      </c>
      <c r="G101" s="3">
        <v>89.9</v>
      </c>
      <c r="H101" s="3">
        <v>92.8</v>
      </c>
      <c r="I101" s="3">
        <v>97.2</v>
      </c>
      <c r="J101" s="3">
        <v>98.5</v>
      </c>
      <c r="L101" s="21" t="s">
        <v>0</v>
      </c>
      <c r="M101" s="18">
        <f t="shared" si="42"/>
        <v>93.76666666666667</v>
      </c>
      <c r="N101" s="18">
        <f t="shared" si="43"/>
        <v>94.76666666666665</v>
      </c>
      <c r="O101" s="18">
        <f t="shared" si="44"/>
        <v>92.8</v>
      </c>
    </row>
    <row r="102" spans="1:15" ht="13.5">
      <c r="A102" s="37"/>
      <c r="B102" s="38"/>
      <c r="D102" s="21" t="s">
        <v>72</v>
      </c>
      <c r="E102" s="3">
        <v>93.3</v>
      </c>
      <c r="F102" s="3">
        <v>99.7</v>
      </c>
      <c r="G102" s="3">
        <v>86.3</v>
      </c>
      <c r="H102" s="3">
        <v>93.3</v>
      </c>
      <c r="I102" s="3">
        <v>91.6</v>
      </c>
      <c r="J102" s="3">
        <v>82.5</v>
      </c>
      <c r="L102" s="3" t="s">
        <v>76</v>
      </c>
      <c r="M102" s="18">
        <f t="shared" si="42"/>
        <v>91.06666666666666</v>
      </c>
      <c r="N102" s="18">
        <f t="shared" si="43"/>
        <v>93.03333333333335</v>
      </c>
      <c r="O102" s="18">
        <f t="shared" si="44"/>
        <v>88.5</v>
      </c>
    </row>
    <row r="103" spans="1:15" ht="13.5">
      <c r="A103" s="37"/>
      <c r="B103" s="38"/>
      <c r="D103" s="3" t="s">
        <v>71</v>
      </c>
      <c r="E103" s="3">
        <v>87.1</v>
      </c>
      <c r="F103" s="3">
        <v>80.4</v>
      </c>
      <c r="G103" s="3">
        <v>80.3</v>
      </c>
      <c r="H103" s="3">
        <v>87.1</v>
      </c>
      <c r="I103" s="3">
        <v>90.3</v>
      </c>
      <c r="J103" s="3">
        <v>84.5</v>
      </c>
      <c r="L103" s="21" t="s">
        <v>57</v>
      </c>
      <c r="M103" s="18">
        <f t="shared" si="42"/>
        <v>88.59999999999998</v>
      </c>
      <c r="N103" s="18">
        <f t="shared" si="43"/>
        <v>91.03333333333332</v>
      </c>
      <c r="O103" s="18">
        <f t="shared" si="44"/>
        <v>85.46666666666665</v>
      </c>
    </row>
    <row r="104" spans="1:15" ht="13.5">
      <c r="A104" s="37"/>
      <c r="B104" s="38"/>
      <c r="D104" s="3" t="s">
        <v>73</v>
      </c>
      <c r="E104" s="3">
        <v>85.4</v>
      </c>
      <c r="F104" s="3">
        <v>90.5</v>
      </c>
      <c r="G104" s="3">
        <v>81.2</v>
      </c>
      <c r="H104" s="3">
        <v>85.4</v>
      </c>
      <c r="I104" s="3">
        <v>91.2</v>
      </c>
      <c r="J104" s="3">
        <v>89.4</v>
      </c>
      <c r="L104" s="21" t="s">
        <v>75</v>
      </c>
      <c r="M104" s="18">
        <f t="shared" si="42"/>
        <v>87.5</v>
      </c>
      <c r="N104" s="18">
        <f t="shared" si="43"/>
        <v>91.39999999999999</v>
      </c>
      <c r="O104" s="18">
        <f t="shared" si="44"/>
        <v>88.89999999999999</v>
      </c>
    </row>
    <row r="105" spans="1:15" ht="13.5">
      <c r="A105" s="37"/>
      <c r="B105" s="38"/>
      <c r="D105" s="21" t="s">
        <v>74</v>
      </c>
      <c r="E105" s="3">
        <v>90</v>
      </c>
      <c r="F105" s="3">
        <v>92.9</v>
      </c>
      <c r="G105" s="3">
        <v>80.9</v>
      </c>
      <c r="H105" s="3">
        <v>90</v>
      </c>
      <c r="I105" s="3">
        <v>92.7</v>
      </c>
      <c r="J105" s="3">
        <v>92.8</v>
      </c>
      <c r="L105" s="21" t="s">
        <v>77</v>
      </c>
      <c r="M105" s="18">
        <f t="shared" si="42"/>
        <v>88.83333333333333</v>
      </c>
      <c r="N105" s="18">
        <f t="shared" si="43"/>
        <v>91.5</v>
      </c>
      <c r="O105" s="18">
        <f t="shared" si="44"/>
        <v>92</v>
      </c>
    </row>
    <row r="106" spans="1:15" ht="13.5">
      <c r="A106" s="37"/>
      <c r="B106" s="38"/>
      <c r="D106" s="21" t="s">
        <v>78</v>
      </c>
      <c r="E106" s="3">
        <v>91.1</v>
      </c>
      <c r="F106" s="3">
        <v>93.3</v>
      </c>
      <c r="G106" s="3">
        <v>79.2</v>
      </c>
      <c r="H106" s="3">
        <v>91.1</v>
      </c>
      <c r="I106" s="3">
        <v>90.6</v>
      </c>
      <c r="J106" s="3">
        <v>93.8</v>
      </c>
      <c r="L106" s="21" t="s">
        <v>81</v>
      </c>
      <c r="M106" s="18">
        <f t="shared" si="42"/>
        <v>91.3</v>
      </c>
      <c r="N106" s="18">
        <f t="shared" si="43"/>
        <v>91.7</v>
      </c>
      <c r="O106" s="18">
        <f t="shared" si="44"/>
        <v>93.73333333333333</v>
      </c>
    </row>
    <row r="107" spans="1:15" ht="13.5">
      <c r="A107" s="37"/>
      <c r="B107" s="38"/>
      <c r="D107" s="3" t="s">
        <v>79</v>
      </c>
      <c r="E107" s="3">
        <v>92.8</v>
      </c>
      <c r="F107" s="3">
        <v>96.9</v>
      </c>
      <c r="G107" s="3">
        <v>71.8</v>
      </c>
      <c r="H107" s="3">
        <v>92.8</v>
      </c>
      <c r="I107" s="3">
        <v>91.8</v>
      </c>
      <c r="J107" s="3">
        <v>94.6</v>
      </c>
      <c r="L107" s="21" t="s">
        <v>82</v>
      </c>
      <c r="M107" s="18">
        <f aca="true" t="shared" si="45" ref="M107:O108">(SUM(H106:H108))/3</f>
        <v>89.06666666666666</v>
      </c>
      <c r="N107" s="18">
        <f t="shared" si="45"/>
        <v>90.83333333333333</v>
      </c>
      <c r="O107" s="18">
        <f t="shared" si="45"/>
        <v>93.73333333333333</v>
      </c>
    </row>
    <row r="108" spans="1:15" ht="13.5">
      <c r="A108" s="37"/>
      <c r="B108" s="38"/>
      <c r="D108" s="3" t="s">
        <v>80</v>
      </c>
      <c r="E108" s="3">
        <v>83.3</v>
      </c>
      <c r="F108" s="3">
        <v>89.6</v>
      </c>
      <c r="G108" s="3">
        <v>73.7</v>
      </c>
      <c r="H108" s="3">
        <v>83.3</v>
      </c>
      <c r="I108" s="3">
        <v>90.1</v>
      </c>
      <c r="J108" s="3">
        <v>92.8</v>
      </c>
      <c r="L108" s="21" t="s">
        <v>7</v>
      </c>
      <c r="M108" s="18">
        <f t="shared" si="45"/>
        <v>83.5</v>
      </c>
      <c r="N108" s="18">
        <f t="shared" si="45"/>
        <v>90.5</v>
      </c>
      <c r="O108" s="18">
        <f t="shared" si="45"/>
        <v>93.96666666666665</v>
      </c>
    </row>
    <row r="109" spans="1:15" ht="13.5">
      <c r="A109" s="37"/>
      <c r="B109" s="38"/>
      <c r="D109" s="3" t="s">
        <v>83</v>
      </c>
      <c r="E109" s="3">
        <v>74.4</v>
      </c>
      <c r="F109" s="3">
        <v>83.1</v>
      </c>
      <c r="G109" s="3">
        <v>72.5</v>
      </c>
      <c r="H109" s="3">
        <v>74.4</v>
      </c>
      <c r="I109" s="3">
        <v>89.6</v>
      </c>
      <c r="J109" s="3">
        <v>94.5</v>
      </c>
      <c r="L109" s="21" t="s">
        <v>8</v>
      </c>
      <c r="M109" s="18">
        <f aca="true" t="shared" si="46" ref="M109:O111">(SUM(H108:H110))/3</f>
        <v>81.6</v>
      </c>
      <c r="N109" s="18">
        <f t="shared" si="46"/>
        <v>89.66666666666667</v>
      </c>
      <c r="O109" s="18">
        <f t="shared" si="46"/>
        <v>93.40000000000002</v>
      </c>
    </row>
    <row r="110" spans="1:15" ht="13.5">
      <c r="A110" s="37"/>
      <c r="B110" s="38"/>
      <c r="D110" s="3" t="s">
        <v>84</v>
      </c>
      <c r="E110" s="3">
        <v>87.1</v>
      </c>
      <c r="F110" s="3">
        <v>89.5</v>
      </c>
      <c r="G110" s="3">
        <v>72</v>
      </c>
      <c r="H110" s="3">
        <v>87.1</v>
      </c>
      <c r="I110" s="3">
        <v>89.3</v>
      </c>
      <c r="J110" s="3">
        <v>92.9</v>
      </c>
      <c r="L110" s="21" t="s">
        <v>85</v>
      </c>
      <c r="M110" s="18">
        <f t="shared" si="46"/>
        <v>82.46666666666667</v>
      </c>
      <c r="N110" s="18">
        <f t="shared" si="46"/>
        <v>89.43333333333332</v>
      </c>
      <c r="O110" s="18">
        <f t="shared" si="46"/>
        <v>94.13333333333333</v>
      </c>
    </row>
    <row r="111" spans="1:15" ht="13.5">
      <c r="A111" s="37"/>
      <c r="B111" s="38"/>
      <c r="D111" s="3" t="s">
        <v>87</v>
      </c>
      <c r="E111" s="17">
        <v>85.9</v>
      </c>
      <c r="F111" s="17">
        <v>92.1</v>
      </c>
      <c r="G111" s="17">
        <v>73.2</v>
      </c>
      <c r="H111" s="17">
        <v>85.9</v>
      </c>
      <c r="I111" s="17">
        <v>89.4</v>
      </c>
      <c r="J111" s="17">
        <v>95</v>
      </c>
      <c r="L111" s="21" t="s">
        <v>86</v>
      </c>
      <c r="M111" s="18">
        <f t="shared" si="46"/>
        <v>89.73333333333333</v>
      </c>
      <c r="N111" s="18">
        <f t="shared" si="46"/>
        <v>88.73333333333333</v>
      </c>
      <c r="O111" s="18">
        <f t="shared" si="46"/>
        <v>94.60000000000001</v>
      </c>
    </row>
    <row r="112" spans="1:15" ht="13.5">
      <c r="A112" s="37">
        <v>24</v>
      </c>
      <c r="B112" s="38" t="s">
        <v>69</v>
      </c>
      <c r="D112" s="20" t="s">
        <v>88</v>
      </c>
      <c r="E112" s="17">
        <v>96.2</v>
      </c>
      <c r="F112" s="17">
        <v>98.6</v>
      </c>
      <c r="G112" s="17">
        <v>76</v>
      </c>
      <c r="H112" s="17">
        <v>96.2</v>
      </c>
      <c r="I112" s="17">
        <v>87.5</v>
      </c>
      <c r="J112" s="17">
        <v>95.9</v>
      </c>
      <c r="K112" s="17"/>
      <c r="L112" s="20" t="s">
        <v>88</v>
      </c>
      <c r="M112" s="18">
        <f aca="true" t="shared" si="47" ref="M112:O113">(SUM(H111:H113))/3</f>
        <v>90.5</v>
      </c>
      <c r="N112" s="18">
        <f t="shared" si="47"/>
        <v>87.66666666666667</v>
      </c>
      <c r="O112" s="18">
        <f t="shared" si="47"/>
        <v>95.10000000000001</v>
      </c>
    </row>
    <row r="113" spans="1:15" ht="13.5">
      <c r="A113" s="37"/>
      <c r="B113" s="38" t="s">
        <v>90</v>
      </c>
      <c r="D113" s="21" t="s">
        <v>59</v>
      </c>
      <c r="E113" s="3">
        <v>89.4</v>
      </c>
      <c r="F113" s="3">
        <v>98.4</v>
      </c>
      <c r="G113" s="3">
        <v>77.3</v>
      </c>
      <c r="H113" s="3">
        <v>89.4</v>
      </c>
      <c r="I113" s="3">
        <v>86.1</v>
      </c>
      <c r="J113" s="3">
        <v>94.4</v>
      </c>
      <c r="L113" s="21" t="s">
        <v>0</v>
      </c>
      <c r="M113" s="18">
        <f t="shared" si="47"/>
        <v>90.16666666666667</v>
      </c>
      <c r="N113" s="18">
        <f t="shared" si="47"/>
        <v>87.96666666666665</v>
      </c>
      <c r="O113" s="18">
        <f t="shared" si="47"/>
        <v>95.3</v>
      </c>
    </row>
    <row r="114" spans="1:15" ht="13.5">
      <c r="A114" s="37"/>
      <c r="B114" s="38" t="s">
        <v>90</v>
      </c>
      <c r="D114" s="21" t="s">
        <v>72</v>
      </c>
      <c r="E114" s="3">
        <v>84.9</v>
      </c>
      <c r="F114" s="3">
        <v>83.7</v>
      </c>
      <c r="G114" s="3">
        <v>85.2</v>
      </c>
      <c r="H114" s="3">
        <v>84.9</v>
      </c>
      <c r="I114" s="3">
        <v>90.3</v>
      </c>
      <c r="J114" s="3">
        <v>95.6</v>
      </c>
      <c r="L114" s="3" t="s">
        <v>76</v>
      </c>
      <c r="M114" s="18">
        <f aca="true" t="shared" si="48" ref="M114:O115">(SUM(H113:H115))/3</f>
        <v>83.06666666666668</v>
      </c>
      <c r="N114" s="18">
        <f t="shared" si="48"/>
        <v>88.8</v>
      </c>
      <c r="O114" s="18">
        <f t="shared" si="48"/>
        <v>95.13333333333333</v>
      </c>
    </row>
    <row r="115" spans="1:15" ht="13.5">
      <c r="A115" s="37"/>
      <c r="B115" s="38" t="s">
        <v>90</v>
      </c>
      <c r="D115" s="21" t="s">
        <v>21</v>
      </c>
      <c r="E115" s="3">
        <v>74.9</v>
      </c>
      <c r="F115" s="3">
        <v>67.2</v>
      </c>
      <c r="G115" s="3">
        <v>84.6</v>
      </c>
      <c r="H115" s="3">
        <v>74.9</v>
      </c>
      <c r="I115" s="3">
        <v>90</v>
      </c>
      <c r="J115" s="3">
        <v>95.4</v>
      </c>
      <c r="L115" s="21" t="s">
        <v>57</v>
      </c>
      <c r="M115" s="18">
        <f t="shared" si="48"/>
        <v>79.26666666666667</v>
      </c>
      <c r="N115" s="18">
        <f t="shared" si="48"/>
        <v>88.96666666666665</v>
      </c>
      <c r="O115" s="18">
        <f t="shared" si="48"/>
        <v>94.39999999999999</v>
      </c>
    </row>
    <row r="116" spans="1:15" ht="13.5">
      <c r="A116" s="37"/>
      <c r="B116" s="38" t="s">
        <v>90</v>
      </c>
      <c r="D116" s="21" t="s">
        <v>11</v>
      </c>
      <c r="E116" s="3">
        <v>78</v>
      </c>
      <c r="F116" s="3">
        <v>73.7</v>
      </c>
      <c r="G116" s="3">
        <v>88.6</v>
      </c>
      <c r="H116" s="3">
        <v>78</v>
      </c>
      <c r="I116" s="3">
        <v>86.6</v>
      </c>
      <c r="J116" s="3">
        <v>92.2</v>
      </c>
      <c r="L116" s="21" t="s">
        <v>56</v>
      </c>
      <c r="M116" s="18">
        <f>(SUM(H115:H117))/3</f>
        <v>75.36666666666667</v>
      </c>
      <c r="N116" s="18">
        <f>(SUM(I115:I117))/3</f>
        <v>88.33333333333333</v>
      </c>
      <c r="O116" s="18">
        <f>(SUM(J115:J117))/3</f>
        <v>93.40000000000002</v>
      </c>
    </row>
    <row r="117" spans="1:10" ht="13.5">
      <c r="A117" s="37"/>
      <c r="B117" s="38" t="s">
        <v>90</v>
      </c>
      <c r="D117" s="21" t="s">
        <v>4</v>
      </c>
      <c r="E117" s="3">
        <v>73.2</v>
      </c>
      <c r="F117" s="3">
        <v>69.7</v>
      </c>
      <c r="G117" s="3">
        <v>89.5</v>
      </c>
      <c r="H117" s="3">
        <v>73.2</v>
      </c>
      <c r="I117" s="3">
        <v>88.4</v>
      </c>
      <c r="J117" s="3">
        <v>92.6</v>
      </c>
    </row>
    <row r="118" spans="1:2" ht="13.5">
      <c r="A118" s="37"/>
      <c r="B118" s="38" t="s">
        <v>90</v>
      </c>
    </row>
    <row r="119" spans="1:2" ht="13.5">
      <c r="A119" s="37"/>
      <c r="B119" s="38" t="s">
        <v>90</v>
      </c>
    </row>
    <row r="120" spans="1:2" ht="13.5">
      <c r="A120" s="37"/>
      <c r="B120" s="38" t="s">
        <v>90</v>
      </c>
    </row>
    <row r="121" spans="1:2" ht="13.5">
      <c r="A121" s="37"/>
      <c r="B121" s="38"/>
    </row>
    <row r="122" spans="1:2" ht="13.5">
      <c r="A122" s="37"/>
      <c r="B122" s="38"/>
    </row>
    <row r="123" spans="1:2" ht="13.5">
      <c r="A123" s="37"/>
      <c r="B123" s="38"/>
    </row>
    <row r="124" spans="1:2" ht="13.5">
      <c r="A124" s="37"/>
      <c r="B124" s="38"/>
    </row>
  </sheetData>
  <sheetProtection/>
  <mergeCells count="15">
    <mergeCell ref="BG2:BI2"/>
    <mergeCell ref="BD2:BF2"/>
    <mergeCell ref="BA2:BC2"/>
    <mergeCell ref="AU2:AW2"/>
    <mergeCell ref="AX2:AZ2"/>
    <mergeCell ref="AR2:AT2"/>
    <mergeCell ref="AC2:AE2"/>
    <mergeCell ref="Z2:AB2"/>
    <mergeCell ref="W2:Y2"/>
    <mergeCell ref="T2:V2"/>
    <mergeCell ref="T1:Y1"/>
    <mergeCell ref="AL2:AN2"/>
    <mergeCell ref="AO2:AQ2"/>
    <mergeCell ref="AF2:AH2"/>
    <mergeCell ref="AI2:AK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2012-08-09T06:53:59Z</cp:lastPrinted>
  <dcterms:created xsi:type="dcterms:W3CDTF">1998-08-21T01:20:18Z</dcterms:created>
  <dcterms:modified xsi:type="dcterms:W3CDTF">2012-08-17T00:03:06Z</dcterms:modified>
  <cp:category/>
  <cp:version/>
  <cp:contentType/>
  <cp:contentStatus/>
</cp:coreProperties>
</file>