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'Sheet1'!$A$1:$U$47</definedName>
  </definedNames>
  <calcPr fullCalcOnLoad="1"/>
</workbook>
</file>

<file path=xl/sharedStrings.xml><?xml version="1.0" encoding="utf-8"?>
<sst xmlns="http://schemas.openxmlformats.org/spreadsheetml/2006/main" count="113" uniqueCount="63">
  <si>
    <t>鳥取市</t>
  </si>
  <si>
    <t>米子市</t>
  </si>
  <si>
    <t>倉吉市</t>
  </si>
  <si>
    <t>境港市</t>
  </si>
  <si>
    <t>市合計</t>
  </si>
  <si>
    <t>国府町</t>
  </si>
  <si>
    <t>岩美町</t>
  </si>
  <si>
    <t>郡家町</t>
  </si>
  <si>
    <t>船岡町</t>
  </si>
  <si>
    <t>河原町</t>
  </si>
  <si>
    <t>八東町</t>
  </si>
  <si>
    <t>若桜町</t>
  </si>
  <si>
    <t>用瀬町</t>
  </si>
  <si>
    <t>智頭町</t>
  </si>
  <si>
    <t>気高町</t>
  </si>
  <si>
    <t>鹿野町</t>
  </si>
  <si>
    <t>青谷町</t>
  </si>
  <si>
    <t>羽合町</t>
  </si>
  <si>
    <t>東郷町</t>
  </si>
  <si>
    <t>三朝町</t>
  </si>
  <si>
    <t>関金町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</si>
  <si>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</si>
  <si>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</si>
  <si>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</si>
  <si>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</si>
  <si>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</si>
  <si>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</si>
  <si>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</si>
  <si>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</si>
  <si>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</si>
  <si>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</si>
  <si>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</si>
  <si>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</si>
  <si>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</si>
  <si>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</si>
  <si>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</si>
  <si>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県合計</t>
  </si>
  <si>
    <t>計</t>
  </si>
  <si>
    <t>１千人未満</t>
  </si>
  <si>
    <t>１千人以上５千人未満</t>
  </si>
  <si>
    <t>５千人以上１万人未満</t>
  </si>
  <si>
    <t>１万人以上</t>
  </si>
  <si>
    <t>２～４</t>
  </si>
  <si>
    <t>４～８</t>
  </si>
  <si>
    <t>８～</t>
  </si>
  <si>
    <t>～４</t>
  </si>
  <si>
    <t>４～</t>
  </si>
  <si>
    <t>区分</t>
  </si>
  <si>
    <t>福部村</t>
  </si>
  <si>
    <t>佐治村</t>
  </si>
  <si>
    <t>泊村</t>
  </si>
  <si>
    <t>北条町</t>
  </si>
  <si>
    <t>町村合計</t>
  </si>
  <si>
    <t>(3)ポスター掲示場</t>
  </si>
  <si>
    <t>～２k㎡</t>
  </si>
  <si>
    <t>新設した掲示場数</t>
  </si>
  <si>
    <t>既設のものを再利用した掲示場数</t>
  </si>
  <si>
    <t>恒久レンタル</t>
  </si>
  <si>
    <t>恒久的掲示場</t>
  </si>
  <si>
    <t xml:space="preserve">左以外の掲示場 </t>
  </si>
  <si>
    <t>町村合計</t>
  </si>
  <si>
    <t>ア　掲示場設置数</t>
  </si>
  <si>
    <t>イ　形態による区分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</si>
</sst>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17" applyAlignment="1">
      <alignment/>
    </xf>
    <xf numFmtId="38" fontId="4" fillId="0" borderId="1" xfId="17" applyFont="1" applyBorder="1" applyAlignment="1">
      <alignment horizontal="center" vertical="center" wrapText="1"/>
    </xf>
    <xf numFmtId="38" fontId="5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left" vertical="center" wrapText="1"/>
    </xf>
    <xf numFmtId="38" fontId="4" fillId="0" borderId="3" xfId="17" applyFont="1" applyBorder="1" applyAlignment="1">
      <alignment horizontal="left" vertical="center" wrapText="1"/>
    </xf>
    <xf numFmtId="38" fontId="4" fillId="0" borderId="4" xfId="17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38" fontId="4" fillId="0" borderId="1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60" workbookViewId="0" topLeftCell="A1">
      <selection activeCell="J1" sqref="J1"/>
    </sheetView>
  </sheetViews>
  <sheetFormatPr defaultColWidth="9.00390625" defaultRowHeight="13.5"/>
  <cols>
    <col min="1" max="1" width="7.00390625" style="0" customWidth="1"/>
    <col min="2" max="13" width="6.375" style="0" customWidth="1"/>
    <col min="14" max="14" width="1.625" style="0" customWidth="1"/>
    <col min="15" max="15" width="7.00390625" style="0" customWidth="1"/>
    <col min="16" max="17" width="4.625" style="0" customWidth="1"/>
    <col min="18" max="18" width="4.50390625" style="0" customWidth="1"/>
    <col min="19" max="21" width="4.625" style="0" customWidth="1"/>
  </cols>
  <sheetData>
    <row r="1" spans="1:13" ht="18.75" customHeight="1">
      <c r="A1" s="3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18.75" customHeight="1">
      <c r="A2" s="7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 t="s">
        <v>62</v>
      </c>
      <c r="P2" s="6"/>
      <c r="Q2" s="6"/>
      <c r="R2" s="6"/>
      <c r="S2" s="6"/>
      <c r="T2" s="6"/>
      <c r="U2" s="6"/>
    </row>
    <row r="3" spans="1:21" ht="24" customHeight="1">
      <c r="A3" s="9" t="s">
        <v>47</v>
      </c>
      <c r="B3" s="14" t="s">
        <v>38</v>
      </c>
      <c r="C3" s="14"/>
      <c r="D3" s="14"/>
      <c r="E3" s="14"/>
      <c r="F3" s="15" t="s">
        <v>39</v>
      </c>
      <c r="G3" s="15"/>
      <c r="H3" s="15"/>
      <c r="I3" s="15" t="s">
        <v>40</v>
      </c>
      <c r="J3" s="15"/>
      <c r="K3" s="14" t="s">
        <v>41</v>
      </c>
      <c r="L3" s="14"/>
      <c r="M3" s="9" t="s">
        <v>37</v>
      </c>
      <c r="O3" s="9" t="s">
        <v>47</v>
      </c>
      <c r="P3" s="14" t="s">
        <v>55</v>
      </c>
      <c r="Q3" s="14"/>
      <c r="R3" s="10" t="s">
        <v>56</v>
      </c>
      <c r="S3" s="11"/>
      <c r="T3" s="12" t="s">
        <v>57</v>
      </c>
      <c r="U3" s="9" t="s">
        <v>37</v>
      </c>
    </row>
    <row r="4" spans="1:21" ht="24" customHeight="1">
      <c r="A4" s="9"/>
      <c r="B4" s="2" t="s">
        <v>54</v>
      </c>
      <c r="C4" s="2" t="s">
        <v>42</v>
      </c>
      <c r="D4" s="2" t="s">
        <v>43</v>
      </c>
      <c r="E4" s="2" t="s">
        <v>44</v>
      </c>
      <c r="F4" s="2" t="s">
        <v>45</v>
      </c>
      <c r="G4" s="2" t="s">
        <v>43</v>
      </c>
      <c r="H4" s="2" t="s">
        <v>44</v>
      </c>
      <c r="I4" s="2" t="s">
        <v>45</v>
      </c>
      <c r="J4" s="2" t="s">
        <v>46</v>
      </c>
      <c r="K4" s="2" t="s">
        <v>45</v>
      </c>
      <c r="L4" s="2" t="s">
        <v>46</v>
      </c>
      <c r="M4" s="9"/>
      <c r="O4" s="9"/>
      <c r="P4" s="2" t="s">
        <v>58</v>
      </c>
      <c r="Q4" s="2" t="s">
        <v>59</v>
      </c>
      <c r="R4" s="2" t="s">
        <v>58</v>
      </c>
      <c r="S4" s="2" t="s">
        <v>59</v>
      </c>
      <c r="T4" s="13"/>
      <c r="U4" s="9"/>
    </row>
    <row r="5" spans="1:21" ht="13.5" customHeight="1">
      <c r="A5" s="4" t="s">
        <v>0</v>
      </c>
      <c r="B5" s="4">
        <v>4</v>
      </c>
      <c r="C5" s="4">
        <v>0</v>
      </c>
      <c r="D5" s="4">
        <v>15</v>
      </c>
      <c r="E5" s="4">
        <v>50</v>
      </c>
      <c r="F5" s="4">
        <v>140</v>
      </c>
      <c r="G5" s="4">
        <v>90</v>
      </c>
      <c r="H5" s="4">
        <v>5</v>
      </c>
      <c r="I5" s="4">
        <v>45</v>
      </c>
      <c r="J5" s="4">
        <v>21</v>
      </c>
      <c r="K5" s="4">
        <v>0</v>
      </c>
      <c r="L5" s="4">
        <v>0</v>
      </c>
      <c r="M5" s="4">
        <v>370</v>
      </c>
      <c r="O5" s="4" t="s">
        <v>0</v>
      </c>
      <c r="P5" s="4">
        <v>0</v>
      </c>
      <c r="Q5" s="4">
        <v>370</v>
      </c>
      <c r="R5" s="4">
        <v>0</v>
      </c>
      <c r="S5" s="4">
        <v>0</v>
      </c>
      <c r="T5" s="4">
        <v>0</v>
      </c>
      <c r="U5" s="4">
        <f>SUM(P5:T5)</f>
        <v>370</v>
      </c>
    </row>
    <row r="6" spans="1:21" ht="13.5" customHeight="1">
      <c r="A6" s="4" t="s">
        <v>1</v>
      </c>
      <c r="B6" s="4">
        <v>5</v>
      </c>
      <c r="C6" s="4">
        <v>0</v>
      </c>
      <c r="D6" s="4">
        <v>0</v>
      </c>
      <c r="E6" s="4">
        <v>0</v>
      </c>
      <c r="F6" s="4">
        <v>138</v>
      </c>
      <c r="G6" s="4">
        <v>48</v>
      </c>
      <c r="H6" s="4">
        <v>27</v>
      </c>
      <c r="I6" s="4">
        <v>33</v>
      </c>
      <c r="J6" s="4">
        <v>0</v>
      </c>
      <c r="K6" s="4">
        <v>0</v>
      </c>
      <c r="L6" s="4">
        <v>0</v>
      </c>
      <c r="M6" s="4">
        <v>251</v>
      </c>
      <c r="O6" s="4" t="s">
        <v>1</v>
      </c>
      <c r="P6" s="4">
        <v>0</v>
      </c>
      <c r="Q6" s="4">
        <v>251</v>
      </c>
      <c r="R6" s="4">
        <v>0</v>
      </c>
      <c r="S6" s="4">
        <v>0</v>
      </c>
      <c r="T6" s="4">
        <v>0</v>
      </c>
      <c r="U6" s="4">
        <f>SUM(P6:T6)</f>
        <v>251</v>
      </c>
    </row>
    <row r="7" spans="1:21" ht="13.5" customHeight="1">
      <c r="A7" s="4" t="s">
        <v>2</v>
      </c>
      <c r="B7" s="4">
        <v>7</v>
      </c>
      <c r="C7" s="4">
        <v>11</v>
      </c>
      <c r="D7" s="4">
        <v>9</v>
      </c>
      <c r="E7" s="4">
        <v>51</v>
      </c>
      <c r="F7" s="4">
        <v>68</v>
      </c>
      <c r="G7" s="4">
        <v>26</v>
      </c>
      <c r="H7" s="4">
        <v>24</v>
      </c>
      <c r="I7" s="4">
        <v>0</v>
      </c>
      <c r="J7" s="4">
        <v>0</v>
      </c>
      <c r="K7" s="4">
        <v>0</v>
      </c>
      <c r="L7" s="4">
        <v>0</v>
      </c>
      <c r="M7" s="4">
        <v>196</v>
      </c>
      <c r="O7" s="4" t="s">
        <v>2</v>
      </c>
      <c r="P7" s="4">
        <v>0</v>
      </c>
      <c r="Q7" s="4">
        <v>0</v>
      </c>
      <c r="R7" s="4">
        <v>0</v>
      </c>
      <c r="S7" s="4">
        <v>196</v>
      </c>
      <c r="T7" s="4">
        <v>0</v>
      </c>
      <c r="U7" s="4">
        <f>SUM(P7:T7)</f>
        <v>196</v>
      </c>
    </row>
    <row r="8" spans="1:21" ht="13.5" customHeight="1">
      <c r="A8" s="4" t="s">
        <v>3</v>
      </c>
      <c r="B8" s="4">
        <v>0</v>
      </c>
      <c r="C8" s="4">
        <v>0</v>
      </c>
      <c r="D8" s="4">
        <v>0</v>
      </c>
      <c r="E8" s="4">
        <v>0</v>
      </c>
      <c r="F8" s="4">
        <v>70</v>
      </c>
      <c r="G8" s="4">
        <v>16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86</v>
      </c>
      <c r="O8" s="4" t="s">
        <v>3</v>
      </c>
      <c r="P8" s="4">
        <v>0</v>
      </c>
      <c r="Q8" s="4">
        <v>86</v>
      </c>
      <c r="R8" s="4">
        <v>0</v>
      </c>
      <c r="S8" s="4">
        <v>0</v>
      </c>
      <c r="T8" s="4">
        <v>0</v>
      </c>
      <c r="U8" s="4">
        <f>SUM(P8:T8)</f>
        <v>86</v>
      </c>
    </row>
    <row r="9" spans="1:21" ht="13.5" customHeight="1">
      <c r="A9" s="4" t="s">
        <v>4</v>
      </c>
      <c r="B9" s="4">
        <v>16</v>
      </c>
      <c r="C9" s="4">
        <v>11</v>
      </c>
      <c r="D9" s="4">
        <v>24</v>
      </c>
      <c r="E9" s="4">
        <v>101</v>
      </c>
      <c r="F9" s="4">
        <v>416</v>
      </c>
      <c r="G9" s="4">
        <v>180</v>
      </c>
      <c r="H9" s="4">
        <v>56</v>
      </c>
      <c r="I9" s="4">
        <v>78</v>
      </c>
      <c r="J9" s="4">
        <v>21</v>
      </c>
      <c r="K9" s="4">
        <v>0</v>
      </c>
      <c r="L9" s="4">
        <v>0</v>
      </c>
      <c r="M9" s="4">
        <v>903</v>
      </c>
      <c r="O9" s="4" t="s">
        <v>4</v>
      </c>
      <c r="P9" s="4">
        <f aca="true" t="shared" si="0" ref="P9:U9">SUM(P5:P8)</f>
        <v>0</v>
      </c>
      <c r="Q9" s="4">
        <f t="shared" si="0"/>
        <v>707</v>
      </c>
      <c r="R9" s="4">
        <f t="shared" si="0"/>
        <v>0</v>
      </c>
      <c r="S9" s="4">
        <f t="shared" si="0"/>
        <v>196</v>
      </c>
      <c r="T9" s="4">
        <f t="shared" si="0"/>
        <v>0</v>
      </c>
      <c r="U9" s="4">
        <f t="shared" si="0"/>
        <v>903</v>
      </c>
    </row>
    <row r="10" spans="1:2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</row>
    <row r="11" spans="1:21" ht="13.5" customHeight="1">
      <c r="A11" s="4" t="s">
        <v>5</v>
      </c>
      <c r="B11" s="4">
        <v>3</v>
      </c>
      <c r="C11" s="4">
        <v>0</v>
      </c>
      <c r="D11" s="4">
        <v>14</v>
      </c>
      <c r="E11" s="4">
        <v>16</v>
      </c>
      <c r="F11" s="4">
        <v>12</v>
      </c>
      <c r="G11" s="4">
        <v>0</v>
      </c>
      <c r="H11" s="4">
        <v>13</v>
      </c>
      <c r="I11" s="4">
        <v>0</v>
      </c>
      <c r="J11" s="4">
        <v>0</v>
      </c>
      <c r="K11" s="4">
        <v>0</v>
      </c>
      <c r="L11" s="4">
        <v>0</v>
      </c>
      <c r="M11" s="4">
        <v>58</v>
      </c>
      <c r="O11" s="4" t="s">
        <v>5</v>
      </c>
      <c r="P11" s="4">
        <v>0</v>
      </c>
      <c r="Q11" s="4">
        <v>58</v>
      </c>
      <c r="R11" s="4">
        <v>0</v>
      </c>
      <c r="S11" s="4">
        <v>0</v>
      </c>
      <c r="T11" s="4">
        <v>0</v>
      </c>
      <c r="U11" s="4">
        <f aca="true" t="shared" si="1" ref="U11:U45">SUM(P11:T11)</f>
        <v>58</v>
      </c>
    </row>
    <row r="12" spans="1:21" ht="13.5" customHeight="1">
      <c r="A12" s="4" t="s">
        <v>6</v>
      </c>
      <c r="B12" s="4">
        <v>36</v>
      </c>
      <c r="C12" s="4">
        <v>11</v>
      </c>
      <c r="D12" s="4">
        <v>64</v>
      </c>
      <c r="E12" s="4">
        <v>0</v>
      </c>
      <c r="F12" s="4">
        <v>9</v>
      </c>
      <c r="G12" s="4">
        <v>20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140</v>
      </c>
      <c r="O12" s="4" t="s">
        <v>6</v>
      </c>
      <c r="P12" s="4">
        <v>0</v>
      </c>
      <c r="Q12" s="4">
        <v>140</v>
      </c>
      <c r="R12" s="4">
        <v>0</v>
      </c>
      <c r="S12" s="4">
        <v>0</v>
      </c>
      <c r="T12" s="4">
        <v>0</v>
      </c>
      <c r="U12" s="4">
        <f t="shared" si="1"/>
        <v>140</v>
      </c>
    </row>
    <row r="13" spans="1:21" ht="13.5" customHeight="1">
      <c r="A13" s="4" t="s">
        <v>48</v>
      </c>
      <c r="B13" s="4">
        <v>0</v>
      </c>
      <c r="C13" s="4">
        <v>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46</v>
      </c>
      <c r="O13" s="4" t="s">
        <v>48</v>
      </c>
      <c r="P13" s="4">
        <v>0</v>
      </c>
      <c r="Q13" s="4">
        <v>46</v>
      </c>
      <c r="R13" s="4">
        <v>0</v>
      </c>
      <c r="S13" s="4">
        <v>0</v>
      </c>
      <c r="T13" s="4">
        <v>0</v>
      </c>
      <c r="U13" s="4">
        <f>SUM(P13:T13)</f>
        <v>46</v>
      </c>
    </row>
    <row r="14" spans="1:21" ht="13.5" customHeight="1">
      <c r="A14" s="4" t="s">
        <v>7</v>
      </c>
      <c r="B14" s="4">
        <v>15</v>
      </c>
      <c r="C14" s="4">
        <v>25</v>
      </c>
      <c r="D14" s="4">
        <v>17</v>
      </c>
      <c r="E14" s="4">
        <v>9</v>
      </c>
      <c r="F14" s="4">
        <v>13</v>
      </c>
      <c r="G14" s="4">
        <v>14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93</v>
      </c>
      <c r="O14" s="4" t="s">
        <v>7</v>
      </c>
      <c r="P14" s="4">
        <v>0</v>
      </c>
      <c r="Q14" s="4">
        <v>93</v>
      </c>
      <c r="R14" s="4">
        <v>0</v>
      </c>
      <c r="S14" s="4">
        <v>0</v>
      </c>
      <c r="T14" s="4">
        <v>0</v>
      </c>
      <c r="U14" s="4">
        <f t="shared" si="1"/>
        <v>93</v>
      </c>
    </row>
    <row r="15" spans="1:21" ht="13.5" customHeight="1">
      <c r="A15" s="4" t="s">
        <v>8</v>
      </c>
      <c r="B15" s="4">
        <v>7</v>
      </c>
      <c r="C15" s="4">
        <v>11</v>
      </c>
      <c r="D15" s="4">
        <v>22</v>
      </c>
      <c r="E15" s="4">
        <v>4</v>
      </c>
      <c r="F15" s="4">
        <v>0</v>
      </c>
      <c r="G15" s="4">
        <v>13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57</v>
      </c>
      <c r="O15" s="4" t="s">
        <v>8</v>
      </c>
      <c r="P15" s="4">
        <v>0</v>
      </c>
      <c r="Q15" s="4">
        <v>57</v>
      </c>
      <c r="R15" s="4">
        <v>0</v>
      </c>
      <c r="S15" s="4">
        <v>0</v>
      </c>
      <c r="T15" s="4">
        <v>0</v>
      </c>
      <c r="U15" s="4">
        <f t="shared" si="1"/>
        <v>57</v>
      </c>
    </row>
    <row r="16" spans="1:21" ht="13.5" customHeight="1">
      <c r="A16" s="4" t="s">
        <v>9</v>
      </c>
      <c r="B16" s="4">
        <v>6</v>
      </c>
      <c r="C16" s="4">
        <v>18</v>
      </c>
      <c r="D16" s="4">
        <v>56</v>
      </c>
      <c r="E16" s="4">
        <v>7</v>
      </c>
      <c r="F16" s="4">
        <v>0</v>
      </c>
      <c r="G16" s="4">
        <v>0</v>
      </c>
      <c r="H16" s="4">
        <v>12</v>
      </c>
      <c r="I16" s="4">
        <v>0</v>
      </c>
      <c r="J16" s="4">
        <v>0</v>
      </c>
      <c r="K16" s="4">
        <v>0</v>
      </c>
      <c r="L16" s="4">
        <v>0</v>
      </c>
      <c r="M16" s="4">
        <v>99</v>
      </c>
      <c r="O16" s="4" t="s">
        <v>9</v>
      </c>
      <c r="P16" s="4">
        <v>0</v>
      </c>
      <c r="Q16" s="4">
        <v>99</v>
      </c>
      <c r="R16" s="4">
        <v>0</v>
      </c>
      <c r="S16" s="4">
        <v>0</v>
      </c>
      <c r="T16" s="4">
        <v>0</v>
      </c>
      <c r="U16" s="4">
        <f t="shared" si="1"/>
        <v>99</v>
      </c>
    </row>
    <row r="17" spans="1:21" ht="13.5" customHeight="1">
      <c r="A17" s="4" t="s">
        <v>10</v>
      </c>
      <c r="B17" s="4">
        <v>7</v>
      </c>
      <c r="C17" s="4">
        <v>44</v>
      </c>
      <c r="D17" s="4">
        <v>16</v>
      </c>
      <c r="E17" s="4">
        <v>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72</v>
      </c>
      <c r="O17" s="4" t="s">
        <v>10</v>
      </c>
      <c r="P17" s="4">
        <v>0</v>
      </c>
      <c r="Q17" s="4">
        <v>72</v>
      </c>
      <c r="R17" s="4">
        <v>0</v>
      </c>
      <c r="S17" s="4">
        <v>0</v>
      </c>
      <c r="T17" s="4">
        <v>0</v>
      </c>
      <c r="U17" s="4">
        <f t="shared" si="1"/>
        <v>72</v>
      </c>
    </row>
    <row r="18" spans="1:21" ht="13.5" customHeight="1">
      <c r="A18" s="4" t="s">
        <v>11</v>
      </c>
      <c r="B18" s="4">
        <v>7</v>
      </c>
      <c r="C18" s="4">
        <v>17</v>
      </c>
      <c r="D18" s="4">
        <v>12</v>
      </c>
      <c r="E18" s="4">
        <v>31</v>
      </c>
      <c r="F18" s="4">
        <v>0</v>
      </c>
      <c r="G18" s="4">
        <v>0</v>
      </c>
      <c r="H18" s="4">
        <v>13</v>
      </c>
      <c r="I18" s="4">
        <v>0</v>
      </c>
      <c r="J18" s="4">
        <v>0</v>
      </c>
      <c r="K18" s="4">
        <v>0</v>
      </c>
      <c r="L18" s="4">
        <v>0</v>
      </c>
      <c r="M18" s="4">
        <v>80</v>
      </c>
      <c r="O18" s="4" t="s">
        <v>11</v>
      </c>
      <c r="P18" s="4">
        <v>0</v>
      </c>
      <c r="Q18" s="4">
        <v>80</v>
      </c>
      <c r="R18" s="4">
        <v>0</v>
      </c>
      <c r="S18" s="4">
        <v>0</v>
      </c>
      <c r="T18" s="4">
        <v>0</v>
      </c>
      <c r="U18" s="4">
        <f t="shared" si="1"/>
        <v>80</v>
      </c>
    </row>
    <row r="19" spans="1:21" ht="13.5" customHeight="1">
      <c r="A19" s="4" t="s">
        <v>12</v>
      </c>
      <c r="B19" s="4">
        <v>0</v>
      </c>
      <c r="C19" s="4">
        <v>24</v>
      </c>
      <c r="D19" s="4">
        <v>9</v>
      </c>
      <c r="E19" s="4">
        <v>14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47</v>
      </c>
      <c r="O19" s="4" t="s">
        <v>12</v>
      </c>
      <c r="P19" s="4">
        <v>0</v>
      </c>
      <c r="Q19" s="4">
        <v>47</v>
      </c>
      <c r="R19" s="4">
        <v>0</v>
      </c>
      <c r="S19" s="4">
        <v>0</v>
      </c>
      <c r="T19" s="4">
        <v>0</v>
      </c>
      <c r="U19" s="4">
        <f t="shared" si="1"/>
        <v>47</v>
      </c>
    </row>
    <row r="20" spans="1:21" ht="13.5" customHeight="1">
      <c r="A20" s="4" t="s">
        <v>49</v>
      </c>
      <c r="B20" s="4">
        <v>0</v>
      </c>
      <c r="C20" s="4">
        <v>0</v>
      </c>
      <c r="D20" s="4">
        <v>0</v>
      </c>
      <c r="E20" s="4">
        <v>0</v>
      </c>
      <c r="F20" s="4">
        <v>6</v>
      </c>
      <c r="G20" s="4">
        <v>13</v>
      </c>
      <c r="H20" s="4">
        <v>33</v>
      </c>
      <c r="I20" s="4">
        <v>0</v>
      </c>
      <c r="J20" s="4">
        <v>0</v>
      </c>
      <c r="K20" s="4">
        <v>0</v>
      </c>
      <c r="L20" s="4">
        <v>0</v>
      </c>
      <c r="M20" s="4">
        <v>52</v>
      </c>
      <c r="O20" s="4" t="s">
        <v>49</v>
      </c>
      <c r="P20" s="4">
        <v>0</v>
      </c>
      <c r="Q20" s="4">
        <v>52</v>
      </c>
      <c r="R20" s="4">
        <v>0</v>
      </c>
      <c r="S20" s="4">
        <v>0</v>
      </c>
      <c r="T20" s="4">
        <v>0</v>
      </c>
      <c r="U20" s="4">
        <f>SUM(P20:T20)</f>
        <v>52</v>
      </c>
    </row>
    <row r="21" spans="1:21" ht="13.5" customHeight="1">
      <c r="A21" s="4" t="s">
        <v>13</v>
      </c>
      <c r="B21" s="4">
        <v>0</v>
      </c>
      <c r="C21" s="4">
        <v>0</v>
      </c>
      <c r="D21" s="4">
        <v>0</v>
      </c>
      <c r="E21" s="4">
        <v>13</v>
      </c>
      <c r="F21" s="4">
        <v>9</v>
      </c>
      <c r="G21" s="4">
        <v>0</v>
      </c>
      <c r="H21" s="4">
        <v>37</v>
      </c>
      <c r="I21" s="4">
        <v>0</v>
      </c>
      <c r="J21" s="4">
        <v>0</v>
      </c>
      <c r="K21" s="4">
        <v>0</v>
      </c>
      <c r="L21" s="4">
        <v>0</v>
      </c>
      <c r="M21" s="5">
        <v>59</v>
      </c>
      <c r="O21" s="4" t="s">
        <v>13</v>
      </c>
      <c r="P21" s="4">
        <v>0</v>
      </c>
      <c r="Q21" s="4">
        <v>59</v>
      </c>
      <c r="R21" s="4">
        <v>0</v>
      </c>
      <c r="S21" s="4">
        <v>0</v>
      </c>
      <c r="T21" s="4">
        <v>0</v>
      </c>
      <c r="U21" s="4">
        <f t="shared" si="1"/>
        <v>59</v>
      </c>
    </row>
    <row r="22" spans="1:21" ht="13.5" customHeight="1">
      <c r="A22" s="4" t="s">
        <v>14</v>
      </c>
      <c r="B22" s="4">
        <v>0</v>
      </c>
      <c r="C22" s="4">
        <v>63</v>
      </c>
      <c r="D22" s="4">
        <v>0</v>
      </c>
      <c r="E22" s="4">
        <v>0</v>
      </c>
      <c r="F22" s="4">
        <v>10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73</v>
      </c>
      <c r="O22" s="4" t="s">
        <v>14</v>
      </c>
      <c r="P22" s="4">
        <v>0</v>
      </c>
      <c r="Q22" s="4">
        <v>73</v>
      </c>
      <c r="R22" s="4">
        <v>0</v>
      </c>
      <c r="S22" s="4">
        <v>0</v>
      </c>
      <c r="T22" s="4">
        <v>0</v>
      </c>
      <c r="U22" s="4">
        <f t="shared" si="1"/>
        <v>73</v>
      </c>
    </row>
    <row r="23" spans="1:21" ht="13.5" customHeight="1">
      <c r="A23" s="4" t="s">
        <v>15</v>
      </c>
      <c r="B23" s="4">
        <v>17</v>
      </c>
      <c r="C23" s="4">
        <v>0</v>
      </c>
      <c r="D23" s="4">
        <v>4</v>
      </c>
      <c r="E23" s="4">
        <v>11</v>
      </c>
      <c r="F23" s="4">
        <v>0</v>
      </c>
      <c r="G23" s="4">
        <v>0</v>
      </c>
      <c r="H23" s="4">
        <v>15</v>
      </c>
      <c r="I23" s="4">
        <v>0</v>
      </c>
      <c r="J23" s="4">
        <v>0</v>
      </c>
      <c r="K23" s="4">
        <v>0</v>
      </c>
      <c r="L23" s="4">
        <v>0</v>
      </c>
      <c r="M23" s="4">
        <v>47</v>
      </c>
      <c r="O23" s="4" t="s">
        <v>15</v>
      </c>
      <c r="P23" s="4">
        <v>0</v>
      </c>
      <c r="Q23" s="4">
        <v>47</v>
      </c>
      <c r="R23" s="4">
        <v>0</v>
      </c>
      <c r="S23" s="4">
        <v>0</v>
      </c>
      <c r="T23" s="4">
        <v>0</v>
      </c>
      <c r="U23" s="4">
        <f t="shared" si="1"/>
        <v>47</v>
      </c>
    </row>
    <row r="24" spans="1:21" ht="13.5" customHeight="1">
      <c r="A24" s="4" t="s">
        <v>16</v>
      </c>
      <c r="B24" s="4">
        <v>11</v>
      </c>
      <c r="C24" s="4">
        <v>25</v>
      </c>
      <c r="D24" s="4">
        <v>13</v>
      </c>
      <c r="E24" s="4">
        <v>10</v>
      </c>
      <c r="F24" s="4">
        <v>0</v>
      </c>
      <c r="G24" s="4">
        <v>22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81</v>
      </c>
      <c r="O24" s="4" t="s">
        <v>16</v>
      </c>
      <c r="P24" s="4">
        <v>0</v>
      </c>
      <c r="Q24" s="4">
        <v>81</v>
      </c>
      <c r="R24" s="4">
        <v>0</v>
      </c>
      <c r="S24" s="4">
        <v>0</v>
      </c>
      <c r="T24" s="4">
        <v>0</v>
      </c>
      <c r="U24" s="4">
        <f t="shared" si="1"/>
        <v>81</v>
      </c>
    </row>
    <row r="25" spans="1:21" ht="13.5" customHeight="1">
      <c r="A25" s="4" t="s">
        <v>17</v>
      </c>
      <c r="B25" s="4">
        <v>15</v>
      </c>
      <c r="C25" s="4">
        <v>6</v>
      </c>
      <c r="D25" s="4">
        <v>0</v>
      </c>
      <c r="E25" s="4">
        <v>0</v>
      </c>
      <c r="F25" s="4">
        <v>21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42</v>
      </c>
      <c r="O25" s="4" t="s">
        <v>17</v>
      </c>
      <c r="P25" s="4">
        <v>0</v>
      </c>
      <c r="Q25" s="4">
        <v>0</v>
      </c>
      <c r="R25" s="4">
        <v>0</v>
      </c>
      <c r="S25" s="4">
        <v>42</v>
      </c>
      <c r="T25" s="4">
        <v>0</v>
      </c>
      <c r="U25" s="4">
        <f t="shared" si="1"/>
        <v>42</v>
      </c>
    </row>
    <row r="26" spans="1:21" ht="13.5" customHeight="1">
      <c r="A26" s="4" t="s">
        <v>50</v>
      </c>
      <c r="B26" s="4">
        <v>0</v>
      </c>
      <c r="C26" s="4">
        <v>0</v>
      </c>
      <c r="D26" s="4">
        <v>14</v>
      </c>
      <c r="E26" s="4">
        <v>0</v>
      </c>
      <c r="F26" s="4">
        <v>0</v>
      </c>
      <c r="G26" s="4">
        <v>8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22</v>
      </c>
      <c r="O26" s="4" t="s">
        <v>50</v>
      </c>
      <c r="P26" s="4">
        <v>0</v>
      </c>
      <c r="Q26" s="4">
        <v>22</v>
      </c>
      <c r="R26" s="4">
        <v>0</v>
      </c>
      <c r="S26" s="4">
        <v>0</v>
      </c>
      <c r="T26" s="4">
        <v>0</v>
      </c>
      <c r="U26" s="4">
        <f>SUM(P26:T26)</f>
        <v>22</v>
      </c>
    </row>
    <row r="27" spans="1:21" ht="13.5" customHeight="1">
      <c r="A27" s="4" t="s">
        <v>18</v>
      </c>
      <c r="B27" s="4">
        <v>3</v>
      </c>
      <c r="C27" s="4">
        <v>0</v>
      </c>
      <c r="D27" s="4">
        <v>2</v>
      </c>
      <c r="E27" s="4">
        <v>8</v>
      </c>
      <c r="F27" s="4">
        <v>12</v>
      </c>
      <c r="G27" s="4">
        <v>0</v>
      </c>
      <c r="H27" s="4">
        <v>20</v>
      </c>
      <c r="I27" s="4">
        <v>0</v>
      </c>
      <c r="J27" s="4">
        <v>0</v>
      </c>
      <c r="K27" s="4">
        <v>0</v>
      </c>
      <c r="L27" s="4">
        <v>0</v>
      </c>
      <c r="M27" s="4">
        <v>45</v>
      </c>
      <c r="O27" s="4" t="s">
        <v>18</v>
      </c>
      <c r="P27" s="4">
        <v>0</v>
      </c>
      <c r="Q27" s="4">
        <v>0</v>
      </c>
      <c r="R27" s="4">
        <v>0</v>
      </c>
      <c r="S27" s="4">
        <v>45</v>
      </c>
      <c r="T27" s="4">
        <v>0</v>
      </c>
      <c r="U27" s="4">
        <f t="shared" si="1"/>
        <v>45</v>
      </c>
    </row>
    <row r="28" spans="1:21" ht="13.5" customHeight="1">
      <c r="A28" s="4" t="s">
        <v>19</v>
      </c>
      <c r="B28" s="4">
        <v>0</v>
      </c>
      <c r="C28" s="4">
        <v>23</v>
      </c>
      <c r="D28" s="4">
        <v>11</v>
      </c>
      <c r="E28" s="4">
        <v>60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94</v>
      </c>
      <c r="O28" s="4" t="s">
        <v>19</v>
      </c>
      <c r="P28" s="4">
        <v>0</v>
      </c>
      <c r="Q28" s="4">
        <v>94</v>
      </c>
      <c r="R28" s="4">
        <v>0</v>
      </c>
      <c r="S28" s="4">
        <v>0</v>
      </c>
      <c r="T28" s="4">
        <v>0</v>
      </c>
      <c r="U28" s="4">
        <f t="shared" si="1"/>
        <v>94</v>
      </c>
    </row>
    <row r="29" spans="1:21" ht="13.5" customHeight="1">
      <c r="A29" s="4" t="s">
        <v>20</v>
      </c>
      <c r="B29" s="4">
        <v>3</v>
      </c>
      <c r="C29" s="4">
        <v>6</v>
      </c>
      <c r="D29" s="4">
        <v>7</v>
      </c>
      <c r="E29" s="4">
        <v>35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51</v>
      </c>
      <c r="O29" s="4" t="s">
        <v>20</v>
      </c>
      <c r="P29" s="4">
        <v>0</v>
      </c>
      <c r="Q29" s="4">
        <v>51</v>
      </c>
      <c r="R29" s="4">
        <v>0</v>
      </c>
      <c r="S29" s="4">
        <v>0</v>
      </c>
      <c r="T29" s="4">
        <v>0</v>
      </c>
      <c r="U29" s="4">
        <f t="shared" si="1"/>
        <v>51</v>
      </c>
    </row>
    <row r="30" spans="1:21" ht="13.5" customHeight="1">
      <c r="A30" s="4" t="s">
        <v>51</v>
      </c>
      <c r="B30" s="4">
        <v>25</v>
      </c>
      <c r="C30" s="4">
        <v>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55</v>
      </c>
      <c r="O30" s="4" t="s">
        <v>51</v>
      </c>
      <c r="P30" s="4">
        <v>0</v>
      </c>
      <c r="Q30" s="4">
        <v>55</v>
      </c>
      <c r="R30" s="4">
        <v>0</v>
      </c>
      <c r="S30" s="4">
        <v>0</v>
      </c>
      <c r="T30" s="4">
        <v>0</v>
      </c>
      <c r="U30" s="4">
        <f t="shared" si="1"/>
        <v>55</v>
      </c>
    </row>
    <row r="31" spans="1:21" ht="13.5" customHeight="1">
      <c r="A31" s="4" t="s">
        <v>21</v>
      </c>
      <c r="B31" s="4">
        <v>0</v>
      </c>
      <c r="C31" s="4">
        <v>0</v>
      </c>
      <c r="D31" s="4">
        <v>0</v>
      </c>
      <c r="E31" s="4">
        <v>63</v>
      </c>
      <c r="F31" s="4">
        <v>7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70</v>
      </c>
      <c r="O31" s="4" t="s">
        <v>21</v>
      </c>
      <c r="P31" s="4">
        <v>0</v>
      </c>
      <c r="Q31" s="4">
        <v>70</v>
      </c>
      <c r="R31" s="4">
        <v>0</v>
      </c>
      <c r="S31" s="4">
        <v>0</v>
      </c>
      <c r="T31" s="4">
        <v>0</v>
      </c>
      <c r="U31" s="4">
        <f t="shared" si="1"/>
        <v>70</v>
      </c>
    </row>
    <row r="32" spans="1:21" ht="13.5" customHeight="1">
      <c r="A32" s="4" t="s">
        <v>22</v>
      </c>
      <c r="B32" s="4">
        <v>10</v>
      </c>
      <c r="C32" s="4">
        <v>12</v>
      </c>
      <c r="D32" s="4">
        <v>46</v>
      </c>
      <c r="E32" s="4">
        <v>16</v>
      </c>
      <c r="F32" s="4">
        <v>9</v>
      </c>
      <c r="G32" s="4">
        <v>9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102</v>
      </c>
      <c r="O32" s="4" t="s">
        <v>22</v>
      </c>
      <c r="P32" s="4">
        <v>0</v>
      </c>
      <c r="Q32" s="4">
        <v>102</v>
      </c>
      <c r="R32" s="4">
        <v>0</v>
      </c>
      <c r="S32" s="4">
        <v>0</v>
      </c>
      <c r="T32" s="4">
        <v>0</v>
      </c>
      <c r="U32" s="4">
        <f t="shared" si="1"/>
        <v>102</v>
      </c>
    </row>
    <row r="33" spans="1:21" ht="13.5" customHeight="1">
      <c r="A33" s="4" t="s">
        <v>23</v>
      </c>
      <c r="B33" s="4">
        <v>33</v>
      </c>
      <c r="C33" s="4">
        <v>19</v>
      </c>
      <c r="D33" s="4">
        <v>13</v>
      </c>
      <c r="E33" s="4">
        <v>7</v>
      </c>
      <c r="F33" s="4">
        <v>13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85</v>
      </c>
      <c r="O33" s="4" t="s">
        <v>23</v>
      </c>
      <c r="P33" s="4">
        <v>0</v>
      </c>
      <c r="Q33" s="4">
        <v>85</v>
      </c>
      <c r="R33" s="4">
        <v>0</v>
      </c>
      <c r="S33" s="4">
        <v>0</v>
      </c>
      <c r="T33" s="4">
        <v>0</v>
      </c>
      <c r="U33" s="4">
        <f t="shared" si="1"/>
        <v>85</v>
      </c>
    </row>
    <row r="34" spans="1:21" ht="13.5" customHeight="1">
      <c r="A34" s="4" t="s">
        <v>24</v>
      </c>
      <c r="B34" s="4">
        <v>0</v>
      </c>
      <c r="C34" s="4">
        <v>0</v>
      </c>
      <c r="D34" s="4">
        <v>2</v>
      </c>
      <c r="E34" s="4">
        <v>17</v>
      </c>
      <c r="F34" s="4">
        <v>5</v>
      </c>
      <c r="G34" s="4">
        <v>8</v>
      </c>
      <c r="H34" s="4">
        <v>24</v>
      </c>
      <c r="I34" s="4">
        <v>0</v>
      </c>
      <c r="J34" s="4">
        <v>0</v>
      </c>
      <c r="K34" s="4">
        <v>0</v>
      </c>
      <c r="L34" s="4">
        <v>0</v>
      </c>
      <c r="M34" s="4">
        <v>56</v>
      </c>
      <c r="O34" s="4" t="s">
        <v>24</v>
      </c>
      <c r="P34" s="4">
        <v>0</v>
      </c>
      <c r="Q34" s="4">
        <v>56</v>
      </c>
      <c r="R34" s="4">
        <v>0</v>
      </c>
      <c r="S34" s="4">
        <v>0</v>
      </c>
      <c r="T34" s="4">
        <v>0</v>
      </c>
      <c r="U34" s="4">
        <f t="shared" si="1"/>
        <v>56</v>
      </c>
    </row>
    <row r="35" spans="1:21" ht="13.5" customHeight="1">
      <c r="A35" s="4" t="s">
        <v>25</v>
      </c>
      <c r="B35" s="4">
        <v>0</v>
      </c>
      <c r="C35" s="4">
        <v>0</v>
      </c>
      <c r="D35" s="4">
        <v>3</v>
      </c>
      <c r="E35" s="4">
        <v>0</v>
      </c>
      <c r="F35" s="4">
        <v>0</v>
      </c>
      <c r="G35" s="4">
        <v>10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24</v>
      </c>
      <c r="O35" s="4" t="s">
        <v>25</v>
      </c>
      <c r="P35" s="4">
        <v>0</v>
      </c>
      <c r="Q35" s="4">
        <v>24</v>
      </c>
      <c r="R35" s="4">
        <v>0</v>
      </c>
      <c r="S35" s="4">
        <v>0</v>
      </c>
      <c r="T35" s="4">
        <v>0</v>
      </c>
      <c r="U35" s="4">
        <f t="shared" si="1"/>
        <v>24</v>
      </c>
    </row>
    <row r="36" spans="1:21" ht="13.5" customHeight="1">
      <c r="A36" s="4" t="s">
        <v>26</v>
      </c>
      <c r="B36" s="4">
        <v>0</v>
      </c>
      <c r="C36" s="4">
        <v>6</v>
      </c>
      <c r="D36" s="4">
        <v>15</v>
      </c>
      <c r="E36" s="4">
        <v>5</v>
      </c>
      <c r="F36" s="4">
        <v>16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42</v>
      </c>
      <c r="O36" s="4" t="s">
        <v>26</v>
      </c>
      <c r="P36" s="4">
        <v>0</v>
      </c>
      <c r="Q36" s="4">
        <v>42</v>
      </c>
      <c r="R36" s="4">
        <v>0</v>
      </c>
      <c r="S36" s="4">
        <v>0</v>
      </c>
      <c r="T36" s="4">
        <v>0</v>
      </c>
      <c r="U36" s="4">
        <f t="shared" si="1"/>
        <v>42</v>
      </c>
    </row>
    <row r="37" spans="1:21" ht="13.5" customHeight="1">
      <c r="A37" s="4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8</v>
      </c>
      <c r="I37" s="4">
        <v>0</v>
      </c>
      <c r="J37" s="4">
        <v>0</v>
      </c>
      <c r="K37" s="4">
        <v>0</v>
      </c>
      <c r="L37" s="4">
        <v>0</v>
      </c>
      <c r="M37" s="4">
        <v>8</v>
      </c>
      <c r="O37" s="4" t="s">
        <v>27</v>
      </c>
      <c r="P37" s="4">
        <v>0</v>
      </c>
      <c r="Q37" s="4">
        <v>8</v>
      </c>
      <c r="R37" s="4">
        <v>0</v>
      </c>
      <c r="S37" s="4">
        <v>0</v>
      </c>
      <c r="T37" s="4">
        <v>0</v>
      </c>
      <c r="U37" s="4">
        <f>SUM(P37:T37)</f>
        <v>8</v>
      </c>
    </row>
    <row r="38" spans="1:21" ht="13.5" customHeight="1">
      <c r="A38" s="4" t="s">
        <v>28</v>
      </c>
      <c r="B38" s="4">
        <v>18</v>
      </c>
      <c r="C38" s="4">
        <v>10</v>
      </c>
      <c r="D38" s="4">
        <v>0</v>
      </c>
      <c r="E38" s="4">
        <v>9</v>
      </c>
      <c r="F38" s="4">
        <v>18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55</v>
      </c>
      <c r="O38" s="4" t="s">
        <v>28</v>
      </c>
      <c r="P38" s="4">
        <v>0</v>
      </c>
      <c r="Q38" s="4">
        <v>55</v>
      </c>
      <c r="R38" s="4">
        <v>0</v>
      </c>
      <c r="S38" s="4">
        <v>0</v>
      </c>
      <c r="T38" s="4">
        <v>0</v>
      </c>
      <c r="U38" s="4">
        <f t="shared" si="1"/>
        <v>55</v>
      </c>
    </row>
    <row r="39" spans="1:21" ht="13.5" customHeight="1">
      <c r="A39" s="4" t="s">
        <v>29</v>
      </c>
      <c r="B39" s="4">
        <v>16</v>
      </c>
      <c r="C39" s="4">
        <v>15</v>
      </c>
      <c r="D39" s="4">
        <v>18</v>
      </c>
      <c r="E39" s="4">
        <v>2</v>
      </c>
      <c r="F39" s="4">
        <v>9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60</v>
      </c>
      <c r="O39" s="4" t="s">
        <v>29</v>
      </c>
      <c r="P39" s="4">
        <v>0</v>
      </c>
      <c r="Q39" s="4">
        <v>60</v>
      </c>
      <c r="R39" s="4">
        <v>0</v>
      </c>
      <c r="S39" s="4">
        <v>0</v>
      </c>
      <c r="T39" s="4">
        <v>0</v>
      </c>
      <c r="U39" s="4">
        <f t="shared" si="1"/>
        <v>60</v>
      </c>
    </row>
    <row r="40" spans="1:21" ht="13.5" customHeight="1">
      <c r="A40" s="4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100</v>
      </c>
      <c r="K40" s="4">
        <v>0</v>
      </c>
      <c r="L40" s="4">
        <v>0</v>
      </c>
      <c r="M40" s="4">
        <v>100</v>
      </c>
      <c r="O40" s="4" t="s">
        <v>30</v>
      </c>
      <c r="P40" s="4">
        <v>0</v>
      </c>
      <c r="Q40" s="4">
        <v>0</v>
      </c>
      <c r="R40" s="4">
        <v>0</v>
      </c>
      <c r="S40" s="4">
        <v>100</v>
      </c>
      <c r="T40" s="4">
        <v>0</v>
      </c>
      <c r="U40" s="4">
        <f t="shared" si="1"/>
        <v>100</v>
      </c>
    </row>
    <row r="41" spans="1:21" ht="13.5" customHeight="1">
      <c r="A41" s="4" t="s">
        <v>31</v>
      </c>
      <c r="B41" s="4">
        <v>25</v>
      </c>
      <c r="C41" s="4">
        <v>25</v>
      </c>
      <c r="D41" s="4">
        <v>7</v>
      </c>
      <c r="E41" s="4">
        <v>17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74</v>
      </c>
      <c r="O41" s="4" t="s">
        <v>31</v>
      </c>
      <c r="P41" s="4">
        <v>0</v>
      </c>
      <c r="Q41" s="4">
        <v>74</v>
      </c>
      <c r="R41" s="4">
        <v>0</v>
      </c>
      <c r="S41" s="4">
        <v>0</v>
      </c>
      <c r="T41" s="4">
        <v>0</v>
      </c>
      <c r="U41" s="4">
        <f t="shared" si="1"/>
        <v>74</v>
      </c>
    </row>
    <row r="42" spans="1:21" ht="13.5" customHeight="1">
      <c r="A42" s="4" t="s">
        <v>32</v>
      </c>
      <c r="B42" s="4">
        <v>3</v>
      </c>
      <c r="C42" s="4">
        <v>16</v>
      </c>
      <c r="D42" s="4">
        <v>37</v>
      </c>
      <c r="E42" s="4">
        <v>67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123</v>
      </c>
      <c r="O42" s="4" t="s">
        <v>32</v>
      </c>
      <c r="P42" s="4">
        <v>0</v>
      </c>
      <c r="Q42" s="4">
        <v>123</v>
      </c>
      <c r="R42" s="4">
        <v>0</v>
      </c>
      <c r="S42" s="4">
        <v>0</v>
      </c>
      <c r="T42" s="4">
        <v>0</v>
      </c>
      <c r="U42" s="4">
        <f t="shared" si="1"/>
        <v>123</v>
      </c>
    </row>
    <row r="43" spans="1:21" ht="13.5" customHeight="1">
      <c r="A43" s="4" t="s">
        <v>33</v>
      </c>
      <c r="B43" s="4">
        <v>0</v>
      </c>
      <c r="C43" s="4">
        <v>12</v>
      </c>
      <c r="D43" s="4">
        <v>25</v>
      </c>
      <c r="E43" s="4">
        <v>35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72</v>
      </c>
      <c r="O43" s="4" t="s">
        <v>33</v>
      </c>
      <c r="P43" s="4">
        <v>0</v>
      </c>
      <c r="Q43" s="4">
        <v>72</v>
      </c>
      <c r="R43" s="4">
        <v>0</v>
      </c>
      <c r="S43" s="4">
        <v>0</v>
      </c>
      <c r="T43" s="4">
        <v>0</v>
      </c>
      <c r="U43" s="4">
        <f t="shared" si="1"/>
        <v>72</v>
      </c>
    </row>
    <row r="44" spans="1:21" ht="13.5" customHeight="1">
      <c r="A44" s="4" t="s">
        <v>34</v>
      </c>
      <c r="B44" s="4">
        <v>11</v>
      </c>
      <c r="C44" s="4">
        <v>23</v>
      </c>
      <c r="D44" s="4">
        <v>16</v>
      </c>
      <c r="E44" s="4">
        <v>43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93</v>
      </c>
      <c r="O44" s="4" t="s">
        <v>34</v>
      </c>
      <c r="P44" s="4">
        <v>0</v>
      </c>
      <c r="Q44" s="4">
        <v>93</v>
      </c>
      <c r="R44" s="4">
        <v>0</v>
      </c>
      <c r="S44" s="4">
        <v>0</v>
      </c>
      <c r="T44" s="4">
        <v>0</v>
      </c>
      <c r="U44" s="4">
        <f t="shared" si="1"/>
        <v>93</v>
      </c>
    </row>
    <row r="45" spans="1:21" ht="13.5" customHeight="1">
      <c r="A45" s="4" t="s">
        <v>35</v>
      </c>
      <c r="B45" s="4">
        <v>0</v>
      </c>
      <c r="C45" s="4">
        <v>23</v>
      </c>
      <c r="D45" s="4">
        <v>15</v>
      </c>
      <c r="E45" s="4">
        <v>16</v>
      </c>
      <c r="F45" s="4">
        <v>0</v>
      </c>
      <c r="G45" s="4">
        <v>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62</v>
      </c>
      <c r="O45" s="4" t="s">
        <v>35</v>
      </c>
      <c r="P45" s="4">
        <v>0</v>
      </c>
      <c r="Q45" s="4">
        <v>0</v>
      </c>
      <c r="R45" s="4">
        <v>0</v>
      </c>
      <c r="S45" s="4">
        <v>0</v>
      </c>
      <c r="T45" s="4">
        <v>62</v>
      </c>
      <c r="U45" s="4">
        <f t="shared" si="1"/>
        <v>62</v>
      </c>
    </row>
    <row r="46" spans="1:21" ht="13.5" customHeight="1">
      <c r="A46" s="4" t="s">
        <v>52</v>
      </c>
      <c r="B46" s="4">
        <v>271</v>
      </c>
      <c r="C46" s="4">
        <v>510</v>
      </c>
      <c r="D46" s="4">
        <v>458</v>
      </c>
      <c r="E46" s="4">
        <v>520</v>
      </c>
      <c r="F46" s="4">
        <v>169</v>
      </c>
      <c r="G46" s="4">
        <v>125</v>
      </c>
      <c r="H46" s="4">
        <v>186</v>
      </c>
      <c r="I46" s="4">
        <v>0</v>
      </c>
      <c r="J46" s="4">
        <v>100</v>
      </c>
      <c r="K46" s="4">
        <v>0</v>
      </c>
      <c r="L46" s="4">
        <v>0</v>
      </c>
      <c r="M46" s="4">
        <v>2339</v>
      </c>
      <c r="O46" s="4" t="s">
        <v>60</v>
      </c>
      <c r="P46" s="4">
        <f aca="true" t="shared" si="2" ref="P46:U46">SUM(P11:P45)</f>
        <v>0</v>
      </c>
      <c r="Q46" s="4">
        <f t="shared" si="2"/>
        <v>2090</v>
      </c>
      <c r="R46" s="4">
        <f t="shared" si="2"/>
        <v>0</v>
      </c>
      <c r="S46" s="4">
        <f t="shared" si="2"/>
        <v>187</v>
      </c>
      <c r="T46" s="4">
        <f t="shared" si="2"/>
        <v>62</v>
      </c>
      <c r="U46" s="4">
        <f t="shared" si="2"/>
        <v>2339</v>
      </c>
    </row>
    <row r="47" spans="1:21" ht="13.5" customHeight="1">
      <c r="A47" s="4" t="s">
        <v>36</v>
      </c>
      <c r="B47" s="4">
        <v>287</v>
      </c>
      <c r="C47" s="4">
        <v>521</v>
      </c>
      <c r="D47" s="4">
        <v>482</v>
      </c>
      <c r="E47" s="4">
        <v>621</v>
      </c>
      <c r="F47" s="4">
        <v>585</v>
      </c>
      <c r="G47" s="4">
        <v>305</v>
      </c>
      <c r="H47" s="4">
        <v>242</v>
      </c>
      <c r="I47" s="4">
        <v>78</v>
      </c>
      <c r="J47" s="4">
        <v>121</v>
      </c>
      <c r="K47" s="4">
        <v>0</v>
      </c>
      <c r="L47" s="4">
        <v>0</v>
      </c>
      <c r="M47" s="4">
        <v>3242</v>
      </c>
      <c r="O47" s="4" t="s">
        <v>36</v>
      </c>
      <c r="P47" s="4">
        <f aca="true" t="shared" si="3" ref="P47:U47">+P46+P9</f>
        <v>0</v>
      </c>
      <c r="Q47" s="4">
        <f t="shared" si="3"/>
        <v>2797</v>
      </c>
      <c r="R47" s="4">
        <f t="shared" si="3"/>
        <v>0</v>
      </c>
      <c r="S47" s="4">
        <f t="shared" si="3"/>
        <v>383</v>
      </c>
      <c r="T47" s="4">
        <f t="shared" si="3"/>
        <v>62</v>
      </c>
      <c r="U47" s="4">
        <f t="shared" si="3"/>
        <v>3242</v>
      </c>
    </row>
  </sheetData>
  <mergeCells count="11">
    <mergeCell ref="A3:A4"/>
    <mergeCell ref="B3:E3"/>
    <mergeCell ref="O3:O4"/>
    <mergeCell ref="P3:Q3"/>
    <mergeCell ref="F3:H3"/>
    <mergeCell ref="I3:J3"/>
    <mergeCell ref="K3:L3"/>
    <mergeCell ref="M3:M4"/>
    <mergeCell ref="R3:S3"/>
    <mergeCell ref="T3:T4"/>
    <mergeCell ref="U3:U4"/>
  </mergeCells>
  <printOptions/>
  <pageMargins left="0.8661417322834646" right="0.7874015748031497" top="0.9055118110236221" bottom="0.98425196850393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yabukitakashi</dc:creator>
  <cp:keywords/>
  <dc:description/>
  <cp:lastModifiedBy>yabukitakashi</cp:lastModifiedBy>
  <cp:lastPrinted>2004-12-16T04:53:08Z</cp:lastPrinted>
  <dcterms:created xsi:type="dcterms:W3CDTF">2004-10-28T00:20:58Z</dcterms:created>
  <dcterms:modified xsi:type="dcterms:W3CDTF">2004-12-16T04:53:12Z</dcterms:modified>
  <cp:category/>
  <cp:version/>
  <cp:contentType/>
  <cp:contentStatus/>
</cp:coreProperties>
</file>