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ublic\Documents\ローカル作業フォルダ\egg\02.とっとり医療情報ネット\調査票\20180219修正\"/>
    </mc:Choice>
  </mc:AlternateContent>
  <bookViews>
    <workbookView xWindow="0" yWindow="0" windowWidth="28800" windowHeight="14250"/>
  </bookViews>
  <sheets>
    <sheet name="診療所" sheetId="1" r:id="rId1"/>
    <sheet name="Data" sheetId="2" r:id="rId2"/>
  </sheets>
  <definedNames>
    <definedName name="A型肝炎">診療所!$AZ$418</definedName>
    <definedName name="BCG">診療所!$Y$423</definedName>
    <definedName name="B型肝炎">診療所!$AZ$417</definedName>
    <definedName name="DPC対象病院">診療所!$AZ$281</definedName>
    <definedName name="MRI_撮影_手術件数">診療所!$AX$888</definedName>
    <definedName name="MRI_撮影_対応可否">診療所!$R$888</definedName>
    <definedName name="_xlnm.Print_Area" localSheetId="0">診療所!$A$1:$BF$913</definedName>
    <definedName name="Z_2AACFB86_66DA_4B4D_BB67_6777D8BEA47D_.wvu.PrintArea" localSheetId="0" hidden="1">診療所!$A$1:$BF$913</definedName>
    <definedName name="Z_2AACFB86_66DA_4B4D_BB67_6777D8BEA47D_.wvu.Rows" localSheetId="0" hidden="1">診療所!$316:$319</definedName>
    <definedName name="Z_E8B23B0B_D716_4C64_B607_ED568A63E06B_.wvu.Rows" localSheetId="0" hidden="1">診療所!$316:$319</definedName>
    <definedName name="アキレス腱断裂手術_手術件数">診療所!$AX$824</definedName>
    <definedName name="アキレス腱断裂手術_対応可否">診療所!$R$824</definedName>
    <definedName name="アトピー性皮膚炎の治療_対応可否">診療所!$R$607</definedName>
    <definedName name="アルコール依存症_対応可否">診療所!$R$644</definedName>
    <definedName name="アレルギーの減感作療法_対応可否">診療所!$R$817</definedName>
    <definedName name="アレルギー科_火曜日">診療所!#REF!</definedName>
    <definedName name="アレルギー科_外来不可">診療所!#REF!</definedName>
    <definedName name="アレルギー科_金曜日">診療所!#REF!</definedName>
    <definedName name="アレルギー科_月曜日">診療所!#REF!</definedName>
    <definedName name="アレルギー科_祝日">診療所!#REF!</definedName>
    <definedName name="アレルギー科_水曜日">診療所!#REF!</definedName>
    <definedName name="アレルギー科_土曜日">診療所!#REF!</definedName>
    <definedName name="アレルギー科_日曜日">診療所!#REF!</definedName>
    <definedName name="アレルギー科_備考">診療所!#REF!</definedName>
    <definedName name="アレルギー科_標榜科目">診療所!#REF!</definedName>
    <definedName name="アレルギー科_木曜日">診療所!#REF!</definedName>
    <definedName name="アレルギー専門医">診療所!$BB$333</definedName>
    <definedName name="インスリン療法_対応可否">診療所!$R$796</definedName>
    <definedName name="インフルエンザ">診療所!$AZ$414</definedName>
    <definedName name="エイズ治療拠点病院">診療所!$AZ$277</definedName>
    <definedName name="エイズ診療_対応可否">診療所!$R$816</definedName>
    <definedName name="おたふくかぜ">診療所!$AZ$415</definedName>
    <definedName name="がんに伴う精神症状のケア_対応可否">診療所!$R$877</definedName>
    <definedName name="ガンマナイフによる放射線療法_手術件数">診療所!$AX$880</definedName>
    <definedName name="ガンマナイフによる放射線療法_対応可否">診療所!$R$880</definedName>
    <definedName name="がん診療連携拠点病院">診療所!$AZ$276</definedName>
    <definedName name="クレジットカードによる料金の支払いの可否">診療所!$N$312</definedName>
    <definedName name="コレラ">診療所!$AZ$419</definedName>
    <definedName name="コンタクトレンズ検査_対応可否">診療所!$R$663</definedName>
    <definedName name="ジフテリア">診療所!$Y$414</definedName>
    <definedName name="スペイン語">診療所!$N$227</definedName>
    <definedName name="セカンドオピニオンのための診療_料金">診療所!$AD$498</definedName>
    <definedName name="セカンドオピニオンのための診療の有無">診療所!$V$497</definedName>
    <definedName name="セカンドオピニオンのための診療情報提供の有無">診療所!$V$494</definedName>
    <definedName name="その他休診日1">診療所!$F$105</definedName>
    <definedName name="その他休診日10">診療所!$S$107</definedName>
    <definedName name="その他休診日11">診療所!$AF$107</definedName>
    <definedName name="その他休診日12">診療所!$AS$107</definedName>
    <definedName name="その他休診日13">診療所!$F$108</definedName>
    <definedName name="その他休診日14">診療所!$S$108</definedName>
    <definedName name="その他休診日15">診療所!$AF$108</definedName>
    <definedName name="その他休診日16">診療所!$AS$108</definedName>
    <definedName name="その他休診日17">診療所!$F$109</definedName>
    <definedName name="その他休診日18">診療所!$S$109</definedName>
    <definedName name="その他休診日19">診療所!$AF$109</definedName>
    <definedName name="その他休診日2">診療所!$S$105</definedName>
    <definedName name="その他休診日20">診療所!$AS$109</definedName>
    <definedName name="その他休診日21">診療所!$F$110</definedName>
    <definedName name="その他休診日22">診療所!$S$110</definedName>
    <definedName name="その他休診日23">診療所!$AF$110</definedName>
    <definedName name="その他休診日24">診療所!$AS$110</definedName>
    <definedName name="その他休診日25">診療所!$F$111</definedName>
    <definedName name="その他休診日26">診療所!$S$111</definedName>
    <definedName name="その他休診日27">診療所!$AF$111</definedName>
    <definedName name="その他休診日28">診療所!$AS$111</definedName>
    <definedName name="その他休診日29">診療所!$F$112</definedName>
    <definedName name="その他休診日3">診療所!$AF$105</definedName>
    <definedName name="その他休診日30">診療所!$S$112</definedName>
    <definedName name="その他休診日31">診療所!$AF$112</definedName>
    <definedName name="その他休診日32">診療所!$AS$112</definedName>
    <definedName name="その他休診日4">診療所!$AS$105</definedName>
    <definedName name="その他休診日5">診療所!$F$106</definedName>
    <definedName name="その他休診日6">診療所!$S$106</definedName>
    <definedName name="その他休診日7">診療所!$AF$106</definedName>
    <definedName name="その他休診日8">診療所!$AS$106</definedName>
    <definedName name="その他休診日9">診療所!$F$107</definedName>
    <definedName name="タイ語">診療所!$N$233</definedName>
    <definedName name="タガログ語">診療所!$N$236</definedName>
    <definedName name="ドイツ語">診療所!$N$239</definedName>
    <definedName name="ハイリスク妊産婦共同管理_対応可否">診療所!$R$774</definedName>
    <definedName name="バス_経路1">診療所!$O$148</definedName>
    <definedName name="バス_経路2">診療所!$O$149</definedName>
    <definedName name="バス_経路3">診療所!$O$150</definedName>
    <definedName name="ハングル">診療所!$N$215</definedName>
    <definedName name="フランス語">診療所!$N$242</definedName>
    <definedName name="ペースメーカー移植術_手術件数">診療所!$AX$747</definedName>
    <definedName name="ペースメーカー移植術_対応可否">診療所!$R$747</definedName>
    <definedName name="ペースメーカー管理_対応可否">診療所!$R$748</definedName>
    <definedName name="へき地拠点病院">診療所!$AH$284</definedName>
    <definedName name="ヘルニア手術">診療所!$AZ$378</definedName>
    <definedName name="ポジトロン断層撮影_手術件数">診療所!$AX$890</definedName>
    <definedName name="ポジトロン断層撮影_対応可否">診療所!$R$890</definedName>
    <definedName name="ポリオ">診療所!$Y$418</definedName>
    <definedName name="ホルター型心電図検査_対応可否">診療所!$R$735</definedName>
    <definedName name="ポルトガル語">診療所!$N$230</definedName>
    <definedName name="マイクロサージェリーによる遊離組織移植_対応可否">診療所!$R$605</definedName>
    <definedName name="マンモグラフィー検査_手術件数">診療所!$AX$889</definedName>
    <definedName name="マンモグラフィー検査_対応可否">診療所!$R$889</definedName>
    <definedName name="モニター測定">診療所!$AZ$449</definedName>
    <definedName name="リウマチ科_火曜日">診療所!#REF!</definedName>
    <definedName name="リウマチ科_外来不可">診療所!#REF!</definedName>
    <definedName name="リウマチ科_金曜日">診療所!#REF!</definedName>
    <definedName name="リウマチ科_月曜日">診療所!#REF!</definedName>
    <definedName name="リウマチ科_祝日">診療所!#REF!</definedName>
    <definedName name="リウマチ科_水曜日">診療所!#REF!</definedName>
    <definedName name="リウマチ科_土曜日">診療所!#REF!</definedName>
    <definedName name="リウマチ科_日曜日">診療所!#REF!</definedName>
    <definedName name="リウマチ科_備考">診療所!#REF!</definedName>
    <definedName name="リウマチ科_標榜科目">診療所!#REF!</definedName>
    <definedName name="リウマチ科_木曜日">診療所!#REF!</definedName>
    <definedName name="リウマチ専門医">診療所!$BB$324</definedName>
    <definedName name="リハビリテーション科_火曜日">診療所!#REF!</definedName>
    <definedName name="リハビリテーション科_外来不可">診療所!#REF!</definedName>
    <definedName name="リハビリテーション科_金曜日">診療所!#REF!</definedName>
    <definedName name="リハビリテーション科_月曜日">診療所!#REF!</definedName>
    <definedName name="リハビリテーション科_祝日">診療所!#REF!</definedName>
    <definedName name="リハビリテーション科_水曜日">診療所!#REF!</definedName>
    <definedName name="リハビリテーション科_土曜日">診療所!#REF!</definedName>
    <definedName name="リハビリテーション科_日曜日">診療所!#REF!</definedName>
    <definedName name="リハビリテーション科_備考">診療所!#REF!</definedName>
    <definedName name="リハビリテーション科_標榜科目">診療所!#REF!</definedName>
    <definedName name="リハビリテーション科_木曜日">診療所!#REF!</definedName>
    <definedName name="リハビリテーション科専門医">診療所!$AO$327</definedName>
    <definedName name="リンパ節生検_対応可否">診療所!$R$807</definedName>
    <definedName name="リンパ組織悪性腫瘍化学療法_対応可否">診療所!$R$813</definedName>
    <definedName name="リンパ組織悪性腫瘍放射線療法_対応可否">診療所!$R$814</definedName>
    <definedName name="レーザー専門">診療所!$BB$329</definedName>
    <definedName name="レスピレーター">診療所!$AZ$448</definedName>
    <definedName name="ロシア語">診療所!$N$248</definedName>
    <definedName name="悪性脳腫瘍化学療法_対応可否">診療所!$R$628</definedName>
    <definedName name="悪性脳腫瘍放射線療法_対応可否">診療所!$R$627</definedName>
    <definedName name="案内用ホームページアドレス">診療所!$J$166</definedName>
    <definedName name="案内用電子メールアドレス">診療所!$J$169</definedName>
    <definedName name="案内用電話番号_ファクシミリ番号">診療所!$W$31</definedName>
    <definedName name="案内用電話番号_代表電話番号">診療所!$W$29</definedName>
    <definedName name="案内用電話番号_夜間_休日用電話番号">診療所!$W$33</definedName>
    <definedName name="胃悪性腫瘍化学療法_対応可否">診療所!$R$709</definedName>
    <definedName name="胃悪性腫瘍手術_手術件数">診療所!$AX$707</definedName>
    <definedName name="胃悪性腫瘍手術_対応可否">診療所!$R$707</definedName>
    <definedName name="胃悪性腫瘍放射線療法_対応可否">診療所!$R$710</definedName>
    <definedName name="胃腸科_火曜日">診療所!#REF!</definedName>
    <definedName name="胃腸科_外来不可">診療所!#REF!</definedName>
    <definedName name="胃腸科_金曜日">診療所!#REF!</definedName>
    <definedName name="胃腸科_月曜日">診療所!#REF!</definedName>
    <definedName name="胃腸科_祝日">診療所!#REF!</definedName>
    <definedName name="胃腸科_水曜日">診療所!#REF!</definedName>
    <definedName name="胃腸科_土曜日">診療所!#REF!</definedName>
    <definedName name="胃腸科_日曜日">診療所!#REF!</definedName>
    <definedName name="胃腸科_備考">診療所!#REF!</definedName>
    <definedName name="胃腸科_標榜科目">診療所!#REF!</definedName>
    <definedName name="胃腸科_木曜日">診療所!#REF!</definedName>
    <definedName name="医療機関ID">診療所!$H$3</definedName>
    <definedName name="医療機関の開設者_フリガナ">診療所!$P$17</definedName>
    <definedName name="医療機関の開設者_名前">診療所!$P$19</definedName>
    <definedName name="医療機関の所在地_フリガナ">診療所!$P$23</definedName>
    <definedName name="医療機関の所在地_英語表記">診療所!$P$26</definedName>
    <definedName name="医療機関の所在地_住所">診療所!$P$24</definedName>
    <definedName name="医療機関の所在地_郵便番号">診療所!$P$22</definedName>
    <definedName name="医療機関の人員配置_医師_総数">診療所!$U$518</definedName>
    <definedName name="医療機関の人員配置_看護師_総数">診療所!$U$521</definedName>
    <definedName name="医療機関の人員配置_作業療法士_総数">診療所!$U$527</definedName>
    <definedName name="医療機関の人員配置_歯科医師_総数">診療所!$U$519</definedName>
    <definedName name="医療機関の人員配置_歯科衛生士_総数">診療所!$U$524</definedName>
    <definedName name="医療機関の人員配置_准看護師_総数">診療所!$U$522</definedName>
    <definedName name="医療機関の人員配置_助産師_総数">診療所!$U$523</definedName>
    <definedName name="医療機関の人員配置_診療放射線技師_総数">診療所!$U$525</definedName>
    <definedName name="医療機関の人員配置_薬剤師_総数">診療所!$U$520</definedName>
    <definedName name="医療機関の人員配置_理学療法士_総数">診療所!$U$526</definedName>
    <definedName name="医療機関の駐車場_台数">診療所!$O$161</definedName>
    <definedName name="医療機関の駐車場の有無">診療所!$D$161</definedName>
    <definedName name="医療機関の駐車場の料金">診療所!$P$163</definedName>
    <definedName name="医療機関へのアクセス_バス">診療所!$D$145</definedName>
    <definedName name="医療機関へのアクセス_駅名">診療所!#REF!</definedName>
    <definedName name="医療機関へのアクセス_路線名">診療所!#REF!</definedName>
    <definedName name="医療機関管理者">診療所!$AL$19</definedName>
    <definedName name="医療機関管理者_フリガナ">診療所!$AL$17</definedName>
    <definedName name="医療機関名称_フリガナ">診療所!$P$10</definedName>
    <definedName name="医療機関名称_英語表記">診療所!$P$14</definedName>
    <definedName name="医療機関名称_正式名称">診療所!$P$12</definedName>
    <definedName name="医療事故情報収集等事業への参加の有無">診療所!$AB$548</definedName>
    <definedName name="医療保険施設">診療所!$P$285</definedName>
    <definedName name="医療用麻酔によるがん疼痛治療_対応可否">診療所!$R$875</definedName>
    <definedName name="医療連携に対する相談窓口の有無">診療所!#REF!</definedName>
    <definedName name="育成医療指定医療機関">診療所!$P$279</definedName>
    <definedName name="咽頭悪性腫瘍化学療法_対応可否">診療所!$R$679</definedName>
    <definedName name="咽頭悪性腫瘍手術_手術件数">診療所!$AX$678</definedName>
    <definedName name="咽頭悪性腫瘍手術_対応可否">診療所!$R$678</definedName>
    <definedName name="咽頭悪性腫瘍放射線療法_対応可否">診療所!$R$680</definedName>
    <definedName name="院内での感染症の発生率に関する分析の実施の有無">診療所!$AB$554</definedName>
    <definedName name="院内処方の有無">診療所!$O$201</definedName>
    <definedName name="運動器リハビリテーション_手術件数">診療所!$AX$842</definedName>
    <definedName name="運動器リハビリテーション_対応可否">診療所!$R$842</definedName>
    <definedName name="英語">診療所!$N$212</definedName>
    <definedName name="遠隔画像診断_対応可否">診療所!$R$886</definedName>
    <definedName name="往診_24時間往診可能">診療所!$Y$429</definedName>
    <definedName name="往診_上記以外">診療所!$Y$430</definedName>
    <definedName name="黄熱病">診療所!$AZ$421</definedName>
    <definedName name="下肢静脈瘤手術">診療所!$Y$390</definedName>
    <definedName name="下肢静脈瘤手術_手術件数">診療所!$AX$746</definedName>
    <definedName name="下肢静脈瘤手術_対応可否">診療所!$R$746</definedName>
    <definedName name="下部消化管内視鏡検査_対応可否">診療所!$R$701</definedName>
    <definedName name="下部消化管内視鏡的切除術_手術件数">診療所!$AX$702</definedName>
    <definedName name="下部消化管内視鏡的切除術_対応可否">診療所!$R$702</definedName>
    <definedName name="画像診断管理_対応可否">診療所!$R$885</definedName>
    <definedName name="介護福祉施設サービス">診療所!$Y$461</definedName>
    <definedName name="介護保険施設サービス">診療所!$Y$462</definedName>
    <definedName name="介護予防サービス_介護予防居宅療養管理指導">診療所!$Y$485</definedName>
    <definedName name="介護予防サービス_介護予防短期入所生活介護">診療所!$AZ$482</definedName>
    <definedName name="介護予防サービス_介護予防短期入所療養介護">診療所!$AZ$483</definedName>
    <definedName name="介護予防サービス_介護予防通所リハビリテーション">診療所!$AZ$481</definedName>
    <definedName name="介護予防サービス_介護予防通所介護">診療所!$Y$486</definedName>
    <definedName name="介護予防サービス_介護予防特定施設入居者生活介護">診療所!$AZ$484</definedName>
    <definedName name="介護予防サービス_介護予防福祉用具貸与">診療所!$AZ$485</definedName>
    <definedName name="介護予防サービス_介護予防訪問リハビリテーション">診療所!$Y$484</definedName>
    <definedName name="介護予防サービス_介護予防訪問介護">診療所!$Y$481</definedName>
    <definedName name="介護予防サービス_介護予防訪問看護">診療所!$Y$483</definedName>
    <definedName name="介護予防サービス_介護予防訪問入浴介護">診療所!$Y$482</definedName>
    <definedName name="介護予防サービス_特定介護予防福祉用具販売">診療所!$AZ$486</definedName>
    <definedName name="介護予防支援">診療所!$Y$479</definedName>
    <definedName name="介護予防支援事業所_併設">診療所!$Z$355</definedName>
    <definedName name="介護予防支援事業所_名称">診療所!$AD$355</definedName>
    <definedName name="介護予防地域密着型サービス_介護予防小規模多機能型居宅介護">診療所!$Y$489</definedName>
    <definedName name="介護予防地域密着型サービス_介護予防認知症対応型共同生活介護">診療所!$AZ$488</definedName>
    <definedName name="介護予防地域密着型サービス_介護予防認知症対応型通所介護">診療所!$Y$488</definedName>
    <definedName name="介護療法施設サービス">診療所!$Y$463</definedName>
    <definedName name="介護老人福祉施設_併設">診療所!$Z$352</definedName>
    <definedName name="介護老人福祉施設_名称">診療所!$AD$352</definedName>
    <definedName name="介護老人保健施設_併設">診療所!$Z$353</definedName>
    <definedName name="介護老人保健施設_名称">診療所!$AD$353</definedName>
    <definedName name="開心術_手術件数">診療所!$AX$744</definedName>
    <definedName name="開心術_対応可否">診療所!$R$744</definedName>
    <definedName name="外科_火曜日">診療所!#REF!</definedName>
    <definedName name="外科_外来不可">診療所!#REF!</definedName>
    <definedName name="外科_金曜日">診療所!#REF!</definedName>
    <definedName name="外科_月曜日">診療所!#REF!</definedName>
    <definedName name="外科_祝日">診療所!#REF!</definedName>
    <definedName name="外科_水曜日">診療所!#REF!</definedName>
    <definedName name="外科_土曜日">診療所!#REF!</definedName>
    <definedName name="外科_日曜日">診療所!#REF!</definedName>
    <definedName name="外科_備考">診療所!#REF!</definedName>
    <definedName name="外科_標榜科目">診療所!#REF!</definedName>
    <definedName name="外科_木曜日">診療所!#REF!</definedName>
    <definedName name="外科専門医">診療所!$M$335</definedName>
    <definedName name="外国医師_歯科医師臨床修練指定病院">診療所!$AZ$275</definedName>
    <definedName name="外来での化学療法_対応可否">診療所!$R$911</definedName>
    <definedName name="外来患者数_計">診療所!$W$50</definedName>
    <definedName name="外来受付特記事項">診療所!#REF!</definedName>
    <definedName name="核医学専門医">診療所!$BB$334</definedName>
    <definedName name="角膜移植手術_手術件数">診療所!$AX$662</definedName>
    <definedName name="角膜移植手術_対応可否">診療所!$R$662</definedName>
    <definedName name="顎下線腫瘍摘出術">診療所!$Y$388</definedName>
    <definedName name="顎関節症治療_対応可否">診療所!$R$903</definedName>
    <definedName name="顎骨骨折治療_対応可否">診療所!$R$905</definedName>
    <definedName name="顎変形症の歯科矯正治療_対応可否">診療所!$R$898</definedName>
    <definedName name="顎変形症治療_対応可否">診療所!$R$904</definedName>
    <definedName name="冠動脈バイパス_手術件数">診療所!$AX$739</definedName>
    <definedName name="冠動脈バイパス_対応可否">診療所!$R$739</definedName>
    <definedName name="患者満足度調査の有無">診療所!$AI$579</definedName>
    <definedName name="患者満足度調査結果の提供の有無">診療所!$AI$582</definedName>
    <definedName name="感染症指定医療機関">診療所!$AH$278</definedName>
    <definedName name="感染症専門医">診療所!$AA$325</definedName>
    <definedName name="漢方医学_対応可否">診療所!$R$909</definedName>
    <definedName name="漢方専門医">診療所!$BB$328</definedName>
    <definedName name="緩和的放射線療法_対応可否">診療所!$R$876</definedName>
    <definedName name="肝_胆道_膵臓領域の一次領域_対応可否">診療所!$R$716</definedName>
    <definedName name="肝悪性腫瘍化学療法_対応可否">診療所!$R$719</definedName>
    <definedName name="肝悪性腫瘍手術_手術件数">診療所!$AX$718</definedName>
    <definedName name="肝悪性腫瘍手術_対応可否">診療所!$R$718</definedName>
    <definedName name="肝疾患診療連携拠点病院">診療所!$AZ$278</definedName>
    <definedName name="肝生検_対応可否">診療所!$R$717</definedName>
    <definedName name="肝臓専門医">診療所!$AA$324</definedName>
    <definedName name="関節鏡検査_対応可否">診療所!$R$822</definedName>
    <definedName name="関節鼠摘出術">診療所!$Y$384</definedName>
    <definedName name="眼科_火曜日">診療所!#REF!</definedName>
    <definedName name="眼科_外来不可">診療所!#REF!</definedName>
    <definedName name="眼科_金曜日">診療所!#REF!</definedName>
    <definedName name="眼科_月曜日">診療所!#REF!</definedName>
    <definedName name="眼科_祝日">診療所!#REF!</definedName>
    <definedName name="眼科_水曜日">診療所!#REF!</definedName>
    <definedName name="眼科_土曜日">診療所!#REF!</definedName>
    <definedName name="眼科_日曜日">診療所!#REF!</definedName>
    <definedName name="眼科_備考">診療所!#REF!</definedName>
    <definedName name="眼科_標榜科目">診療所!#REF!</definedName>
    <definedName name="眼科_木曜日">診療所!#REF!</definedName>
    <definedName name="眼科専門医">診療所!$M$328</definedName>
    <definedName name="眼領域の一次診療_対応可否">診療所!$R$656</definedName>
    <definedName name="顔面外傷の治療_対応可否">診療所!$R$601</definedName>
    <definedName name="機能的脳神経手術_手術件数">診療所!$AX$630</definedName>
    <definedName name="機能的脳神経手術_対応可否">診療所!$R$630</definedName>
    <definedName name="気管支ファイバースコピー_対応可否">診療所!$R$690</definedName>
    <definedName name="気管支狭窄拡張術">診療所!$AZ$376</definedName>
    <definedName name="気管支鏡専門医">診療所!$BB$330</definedName>
    <definedName name="気管支腫瘍摘出術">診療所!$AZ$377</definedName>
    <definedName name="気管食道科_火曜日">診療所!#REF!</definedName>
    <definedName name="気管食道科_外来不可">診療所!#REF!</definedName>
    <definedName name="気管食道科_金曜日">診療所!#REF!</definedName>
    <definedName name="気管食道科_月曜日">診療所!#REF!</definedName>
    <definedName name="気管食道科_祝日">診療所!#REF!</definedName>
    <definedName name="気管食道科_水曜日">診療所!#REF!</definedName>
    <definedName name="気管食道科_土曜日">診療所!#REF!</definedName>
    <definedName name="気管食道科_日曜日">診療所!#REF!</definedName>
    <definedName name="気管食道科_備考">診療所!#REF!</definedName>
    <definedName name="気管食道科_標榜科目">診療所!#REF!</definedName>
    <definedName name="気管食道科_木曜日">診療所!#REF!</definedName>
    <definedName name="気管食道科専門医">診療所!$BB$335</definedName>
    <definedName name="気管切開部の処置">診療所!$AZ$451</definedName>
    <definedName name="記載責任者_職氏名">診療所!$AF$4</definedName>
    <definedName name="義肢装具の作成及び評価_訓練_対応可否">診療所!$R$836</definedName>
    <definedName name="休止中と再開">診療所!#REF!</definedName>
    <definedName name="休診日_火曜日">診療所!$O$102</definedName>
    <definedName name="休診日_金曜日">診療所!$AD$102</definedName>
    <definedName name="休診日_月曜日">診療所!$J$102</definedName>
    <definedName name="休診日_祝日">診療所!$AS$102</definedName>
    <definedName name="休診日_水曜日">診療所!$T$102</definedName>
    <definedName name="休診日_第1週">診療所!#REF!</definedName>
    <definedName name="休診日_第1週_火曜日">診療所!#REF!</definedName>
    <definedName name="休診日_第1週_金曜日">診療所!#REF!</definedName>
    <definedName name="休診日_第1週_月曜日">診療所!#REF!</definedName>
    <definedName name="休診日_第1週_祝日">診療所!#REF!</definedName>
    <definedName name="休診日_第1週_水曜日">診療所!#REF!</definedName>
    <definedName name="休診日_第1週_土曜日">診療所!#REF!</definedName>
    <definedName name="休診日_第1週_日曜日">診療所!#REF!</definedName>
    <definedName name="休診日_第1週_木曜日">診療所!#REF!</definedName>
    <definedName name="休診日_第2週">診療所!#REF!</definedName>
    <definedName name="休診日_第2週_火曜日">診療所!#REF!</definedName>
    <definedName name="休診日_第2週_金曜日">診療所!#REF!</definedName>
    <definedName name="休診日_第2週_月曜日">診療所!#REF!</definedName>
    <definedName name="休診日_第2週_祝日">診療所!#REF!</definedName>
    <definedName name="休診日_第2週_水曜日">診療所!#REF!</definedName>
    <definedName name="休診日_第2週_土曜日">診療所!#REF!</definedName>
    <definedName name="休診日_第2週_日曜日">診療所!#REF!</definedName>
    <definedName name="休診日_第2週_木曜日">診療所!#REF!</definedName>
    <definedName name="休診日_第3週">診療所!#REF!</definedName>
    <definedName name="休診日_第3週_火曜日">診療所!#REF!</definedName>
    <definedName name="休診日_第3週_金曜日">診療所!#REF!</definedName>
    <definedName name="休診日_第3週_月曜日">診療所!#REF!</definedName>
    <definedName name="休診日_第3週_祝日">診療所!#REF!</definedName>
    <definedName name="休診日_第3週_水曜日">診療所!#REF!</definedName>
    <definedName name="休診日_第3週_土曜日">診療所!#REF!</definedName>
    <definedName name="休診日_第3週_日曜日">診療所!#REF!</definedName>
    <definedName name="休診日_第3週_木曜日">診療所!#REF!</definedName>
    <definedName name="休診日_第4週">診療所!#REF!</definedName>
    <definedName name="休診日_第4週_火曜日">診療所!#REF!</definedName>
    <definedName name="休診日_第4週_金曜日">診療所!#REF!</definedName>
    <definedName name="休診日_第4週_月曜日">診療所!#REF!</definedName>
    <definedName name="休診日_第4週_祝日">診療所!#REF!</definedName>
    <definedName name="休診日_第4週_水曜日">診療所!#REF!</definedName>
    <definedName name="休診日_第4週_土曜日">診療所!#REF!</definedName>
    <definedName name="休診日_第4週_日曜日">診療所!#REF!</definedName>
    <definedName name="休診日_第4週_木曜日">診療所!#REF!</definedName>
    <definedName name="休診日_第5週">診療所!#REF!</definedName>
    <definedName name="休診日_第5週_火曜日">診療所!#REF!</definedName>
    <definedName name="休診日_第5週_金曜日">診療所!#REF!</definedName>
    <definedName name="休診日_第5週_月曜日">診療所!#REF!</definedName>
    <definedName name="休診日_第5週_祝日">診療所!#REF!</definedName>
    <definedName name="休診日_第5週_水曜日">診療所!#REF!</definedName>
    <definedName name="休診日_第5週_土曜日">診療所!#REF!</definedName>
    <definedName name="休診日_第5週_日曜日">診療所!#REF!</definedName>
    <definedName name="休診日_第5週_木曜日">診療所!#REF!</definedName>
    <definedName name="休診日_定期週">診療所!#REF!</definedName>
    <definedName name="休診日_土曜日">診療所!$AI$102</definedName>
    <definedName name="休診日_日曜日">診療所!$AN$102</definedName>
    <definedName name="休診日_毎週">診療所!$B$102</definedName>
    <definedName name="休診日_木曜日">診療所!$Y$102</definedName>
    <definedName name="救急科専門医">診療所!$AA$326</definedName>
    <definedName name="救急搬送診療">診療所!$Y$435</definedName>
    <definedName name="救命救急センター">診療所!$AH$286</definedName>
    <definedName name="居宅サービス_居宅療養管理指導">診療所!$Y$471</definedName>
    <definedName name="居宅サービス_短期入所生活介護">診療所!$AZ$468</definedName>
    <definedName name="居宅サービス_短期入所療養介護">診療所!$AZ$469</definedName>
    <definedName name="居宅サービス_通所リハビリテーション">診療所!$AZ$467</definedName>
    <definedName name="居宅サービス_通所介護">診療所!$Y$472</definedName>
    <definedName name="居宅サービス_特定施設入居者生活介護">診療所!$AZ$470</definedName>
    <definedName name="居宅サービス_特定福祉用具販売">診療所!$AZ$472</definedName>
    <definedName name="居宅サービス_福祉用具貸与">診療所!$AZ$471</definedName>
    <definedName name="居宅サービス_訪問リハビリテーション">診療所!$Y$470</definedName>
    <definedName name="居宅サービス_訪問介護">診療所!$Y$467</definedName>
    <definedName name="居宅サービス_訪問看護">診療所!$Y$469</definedName>
    <definedName name="居宅サービス_訪問入浴介護">診療所!$Y$468</definedName>
    <definedName name="居宅介護支援">診療所!$Y$465</definedName>
    <definedName name="居宅介護支援事業所_併設">診療所!$Z$354</definedName>
    <definedName name="居宅介護支援事業所_名称">診療所!$AD$354</definedName>
    <definedName name="居宅介護支援事業所との連携">診療所!$AZ$454</definedName>
    <definedName name="許可病床数_医療保険">診療所!$P$43</definedName>
    <definedName name="許可病床数_一般">診療所!$P$41</definedName>
    <definedName name="許可病床数_介護保険">診療所!$P$44</definedName>
    <definedName name="許可病床数_感染症">診療所!$P$47</definedName>
    <definedName name="許可病床数_計">診療所!$P$50</definedName>
    <definedName name="許可病床数_結核">診療所!$P$46</definedName>
    <definedName name="許可病床数_精神">診療所!$P$45</definedName>
    <definedName name="許可病床数_療養">診療所!$P$42</definedName>
    <definedName name="狂犬病">診療所!$AZ$420</definedName>
    <definedName name="矯正歯科_火曜日">診療所!#REF!</definedName>
    <definedName name="矯正歯科_外来不可">診療所!#REF!</definedName>
    <definedName name="矯正歯科_金曜日">診療所!#REF!</definedName>
    <definedName name="矯正歯科_月曜日">診療所!#REF!</definedName>
    <definedName name="矯正歯科_祝日">診療所!#REF!</definedName>
    <definedName name="矯正歯科_水曜日">診療所!#REF!</definedName>
    <definedName name="矯正歯科_土曜日">診療所!#REF!</definedName>
    <definedName name="矯正歯科_日曜日">診療所!#REF!</definedName>
    <definedName name="矯正歯科_備考">診療所!#REF!</definedName>
    <definedName name="矯正歯科_標榜科目">診療所!#REF!</definedName>
    <definedName name="矯正歯科_木曜日">診療所!#REF!</definedName>
    <definedName name="胸腔鏡下交感神経節切除術">診療所!$Y$387</definedName>
    <definedName name="胸腔鏡下肺悪性腫瘍摘出術_手術件数">診療所!$AX$692</definedName>
    <definedName name="胸腔鏡下肺悪性腫瘍摘出術_対応可否">診療所!$R$692</definedName>
    <definedName name="禁煙指導_対応可否">診療所!$R$640</definedName>
    <definedName name="筋_骨格系及び外傷領域の一次診療_対応可否">診療所!$R$821</definedName>
    <definedName name="緊急帝王切開術_手術件数">診療所!$AX$771</definedName>
    <definedName name="緊急帝王切開術_対応可否">診療所!$R$771</definedName>
    <definedName name="形成外科_火曜日">診療所!#REF!</definedName>
    <definedName name="形成外科_外来不可">診療所!#REF!</definedName>
    <definedName name="形成外科_金曜日">診療所!#REF!</definedName>
    <definedName name="形成外科_月曜日">診療所!#REF!</definedName>
    <definedName name="形成外科_祝日">診療所!#REF!</definedName>
    <definedName name="形成外科_水曜日">診療所!#REF!</definedName>
    <definedName name="形成外科_土曜日">診療所!#REF!</definedName>
    <definedName name="形成外科_日曜日">診療所!#REF!</definedName>
    <definedName name="形成外科_備考">診療所!#REF!</definedName>
    <definedName name="形成外科_標榜科目">診療所!#REF!</definedName>
    <definedName name="形成外科_木曜日">診療所!#REF!</definedName>
    <definedName name="形成外科専門医">診療所!$M$332</definedName>
    <definedName name="径尿道的レーザー前立腺切除術">診療所!$AZ$381</definedName>
    <definedName name="径尿道的尿路結石除去術">診療所!$AZ$386</definedName>
    <definedName name="経管栄養">診療所!$Y$450</definedName>
    <definedName name="経皮冠動脈ステント留置術_手術件数">診療所!$AX$742</definedName>
    <definedName name="経皮冠動脈ステント留置術_対応可否">診療所!$R$742</definedName>
    <definedName name="経皮経肝的胆道ドレナージ_手術件数">診療所!$AX$725</definedName>
    <definedName name="経皮経肝的胆道ドレナージ_対応可否">診療所!$R$725</definedName>
    <definedName name="経皮的冠動脈形成術_手術件数">診療所!$AX$740</definedName>
    <definedName name="経皮的冠動脈形成術_対応可否">診療所!$R$740</definedName>
    <definedName name="経皮的冠動脈血栓吸引術_手術件数">診療所!$AX$741</definedName>
    <definedName name="経皮的冠動脈血栓吸引術_対応可否">診療所!$R$741</definedName>
    <definedName name="結核予防法指定医療機関">診療所!$P$286</definedName>
    <definedName name="血液_免疫系領域一次診療_対応可否">診療所!$R$805</definedName>
    <definedName name="血液凝固異常の診断_治療_対応可否">診療所!$R$815</definedName>
    <definedName name="血液細胞核酸増幅同定検査_対応可否">診療所!$R$808</definedName>
    <definedName name="血液専門医">診療所!$AA$327</definedName>
    <definedName name="血液透析_対応可否">診療所!$R$753</definedName>
    <definedName name="健康診断実施_内容">診療所!$V$405</definedName>
    <definedName name="健康診断実施の有無">診療所!$O$404</definedName>
    <definedName name="健康相談実施_内容">診療所!$V$409</definedName>
    <definedName name="健康相談実施の有無">診療所!$O$408</definedName>
    <definedName name="原子爆弾被害者医療指定医療機関">診療所!$AH$276</definedName>
    <definedName name="原爆被害者一般疾病医療取扱医療機関">診療所!$AH$277</definedName>
    <definedName name="呼吸器リハビリテーション_手術件数">診療所!$AX$843</definedName>
    <definedName name="呼吸器リハビリテーション_対応可否">診療所!$R$843</definedName>
    <definedName name="呼吸器科_火曜日">診療所!#REF!</definedName>
    <definedName name="呼吸器科_外来不可">診療所!#REF!</definedName>
    <definedName name="呼吸器科_金曜日">診療所!#REF!</definedName>
    <definedName name="呼吸器科_月曜日">診療所!#REF!</definedName>
    <definedName name="呼吸器科_祝日">診療所!#REF!</definedName>
    <definedName name="呼吸器科_水曜日">診療所!#REF!</definedName>
    <definedName name="呼吸器科_土曜日">診療所!#REF!</definedName>
    <definedName name="呼吸器科_日曜日">診療所!#REF!</definedName>
    <definedName name="呼吸器科_備考">診療所!#REF!</definedName>
    <definedName name="呼吸器科_標榜科目">診療所!#REF!</definedName>
    <definedName name="呼吸器科_木曜日">診療所!#REF!</definedName>
    <definedName name="呼吸器外科_火曜日">診療所!#REF!</definedName>
    <definedName name="呼吸器外科_外来不可">診療所!#REF!</definedName>
    <definedName name="呼吸器外科_金曜日">診療所!#REF!</definedName>
    <definedName name="呼吸器外科_月曜日">診療所!#REF!</definedName>
    <definedName name="呼吸器外科_祝日">診療所!#REF!</definedName>
    <definedName name="呼吸器外科_水曜日">診療所!#REF!</definedName>
    <definedName name="呼吸器外科_土曜日">診療所!#REF!</definedName>
    <definedName name="呼吸器外科_日曜日">診療所!#REF!</definedName>
    <definedName name="呼吸器外科_備考">診療所!#REF!</definedName>
    <definedName name="呼吸器外科_標榜科目">診療所!#REF!</definedName>
    <definedName name="呼吸器外科_木曜日">診療所!#REF!</definedName>
    <definedName name="呼吸器外科専門医_胸部">診療所!$AO$332</definedName>
    <definedName name="呼吸器外科専門医_呼吸器">診療所!$AO$333</definedName>
    <definedName name="呼吸器専門医">診療所!$AA$329</definedName>
    <definedName name="呼吸領域の一次診療_対応可否">診療所!$R$689</definedName>
    <definedName name="鼓室形成手術_手術件数">診療所!$AX$672</definedName>
    <definedName name="鼓室形成手術_対応可否">診療所!$R$672</definedName>
    <definedName name="光トポグラフィー_対応可否">診療所!$R$612</definedName>
    <definedName name="光線治療_対応可否">診療所!$R$599</definedName>
    <definedName name="公害医療機関">診療所!$AH$279</definedName>
    <definedName name="口腔外科専門医">診療所!$AA$333</definedName>
    <definedName name="口唇_舌_口腔粘膜の炎症_外傷_腫瘍の治療_対応可否">診療所!$R$906</definedName>
    <definedName name="喉頭ファイバースコピー_対応可否">診療所!$R$667</definedName>
    <definedName name="喉頭悪性腫瘍化学療法_対応可否">診療所!$R$682</definedName>
    <definedName name="喉頭悪性腫瘍手術_手術件数">診療所!$AX$681</definedName>
    <definedName name="喉頭悪性腫瘍手術_対応可否">診療所!$R$681</definedName>
    <definedName name="喉頭悪性腫瘍放射線療法_対応可否">診療所!$R$686</definedName>
    <definedName name="広東語">診療所!$N$218</definedName>
    <definedName name="抗血栓療法_対応可否">診療所!$R$618</definedName>
    <definedName name="更正医療指定医療機関">診療所!$P$278</definedName>
    <definedName name="更年期障害治療_対応可否">診療所!$R$779</definedName>
    <definedName name="甲状腺腫瘍化学療法_対応可否">診療所!$R$800</definedName>
    <definedName name="甲状腺腫瘍手術_手術件数">診療所!$AX$799</definedName>
    <definedName name="甲状腺腫瘍手術_対応可否">診療所!$R$799</definedName>
    <definedName name="甲状腺腫瘍放射線療法_対応可否">診療所!$R$801</definedName>
    <definedName name="甲状腺部分切除術_甲状腺腫瘍摘出術">診療所!$Y$389</definedName>
    <definedName name="硬膜外ブロックにおける麻酔剤の持続注入_手術件数">診療所!$AX$873</definedName>
    <definedName name="硬膜外ブロックにおける麻酔剤の持続注入_対応可否">診療所!$R$873</definedName>
    <definedName name="硬膜外麻酔_手術件数">診療所!$AX$870</definedName>
    <definedName name="硬膜外麻酔_対応可否">診療所!$R$870</definedName>
    <definedName name="骨悪性腫瘍化学療法_対応可否">診療所!$R$834</definedName>
    <definedName name="骨悪性腫瘍手術_手術件数">診療所!$AX$833</definedName>
    <definedName name="骨悪性腫瘍手術_対応可否">診療所!$R$833</definedName>
    <definedName name="骨髄移植_手術件数">診療所!$AX$811</definedName>
    <definedName name="骨髄移植_対応可否">診療所!$R$811</definedName>
    <definedName name="骨髄生検_対応可否">診療所!$R$806</definedName>
    <definedName name="骨折観血的手術_手術件数">診療所!$AX$825</definedName>
    <definedName name="骨折観血的手術_対応可否">診療所!$R$825</definedName>
    <definedName name="災害拠点病院">診療所!$AH$283</definedName>
    <definedName name="細胞診専門医">診療所!$AO$324</definedName>
    <definedName name="在宅ターミナルケアの対応">診療所!$AZ$452</definedName>
    <definedName name="在宅における看取り_手術件数">診療所!$AX$912</definedName>
    <definedName name="在宅における看取り_対応可否">診療所!$R$912</definedName>
    <definedName name="在宅悪性腫瘍患者指導管理">診療所!$AZ$439</definedName>
    <definedName name="在宅患者数_計">診療所!$AK$50</definedName>
    <definedName name="在宅患者訪問栄養食事指導">診療所!$AZ$434</definedName>
    <definedName name="在宅患者訪問看護_指導">診療所!$AZ$429</definedName>
    <definedName name="在宅患者訪問診療">診療所!$Y$432</definedName>
    <definedName name="在宅患者訪問点滴注射管理指導">診療所!$AZ$430</definedName>
    <definedName name="在宅患者訪問薬剤管理指導">診療所!$AZ$433</definedName>
    <definedName name="在宅気管切開患者指導管理">診療所!$AZ$443</definedName>
    <definedName name="在宅血液透析指導管理">診療所!$Y$440</definedName>
    <definedName name="在宅酸素療法_対応可否">診療所!$R$696</definedName>
    <definedName name="在宅酸素療法指導管理">診療所!$Y$441</definedName>
    <definedName name="在宅事故腹膜灌流指導管理">診療所!$Y$439</definedName>
    <definedName name="在宅持続陽圧呼吸療法_対応可否">診療所!$R$695</definedName>
    <definedName name="在宅持続陽圧呼吸療養指導管理">診療所!$AZ$438</definedName>
    <definedName name="在宅時医学総合管理">診療所!$Y$433</definedName>
    <definedName name="在宅自己注射指導管理">診療所!$Y$438</definedName>
    <definedName name="在宅自己導尿指導管理">診療所!$Y$444</definedName>
    <definedName name="在宅自己疼痛管指導管理">診療所!$AZ$441</definedName>
    <definedName name="在宅寝たきり患者処置指導管理">診療所!$AZ$440</definedName>
    <definedName name="在宅人工呼吸指導管理">診療所!$AZ$437</definedName>
    <definedName name="在宅成分栄養経管栄養法指導管理">診療所!$Y$443</definedName>
    <definedName name="在宅中心静脈栄養法指導管理">診療所!$Y$442</definedName>
    <definedName name="在宅肺高血圧症患者指導管理">診療所!$AZ$442</definedName>
    <definedName name="在宅訪問リハビリテーション指導管理">診療所!$AZ$431</definedName>
    <definedName name="在宅末期医療総合診療">診療所!$Y$434</definedName>
    <definedName name="在宅療養支援診療所">診療所!$AZ$280</definedName>
    <definedName name="三種混合_ジフテリア_百日咳_破傷風">診療所!$Y$416</definedName>
    <definedName name="産科_火曜日">診療所!#REF!</definedName>
    <definedName name="産科_外来不可">診療所!#REF!</definedName>
    <definedName name="産科_金曜日">診療所!#REF!</definedName>
    <definedName name="産科_月曜日">診療所!#REF!</definedName>
    <definedName name="産科_祝日">診療所!#REF!</definedName>
    <definedName name="産科_水曜日">診療所!#REF!</definedName>
    <definedName name="産科_土曜日">診療所!#REF!</definedName>
    <definedName name="産科_日曜日">診療所!#REF!</definedName>
    <definedName name="産科_備考">診療所!#REF!</definedName>
    <definedName name="産科_標榜科目">診療所!#REF!</definedName>
    <definedName name="産科_木曜日">診療所!#REF!</definedName>
    <definedName name="産科領域の一次診療_対応可否">診療所!$R$768</definedName>
    <definedName name="産婦人科_火曜日">診療所!#REF!</definedName>
    <definedName name="産婦人科_外来不可">診療所!#REF!</definedName>
    <definedName name="産婦人科_金曜日">診療所!#REF!</definedName>
    <definedName name="産婦人科_月曜日">診療所!#REF!</definedName>
    <definedName name="産婦人科_祝日">診療所!#REF!</definedName>
    <definedName name="産婦人科_水曜日">診療所!#REF!</definedName>
    <definedName name="産婦人科_土曜日">診療所!#REF!</definedName>
    <definedName name="産婦人科_日曜日">診療所!#REF!</definedName>
    <definedName name="産婦人科_備考">診療所!#REF!</definedName>
    <definedName name="産婦人科_標榜科目">診療所!#REF!</definedName>
    <definedName name="産婦人科_木曜日">診療所!#REF!</definedName>
    <definedName name="産婦人科専門医">診療所!$M$329</definedName>
    <definedName name="酸素療法">診療所!$Y$449</definedName>
    <definedName name="子宮悪性腫瘍化学療法_対応可否">診療所!$R$783</definedName>
    <definedName name="子宮悪性腫瘍手術_手術件数">診療所!$AX$782</definedName>
    <definedName name="子宮悪性腫瘍手術_対応可否">診療所!$R$782</definedName>
    <definedName name="子宮悪性腫瘍放射線療法_対応可否">診療所!$R$784</definedName>
    <definedName name="子宮鏡下子宮筋腫摘出術">診療所!$AZ$389</definedName>
    <definedName name="子宮筋腫摘出術_手術件数">診療所!$AX$780</definedName>
    <definedName name="子宮筋腫摘出術_対応可否">診療所!$R$780</definedName>
    <definedName name="子宮附属器腫瘍摘出術">診療所!$AZ$390</definedName>
    <definedName name="子宮頸部切除術">診療所!$AZ$388</definedName>
    <definedName name="思春期のうつ病_躁うつ病_対応可否">診療所!$R$641</definedName>
    <definedName name="思春期相談クリニック事業実施医療機関">診療所!$AZ$288</definedName>
    <definedName name="指定養育医療機関">診療所!$P$287</definedName>
    <definedName name="指定療育医療指定医療機関">診療所!$AZ$282</definedName>
    <definedName name="施設のバリアフリー化の実施">診療所!$AF$258</definedName>
    <definedName name="視能訓練_対応可否">診療所!$R$838</definedName>
    <definedName name="歯科_火曜日">診療所!#REF!</definedName>
    <definedName name="歯科_外来不可">診療所!#REF!</definedName>
    <definedName name="歯科_金曜日">診療所!#REF!</definedName>
    <definedName name="歯科_月曜日">診療所!#REF!</definedName>
    <definedName name="歯科_祝日">診療所!#REF!</definedName>
    <definedName name="歯科_水曜日">診療所!#REF!</definedName>
    <definedName name="歯科_土曜日">診療所!#REF!</definedName>
    <definedName name="歯科_日曜日">診療所!#REF!</definedName>
    <definedName name="歯科_備考">診療所!#REF!</definedName>
    <definedName name="歯科_標榜科目">診療所!#REF!</definedName>
    <definedName name="歯科_木曜日">診療所!#REF!</definedName>
    <definedName name="歯科口腔外科_火曜日">診療所!#REF!</definedName>
    <definedName name="歯科口腔外科_外来不可">診療所!#REF!</definedName>
    <definedName name="歯科口腔外科_金曜日">診療所!#REF!</definedName>
    <definedName name="歯科口腔外科_月曜日">診療所!#REF!</definedName>
    <definedName name="歯科口腔外科_祝日">診療所!#REF!</definedName>
    <definedName name="歯科口腔外科_水曜日">診療所!#REF!</definedName>
    <definedName name="歯科口腔外科_土曜日">診療所!#REF!</definedName>
    <definedName name="歯科口腔外科_日曜日">診療所!#REF!</definedName>
    <definedName name="歯科口腔外科_備考">診療所!#REF!</definedName>
    <definedName name="歯科口腔外科_標榜科目">診療所!#REF!</definedName>
    <definedName name="歯科口腔外科_木曜日">診療所!#REF!</definedName>
    <definedName name="歯科麻酔専門医">診療所!$BB$331</definedName>
    <definedName name="歯科領域の一次診療_対応可否">診療所!$R$895</definedName>
    <definedName name="歯周病専門医">診療所!$BB$325</definedName>
    <definedName name="時間外対応1">診療所!$S$179</definedName>
    <definedName name="時間外対応2">診療所!$AG$179</definedName>
    <definedName name="時間外対応3">診療所!$AV$179</definedName>
    <definedName name="治験実施_契約件数">診療所!#REF!</definedName>
    <definedName name="治験実施の有無">診療所!#REF!</definedName>
    <definedName name="痔核手術">診療所!$AZ$385</definedName>
    <definedName name="耳鼻咽喉科_火曜日">診療所!#REF!</definedName>
    <definedName name="耳鼻咽喉科_外来不可">診療所!#REF!</definedName>
    <definedName name="耳鼻咽喉科_金曜日">診療所!#REF!</definedName>
    <definedName name="耳鼻咽喉科_月曜日">診療所!#REF!</definedName>
    <definedName name="耳鼻咽喉科_祝日">診療所!#REF!</definedName>
    <definedName name="耳鼻咽喉科_水曜日">診療所!#REF!</definedName>
    <definedName name="耳鼻咽喉科_土曜日">診療所!#REF!</definedName>
    <definedName name="耳鼻咽喉科_日曜日">診療所!#REF!</definedName>
    <definedName name="耳鼻咽喉科_備考">診療所!#REF!</definedName>
    <definedName name="耳鼻咽喉科_標榜科目">診療所!#REF!</definedName>
    <definedName name="耳鼻咽喉科_木曜日">診療所!#REF!</definedName>
    <definedName name="耳鼻咽喉科専門医">診療所!$M$330</definedName>
    <definedName name="耳鼻咽喉領域の一次診療_対応可否">診療所!$R$666</definedName>
    <definedName name="自動車">診療所!$D$152</definedName>
    <definedName name="自動車_分">診療所!$M$152</definedName>
    <definedName name="自由診療のみを行う医療機関">診療所!$P$276</definedName>
    <definedName name="斜視手術_手術件数">診療所!$AX$661</definedName>
    <definedName name="斜視手術_対応可否">診療所!$R$661</definedName>
    <definedName name="手の外科手術_対応可否">診療所!$R$823</definedName>
    <definedName name="受動喫煙防止するための措置1">診療所!$AB$264</definedName>
    <definedName name="受動喫煙防止するための措置2">診療所!$AT$264</definedName>
    <definedName name="終夜睡眠ポリグラフィー_対応可否">診療所!$R$639</definedName>
    <definedName name="重認知症患者デイ_ケア_対応可否">診療所!$R$654</definedName>
    <definedName name="術中照射_対応可否">診療所!$R$883</definedName>
    <definedName name="循環器科_火曜日">診療所!#REF!</definedName>
    <definedName name="循環器科_外来不可">診療所!#REF!</definedName>
    <definedName name="循環器科_金曜日">診療所!#REF!</definedName>
    <definedName name="循環器科_月曜日">診療所!#REF!</definedName>
    <definedName name="循環器科_祝日">診療所!#REF!</definedName>
    <definedName name="循環器科_水曜日">診療所!#REF!</definedName>
    <definedName name="循環器科_土曜日">診療所!#REF!</definedName>
    <definedName name="循環器科_日曜日">診療所!#REF!</definedName>
    <definedName name="循環器科_備考">診療所!#REF!</definedName>
    <definedName name="循環器科_標榜科目">診療所!#REF!</definedName>
    <definedName name="循環器科_木曜日">診療所!#REF!</definedName>
    <definedName name="循環器系領域の一般診療_対応可否">診療所!$R$734</definedName>
    <definedName name="循環器専門医">診療所!$AA$328</definedName>
    <definedName name="初診時外来受付時間_火曜日_時間帯1_から">診療所!#REF!</definedName>
    <definedName name="初診時外来受付時間_火曜日_時間帯1_まで">診療所!#REF!</definedName>
    <definedName name="初診時外来受付時間_火曜日_時間帯2_から">診療所!#REF!</definedName>
    <definedName name="初診時外来受付時間_火曜日_時間帯2_まで">診療所!#REF!</definedName>
    <definedName name="初診時外来受付時間_火曜日_時間帯3_から">診療所!#REF!</definedName>
    <definedName name="初診時外来受付時間_火曜日_時間帯3_まで">診療所!#REF!</definedName>
    <definedName name="初診時外来受付時間_金曜日_時間帯1_から">診療所!#REF!</definedName>
    <definedName name="初診時外来受付時間_金曜日_時間帯1_まで">診療所!#REF!</definedName>
    <definedName name="初診時外来受付時間_金曜日_時間帯2_から">診療所!#REF!</definedName>
    <definedName name="初診時外来受付時間_金曜日_時間帯2_まで">診療所!#REF!</definedName>
    <definedName name="初診時外来受付時間_金曜日_時間帯3_から">診療所!#REF!</definedName>
    <definedName name="初診時外来受付時間_金曜日_時間帯3_まで">診療所!#REF!</definedName>
    <definedName name="初診時外来受付時間_月曜日_時間帯1_から">診療所!#REF!</definedName>
    <definedName name="初診時外来受付時間_月曜日_時間帯1_まで">診療所!#REF!</definedName>
    <definedName name="初診時外来受付時間_月曜日_時間帯2_から">診療所!#REF!</definedName>
    <definedName name="初診時外来受付時間_月曜日_時間帯2_まで">診療所!#REF!</definedName>
    <definedName name="初診時外来受付時間_月曜日_時間帯3_から">診療所!#REF!</definedName>
    <definedName name="初診時外来受付時間_月曜日_時間帯3_まで">診療所!#REF!</definedName>
    <definedName name="初診時外来受付時間_祝日_時間帯1_から">診療所!#REF!</definedName>
    <definedName name="初診時外来受付時間_祝日_時間帯1_まで">診療所!#REF!</definedName>
    <definedName name="初診時外来受付時間_祝日_時間帯2_から">診療所!#REF!</definedName>
    <definedName name="初診時外来受付時間_祝日_時間帯2_まで">診療所!#REF!</definedName>
    <definedName name="初診時外来受付時間_祝日_時間帯3_から">診療所!#REF!</definedName>
    <definedName name="初診時外来受付時間_祝日_時間帯3_まで">診療所!#REF!</definedName>
    <definedName name="初診時外来受付時間_水曜日_時間帯1_から">診療所!#REF!</definedName>
    <definedName name="初診時外来受付時間_水曜日_時間帯1_まで">診療所!#REF!</definedName>
    <definedName name="初診時外来受付時間_水曜日_時間帯2_から">診療所!#REF!</definedName>
    <definedName name="初診時外来受付時間_水曜日_時間帯2_まで">診療所!#REF!</definedName>
    <definedName name="初診時外来受付時間_水曜日_時間帯3_から">診療所!#REF!</definedName>
    <definedName name="初診時外来受付時間_水曜日_時間帯3_まで">診療所!#REF!</definedName>
    <definedName name="初診時外来受付時間_土曜日_時間帯1_から">診療所!#REF!</definedName>
    <definedName name="初診時外来受付時間_土曜日_時間帯1_まで">診療所!#REF!</definedName>
    <definedName name="初診時外来受付時間_土曜日_時間帯2_から">診療所!#REF!</definedName>
    <definedName name="初診時外来受付時間_土曜日_時間帯2_まで">診療所!#REF!</definedName>
    <definedName name="初診時外来受付時間_土曜日_時間帯3_から">診療所!#REF!</definedName>
    <definedName name="初診時外来受付時間_土曜日_時間帯3_まで">診療所!#REF!</definedName>
    <definedName name="初診時外来受付時間_日曜日_時間帯1_から">診療所!#REF!</definedName>
    <definedName name="初診時外来受付時間_日曜日_時間帯1_まで">診療所!#REF!</definedName>
    <definedName name="初診時外来受付時間_日曜日_時間帯2_から">診療所!#REF!</definedName>
    <definedName name="初診時外来受付時間_日曜日_時間帯2_まで">診療所!#REF!</definedName>
    <definedName name="初診時外来受付時間_日曜日_時間帯3_から">診療所!#REF!</definedName>
    <definedName name="初診時外来受付時間_日曜日_時間帯3_まで">診療所!#REF!</definedName>
    <definedName name="初診時外来受付時間_木曜日_時間帯1_から">診療所!#REF!</definedName>
    <definedName name="初診時外来受付時間_木曜日_時間帯1_まで">診療所!#REF!</definedName>
    <definedName name="初診時外来受付時間_木曜日_時間帯2_から">診療所!#REF!</definedName>
    <definedName name="初診時外来受付時間_木曜日_時間帯2_まで">診療所!#REF!</definedName>
    <definedName name="初診時外来受付時間_木曜日_時間帯3_から">診療所!#REF!</definedName>
    <definedName name="初診時外来受付時間_木曜日_時間帯3_まで">診療所!#REF!</definedName>
    <definedName name="小規模多機能型居宅介護事務所_併設">診療所!$Z$365</definedName>
    <definedName name="小規模多機能型居宅介護事務所_名称">診療所!$AD$365</definedName>
    <definedName name="小児_先天性代謝疾患_対応可否">診療所!$R$856</definedName>
    <definedName name="小児アレルギー疾患_対応可否">診療所!$R$852</definedName>
    <definedName name="小児の腸重積_手術件数">診療所!$AX$861</definedName>
    <definedName name="小児の腸重積_対応可否">診療所!$R$861</definedName>
    <definedName name="小児の脳炎_髄膜炎_手術件数">診療所!$AX$860</definedName>
    <definedName name="小児の脳炎_髄膜炎_対応可否">診療所!$R$860</definedName>
    <definedName name="小児悪性腫瘍_対応可否">診療所!$R$858</definedName>
    <definedName name="小児科_火曜日">診療所!#REF!</definedName>
    <definedName name="小児科_外来不可">診療所!#REF!</definedName>
    <definedName name="小児科_金曜日">診療所!#REF!</definedName>
    <definedName name="小児科_月曜日">診療所!#REF!</definedName>
    <definedName name="小児科_祝日">診療所!#REF!</definedName>
    <definedName name="小児科_水曜日">診療所!#REF!</definedName>
    <definedName name="小児科_土曜日">診療所!#REF!</definedName>
    <definedName name="小児科_日曜日">診療所!#REF!</definedName>
    <definedName name="小児科_備考">診療所!#REF!</definedName>
    <definedName name="小児科_標榜科目">診療所!#REF!</definedName>
    <definedName name="小児科_木曜日">診療所!#REF!</definedName>
    <definedName name="小児科専門医">診療所!$AA$332</definedName>
    <definedName name="小児外科_火曜日">診療所!#REF!</definedName>
    <definedName name="小児外科_外来不可">診療所!#REF!</definedName>
    <definedName name="小児外科_金曜日">診療所!#REF!</definedName>
    <definedName name="小児外科_月曜日">診療所!#REF!</definedName>
    <definedName name="小児外科_祝日">診療所!#REF!</definedName>
    <definedName name="小児外科_水曜日">診療所!#REF!</definedName>
    <definedName name="小児外科_土曜日">診療所!#REF!</definedName>
    <definedName name="小児外科_日曜日">診療所!#REF!</definedName>
    <definedName name="小児外科_備考">診療所!#REF!</definedName>
    <definedName name="小児外科_標榜科目">診療所!#REF!</definedName>
    <definedName name="小児外科_木曜日">診療所!#REF!</definedName>
    <definedName name="小児外科手術_手術件数">診療所!$AX$859</definedName>
    <definedName name="小児外科手術_対応可否">診療所!$R$859</definedName>
    <definedName name="小児外科専門医">診療所!$AO$335</definedName>
    <definedName name="小児救急医療拠点病院">診療所!$AH$285</definedName>
    <definedName name="小児血液疾患_対応可否">診療所!$R$857</definedName>
    <definedName name="小児呼吸器疾患_対応可否">診療所!$R$849</definedName>
    <definedName name="小児視力障害診療_対応可否">診療所!$R$664</definedName>
    <definedName name="小児歯科_火曜日">診療所!#REF!</definedName>
    <definedName name="小児歯科_外来不可">診療所!#REF!</definedName>
    <definedName name="小児歯科_金曜日">診療所!#REF!</definedName>
    <definedName name="小児歯科_月曜日">診療所!#REF!</definedName>
    <definedName name="小児歯科_祝日">診療所!#REF!</definedName>
    <definedName name="小児歯科_水曜日">診療所!#REF!</definedName>
    <definedName name="小児歯科_土曜日">診療所!#REF!</definedName>
    <definedName name="小児歯科_日曜日">診療所!#REF!</definedName>
    <definedName name="小児歯科_備考">診療所!#REF!</definedName>
    <definedName name="小児歯科_標榜科目">診療所!#REF!</definedName>
    <definedName name="小児歯科_木曜日">診療所!#REF!</definedName>
    <definedName name="小児歯科専門医">診療所!$BB$332</definedName>
    <definedName name="小児自己免疫疾患_対応可否">診療所!$R$853</definedName>
    <definedName name="小児循環器疾患_対応可否">診療所!$R$848</definedName>
    <definedName name="小児食物アレルギー負荷検査_対応可否">診療所!$R$864</definedName>
    <definedName name="小児神経疾患_対応可否">診療所!$R$851</definedName>
    <definedName name="小児腎疾患_対応可否">診療所!$R$850</definedName>
    <definedName name="小児整形外科手術_手術件数">診療所!$AX$835</definedName>
    <definedName name="小児整形外科手術_対応可否">診療所!$R$835</definedName>
    <definedName name="小児聴力障害診療_対応可否">診療所!$R$671</definedName>
    <definedName name="小児糖尿病_対応可否">診療所!$R$854</definedName>
    <definedName name="小児内分泌疾患_対応可否">診療所!$R$855</definedName>
    <definedName name="小児脳外科手術_対応可否">診療所!$R$629</definedName>
    <definedName name="小児慢性特定疾患治療研究事業指定医療機関">診療所!$AZ$283</definedName>
    <definedName name="小児領域の一次診療_対応可否">診療所!$R$847</definedName>
    <definedName name="小線源照射_対応可否">診療所!$R$882</definedName>
    <definedName name="消化器科_火曜日">診療所!#REF!</definedName>
    <definedName name="消化器科_外来不可">診療所!#REF!</definedName>
    <definedName name="消化器科_金曜日">診療所!#REF!</definedName>
    <definedName name="消化器科_月曜日">診療所!#REF!</definedName>
    <definedName name="消化器科_祝日">診療所!#REF!</definedName>
    <definedName name="消化器科_水曜日">診療所!#REF!</definedName>
    <definedName name="消化器科_土曜日">診療所!#REF!</definedName>
    <definedName name="消化器科_日曜日">診療所!#REF!</definedName>
    <definedName name="消化器科_備考">診療所!#REF!</definedName>
    <definedName name="消化器科_標榜科目">診療所!#REF!</definedName>
    <definedName name="消化器科_木曜日">診療所!#REF!</definedName>
    <definedName name="消化器外科専門医">診療所!$AA$335</definedName>
    <definedName name="消化器系領域の一次診療_対応可否">診療所!$R$698</definedName>
    <definedName name="消化器内視鏡専門医">診療所!$AO$334</definedName>
    <definedName name="消化器病理専門医">診療所!$AA$330</definedName>
    <definedName name="硝子体手術_手術件数">診療所!$AX$657</definedName>
    <definedName name="硝子体手術_対応可否">診療所!$R$657</definedName>
    <definedName name="障害児_者リハビリテーション_手術件数">診療所!$AX$845</definedName>
    <definedName name="障害児_者リハビリテーション_対応可否">診療所!$R$845</definedName>
    <definedName name="障害者に対するサービス内容1">診療所!$X$251</definedName>
    <definedName name="障害者に対するサービス内容2">診療所!$AN$251</definedName>
    <definedName name="障害者に対するサービス内容3">診療所!$AZ$251</definedName>
    <definedName name="障害者に対するサービス内容4">診療所!$X$253</definedName>
    <definedName name="障害者に対するサービス内容5">診療所!$AN$253</definedName>
    <definedName name="障害者の歯科治療_対応可否">診療所!$R$899</definedName>
    <definedName name="上部消化管内視鏡検査_対応可否">診療所!$R$699</definedName>
    <definedName name="上部消化管内視鏡的切除術_手術件数">診療所!$AX$700</definedName>
    <definedName name="上部消化管内視鏡的切除術_対応可否">診療所!$R$700</definedName>
    <definedName name="情報開示に関する窓口の有無">診療所!$AB$564</definedName>
    <definedName name="状況_再診で実施">診療所!$AA$176</definedName>
    <definedName name="状況_初診で実施">診療所!$Q$176</definedName>
    <definedName name="食道悪性腫瘍化学療法_対応可否">診療所!$R$705</definedName>
    <definedName name="食道悪性腫瘍手術_手術件数">診療所!$AX$704</definedName>
    <definedName name="食道悪性腫瘍手術_対応可否">診療所!$R$704</definedName>
    <definedName name="食道悪性腫瘍放射線療法_対応可否">診療所!$R$706</definedName>
    <definedName name="唇顎口蓋裂の歯矯正治療_対応可否">診療所!$R$897</definedName>
    <definedName name="唇顎口蓋裂治療_対応可否">診療所!$R$907</definedName>
    <definedName name="唇顎口蓋裂手術_手術件数">診療所!$AX$606</definedName>
    <definedName name="唇顎口蓋裂手術_対応可否">診療所!$R$606</definedName>
    <definedName name="寝たきり老人訪問指導管理">診療所!$AZ$444</definedName>
    <definedName name="心身医学療法_対応可否">診療所!$R$638</definedName>
    <definedName name="心臓カテーテル法による血管内視鏡検査_対応可否">診療所!$R$738</definedName>
    <definedName name="心臓カテーテル法による諸検査_24時間対応_対応可否">診療所!$R$736</definedName>
    <definedName name="心臓カテーテル法による諸検査_上記以外_対応可否">診療所!$R$737</definedName>
    <definedName name="心臓血管外科_火曜日">診療所!#REF!</definedName>
    <definedName name="心臓血管外科_外来不可">診療所!#REF!</definedName>
    <definedName name="心臓血管外科_金曜日">診療所!#REF!</definedName>
    <definedName name="心臓血管外科_月曜日">診療所!#REF!</definedName>
    <definedName name="心臓血管外科_祝日">診療所!#REF!</definedName>
    <definedName name="心臓血管外科_水曜日">診療所!#REF!</definedName>
    <definedName name="心臓血管外科_土曜日">診療所!#REF!</definedName>
    <definedName name="心臓血管外科_日曜日">診療所!#REF!</definedName>
    <definedName name="心臓血管外科_備考">診療所!#REF!</definedName>
    <definedName name="心臓血管外科_標榜科目">診療所!#REF!</definedName>
    <definedName name="心臓血管外科_木曜日">診療所!#REF!</definedName>
    <definedName name="心臓血管外科専門医_胸部">診療所!$AO$329</definedName>
    <definedName name="心臓血管外科専門医_血管">診療所!$AO$330</definedName>
    <definedName name="心臓血管外科専門医_心臓血管">診療所!$AO$331</definedName>
    <definedName name="心大血管疾患リハビリテーション_手術件数">診療所!$AX$840</definedName>
    <definedName name="心大血管疾患リハビリテーション_対応可否">診療所!$R$840</definedName>
    <definedName name="心的外傷性後ストレス障害_対応可否">診療所!$R$648</definedName>
    <definedName name="心療内科_火曜日">診療所!#REF!</definedName>
    <definedName name="心療内科_外来不可">診療所!#REF!</definedName>
    <definedName name="心療内科_金曜日">診療所!#REF!</definedName>
    <definedName name="心療内科_月曜日">診療所!#REF!</definedName>
    <definedName name="心療内科_祝日">診療所!#REF!</definedName>
    <definedName name="心療内科_水曜日">診療所!#REF!</definedName>
    <definedName name="心療内科_土曜日">診療所!#REF!</definedName>
    <definedName name="心療内科_日曜日">診療所!#REF!</definedName>
    <definedName name="心療内科_備考">診療所!#REF!</definedName>
    <definedName name="心療内科_標榜科目">診療所!#REF!</definedName>
    <definedName name="心療内科_木曜日">診療所!#REF!</definedName>
    <definedName name="真菌検査_対応可否">診療所!$R$596</definedName>
    <definedName name="神経_脳血管領域の一次診療_対応可否">診療所!$R$609</definedName>
    <definedName name="神経ブロック_対応可否">診療所!$R$872</definedName>
    <definedName name="神経科_火曜日">診療所!#REF!</definedName>
    <definedName name="神経科_外来不可">診療所!#REF!</definedName>
    <definedName name="神経科_金曜日">診療所!#REF!</definedName>
    <definedName name="神経科_月曜日">診療所!#REF!</definedName>
    <definedName name="神経科_祝日">診療所!#REF!</definedName>
    <definedName name="神経科_水曜日">診療所!#REF!</definedName>
    <definedName name="神経科_土曜日">診療所!#REF!</definedName>
    <definedName name="神経科_日曜日">診療所!#REF!</definedName>
    <definedName name="神経科_備考">診療所!#REF!</definedName>
    <definedName name="神経科_標榜科目">診療所!#REF!</definedName>
    <definedName name="神経科_木曜日">診療所!#REF!</definedName>
    <definedName name="神経磁気診断_対応可否">診療所!$R$613</definedName>
    <definedName name="神経症性障害_対応可否">診療所!$R$646</definedName>
    <definedName name="神経内科_火曜日">診療所!#REF!</definedName>
    <definedName name="神経内科_外来不可">診療所!#REF!</definedName>
    <definedName name="神経内科_金曜日">診療所!#REF!</definedName>
    <definedName name="神経内科_月曜日">診療所!#REF!</definedName>
    <definedName name="神経内科_祝日">診療所!#REF!</definedName>
    <definedName name="神経内科_水曜日">診療所!#REF!</definedName>
    <definedName name="神経内科_土曜日">診療所!#REF!</definedName>
    <definedName name="神経内科_日曜日">診療所!#REF!</definedName>
    <definedName name="神経内科_備考">診療所!#REF!</definedName>
    <definedName name="神経内科_標榜科目">診療所!#REF!</definedName>
    <definedName name="神経内科_木曜日">診療所!#REF!</definedName>
    <definedName name="神経内科専門医">診療所!$AO$336</definedName>
    <definedName name="診察科の選択">診療所!$L$174</definedName>
    <definedName name="診療所ID">診療所!$H$3</definedName>
    <definedName name="診療所との連携">診療所!$Y$455</definedName>
    <definedName name="診療所の開設者_フリガナ">診療所!$P$17</definedName>
    <definedName name="診療所の開設者_名前">診療所!$P$19</definedName>
    <definedName name="診療所の所在地_フリガナ">診療所!$P$23</definedName>
    <definedName name="診療所の所在地_英語表記">診療所!$P$26</definedName>
    <definedName name="診療所の所在地_住所">診療所!$P$24</definedName>
    <definedName name="診療所の所在地_郵便番号">診療所!$P$22</definedName>
    <definedName name="診療所の駐車場_台数">診療所!$O$161</definedName>
    <definedName name="診療所の駐車場の有無">診療所!$D$161</definedName>
    <definedName name="診療所の駐車場の料金">診療所!$P$163</definedName>
    <definedName name="診療所へのアクセス_バス">診療所!$D$145</definedName>
    <definedName name="診療所へのアクセス_駅名">診療所!#REF!</definedName>
    <definedName name="診療所へのアクセス_路線名">診療所!#REF!</definedName>
    <definedName name="診療所管理者">診療所!$AL$19</definedName>
    <definedName name="診療所管理者_フリガナ">診療所!$AL$17</definedName>
    <definedName name="診療所名称_フリガナ">診療所!$P$10</definedName>
    <definedName name="診療所名称_英語表記">診療所!$P$14</definedName>
    <definedName name="診療所名称_正式名称">診療所!$P$12</definedName>
    <definedName name="診療日1_火曜日">診療所!#REF!</definedName>
    <definedName name="診療日1_金曜日">診療所!#REF!</definedName>
    <definedName name="診療日1_月曜日">診療所!#REF!</definedName>
    <definedName name="診療日1_時間帯1_から">診療所!#REF!</definedName>
    <definedName name="診療日1_時間帯1_まで">診療所!#REF!</definedName>
    <definedName name="診療日1_時間帯2_から">診療所!#REF!</definedName>
    <definedName name="診療日1_時間帯2_まで">診療所!#REF!</definedName>
    <definedName name="診療日1_時間帯3_から">診療所!#REF!</definedName>
    <definedName name="診療日1_時間帯3_まで">診療所!#REF!</definedName>
    <definedName name="診療日1_祝日">診療所!#REF!</definedName>
    <definedName name="診療日1_診療科目">診療所!#REF!</definedName>
    <definedName name="診療日1_水曜日">診療所!#REF!</definedName>
    <definedName name="診療日1_土曜日">診療所!#REF!</definedName>
    <definedName name="診療日1_日曜日">診療所!#REF!</definedName>
    <definedName name="診療日1_木曜日">診療所!#REF!</definedName>
    <definedName name="診療日10_火曜日">診療所!#REF!</definedName>
    <definedName name="診療日10_金曜日">診療所!#REF!</definedName>
    <definedName name="診療日10_月曜日">診療所!#REF!</definedName>
    <definedName name="診療日10_時間帯1_から">診療所!#REF!</definedName>
    <definedName name="診療日10_時間帯1_まで">診療所!#REF!</definedName>
    <definedName name="診療日10_時間帯2_から">診療所!#REF!</definedName>
    <definedName name="診療日10_時間帯2_まで">診療所!#REF!</definedName>
    <definedName name="診療日10_時間帯3_から">診療所!#REF!</definedName>
    <definedName name="診療日10_時間帯3_まで">診療所!#REF!</definedName>
    <definedName name="診療日10_祝日">診療所!#REF!</definedName>
    <definedName name="診療日10_診療科目">診療所!#REF!</definedName>
    <definedName name="診療日10_水曜日">診療所!#REF!</definedName>
    <definedName name="診療日10_土曜日">診療所!#REF!</definedName>
    <definedName name="診療日10_日曜日">診療所!#REF!</definedName>
    <definedName name="診療日10_木曜日">診療所!#REF!</definedName>
    <definedName name="診療日11_火曜日">診療所!#REF!</definedName>
    <definedName name="診療日11_金曜日">診療所!#REF!</definedName>
    <definedName name="診療日11_月曜日">診療所!#REF!</definedName>
    <definedName name="診療日11_時間帯1_から">診療所!#REF!</definedName>
    <definedName name="診療日11_時間帯1_まで">診療所!#REF!</definedName>
    <definedName name="診療日11_時間帯2_から">診療所!#REF!</definedName>
    <definedName name="診療日11_時間帯2_まで">診療所!#REF!</definedName>
    <definedName name="診療日11_時間帯3_から">診療所!#REF!</definedName>
    <definedName name="診療日11_時間帯3_まで">診療所!#REF!</definedName>
    <definedName name="診療日11_祝日">診療所!#REF!</definedName>
    <definedName name="診療日11_診療科目">診療所!#REF!</definedName>
    <definedName name="診療日11_水曜日">診療所!#REF!</definedName>
    <definedName name="診療日11_土曜日">診療所!#REF!</definedName>
    <definedName name="診療日11_日曜日">診療所!#REF!</definedName>
    <definedName name="診療日11_木曜日">診療所!#REF!</definedName>
    <definedName name="診療日12_火曜日">診療所!#REF!</definedName>
    <definedName name="診療日12_金曜日">診療所!#REF!</definedName>
    <definedName name="診療日12_月曜日">診療所!#REF!</definedName>
    <definedName name="診療日12_時間帯1_から">診療所!#REF!</definedName>
    <definedName name="診療日12_時間帯1_まで">診療所!#REF!</definedName>
    <definedName name="診療日12_時間帯2_から">診療所!#REF!</definedName>
    <definedName name="診療日12_時間帯2_まで">診療所!#REF!</definedName>
    <definedName name="診療日12_時間帯3_から">診療所!#REF!</definedName>
    <definedName name="診療日12_時間帯3_まで">診療所!#REF!</definedName>
    <definedName name="診療日12_祝日">診療所!#REF!</definedName>
    <definedName name="診療日12_診療科目">診療所!#REF!</definedName>
    <definedName name="診療日12_水曜日">診療所!#REF!</definedName>
    <definedName name="診療日12_土曜日">診療所!#REF!</definedName>
    <definedName name="診療日12_日曜日">診療所!#REF!</definedName>
    <definedName name="診療日12_木曜日">診療所!#REF!</definedName>
    <definedName name="診療日13_火曜日">診療所!#REF!</definedName>
    <definedName name="診療日13_金曜日">診療所!#REF!</definedName>
    <definedName name="診療日13_月曜日">診療所!#REF!</definedName>
    <definedName name="診療日13_時間帯1_から">診療所!#REF!</definedName>
    <definedName name="診療日13_時間帯1_まで">診療所!#REF!</definedName>
    <definedName name="診療日13_時間帯2_から">診療所!#REF!</definedName>
    <definedName name="診療日13_時間帯2_まで">診療所!#REF!</definedName>
    <definedName name="診療日13_時間帯3_から">診療所!#REF!</definedName>
    <definedName name="診療日13_時間帯3_まで">診療所!#REF!</definedName>
    <definedName name="診療日13_祝日">診療所!#REF!</definedName>
    <definedName name="診療日13_診療科目">診療所!#REF!</definedName>
    <definedName name="診療日13_水曜日">診療所!#REF!</definedName>
    <definedName name="診療日13_土曜日">診療所!#REF!</definedName>
    <definedName name="診療日13_日曜日">診療所!#REF!</definedName>
    <definedName name="診療日13_木曜日">診療所!#REF!</definedName>
    <definedName name="診療日14_火曜日">診療所!#REF!</definedName>
    <definedName name="診療日14_金曜日">診療所!#REF!</definedName>
    <definedName name="診療日14_月曜日">診療所!#REF!</definedName>
    <definedName name="診療日14_時間帯1_から">診療所!#REF!</definedName>
    <definedName name="診療日14_時間帯1_まで">診療所!#REF!</definedName>
    <definedName name="診療日14_時間帯2_から">診療所!#REF!</definedName>
    <definedName name="診療日14_時間帯2_まで">診療所!#REF!</definedName>
    <definedName name="診療日14_時間帯3_から">診療所!#REF!</definedName>
    <definedName name="診療日14_時間帯3_まで">診療所!#REF!</definedName>
    <definedName name="診療日14_祝日">診療所!#REF!</definedName>
    <definedName name="診療日14_診療科目">診療所!#REF!</definedName>
    <definedName name="診療日14_水曜日">診療所!#REF!</definedName>
    <definedName name="診療日14_土曜日">診療所!#REF!</definedName>
    <definedName name="診療日14_日曜日">診療所!#REF!</definedName>
    <definedName name="診療日14_木曜日">診療所!#REF!</definedName>
    <definedName name="診療日15_火曜日">診療所!#REF!</definedName>
    <definedName name="診療日15_金曜日">診療所!#REF!</definedName>
    <definedName name="診療日15_月曜日">診療所!#REF!</definedName>
    <definedName name="診療日15_時間帯1_から">診療所!#REF!</definedName>
    <definedName name="診療日15_時間帯1_まで">診療所!#REF!</definedName>
    <definedName name="診療日15_時間帯2_から">診療所!#REF!</definedName>
    <definedName name="診療日15_時間帯2_まで">診療所!#REF!</definedName>
    <definedName name="診療日15_時間帯3_から">診療所!#REF!</definedName>
    <definedName name="診療日15_時間帯3_まで">診療所!#REF!</definedName>
    <definedName name="診療日15_祝日">診療所!#REF!</definedName>
    <definedName name="診療日15_診療科目">診療所!#REF!</definedName>
    <definedName name="診療日15_水曜日">診療所!#REF!</definedName>
    <definedName name="診療日15_土曜日">診療所!#REF!</definedName>
    <definedName name="診療日15_日曜日">診療所!#REF!</definedName>
    <definedName name="診療日15_木曜日">診療所!#REF!</definedName>
    <definedName name="診療日16_火曜日">診療所!#REF!</definedName>
    <definedName name="診療日16_金曜日">診療所!#REF!</definedName>
    <definedName name="診療日16_月曜日">診療所!#REF!</definedName>
    <definedName name="診療日16_時間帯1_から">診療所!#REF!</definedName>
    <definedName name="診療日16_時間帯1_まで">診療所!#REF!</definedName>
    <definedName name="診療日16_時間帯2_から">診療所!#REF!</definedName>
    <definedName name="診療日16_時間帯2_まで">診療所!#REF!</definedName>
    <definedName name="診療日16_時間帯3_から">診療所!#REF!</definedName>
    <definedName name="診療日16_時間帯3_まで">診療所!#REF!</definedName>
    <definedName name="診療日16_祝日">診療所!#REF!</definedName>
    <definedName name="診療日16_診療科目">診療所!#REF!</definedName>
    <definedName name="診療日16_水曜日">診療所!#REF!</definedName>
    <definedName name="診療日16_土曜日">診療所!#REF!</definedName>
    <definedName name="診療日16_日曜日">診療所!#REF!</definedName>
    <definedName name="診療日16_木曜日">診療所!#REF!</definedName>
    <definedName name="診療日17_火曜日">診療所!#REF!</definedName>
    <definedName name="診療日17_金曜日">診療所!#REF!</definedName>
    <definedName name="診療日17_月曜日">診療所!#REF!</definedName>
    <definedName name="診療日17_時間帯1_から">診療所!#REF!</definedName>
    <definedName name="診療日17_時間帯1_まで">診療所!#REF!</definedName>
    <definedName name="診療日17_時間帯2_から">診療所!#REF!</definedName>
    <definedName name="診療日17_時間帯2_まで">診療所!#REF!</definedName>
    <definedName name="診療日17_時間帯3_から">診療所!#REF!</definedName>
    <definedName name="診療日17_時間帯3_まで">診療所!#REF!</definedName>
    <definedName name="診療日17_祝日">診療所!#REF!</definedName>
    <definedName name="診療日17_診療科目">診療所!#REF!</definedName>
    <definedName name="診療日17_水曜日">診療所!#REF!</definedName>
    <definedName name="診療日17_土曜日">診療所!#REF!</definedName>
    <definedName name="診療日17_日曜日">診療所!#REF!</definedName>
    <definedName name="診療日17_木曜日">診療所!#REF!</definedName>
    <definedName name="診療日18_火曜日">診療所!#REF!</definedName>
    <definedName name="診療日18_金曜日">診療所!#REF!</definedName>
    <definedName name="診療日18_月曜日">診療所!#REF!</definedName>
    <definedName name="診療日18_時間帯1_から">診療所!#REF!</definedName>
    <definedName name="診療日18_時間帯1_まで">診療所!#REF!</definedName>
    <definedName name="診療日18_時間帯2_から">診療所!#REF!</definedName>
    <definedName name="診療日18_時間帯2_まで">診療所!#REF!</definedName>
    <definedName name="診療日18_時間帯3_から">診療所!#REF!</definedName>
    <definedName name="診療日18_時間帯3_まで">診療所!#REF!</definedName>
    <definedName name="診療日18_祝日">診療所!#REF!</definedName>
    <definedName name="診療日18_診療科目">診療所!#REF!</definedName>
    <definedName name="診療日18_水曜日">診療所!#REF!</definedName>
    <definedName name="診療日18_土曜日">診療所!#REF!</definedName>
    <definedName name="診療日18_日曜日">診療所!#REF!</definedName>
    <definedName name="診療日18_木曜日">診療所!#REF!</definedName>
    <definedName name="診療日2_火曜日">診療所!#REF!</definedName>
    <definedName name="診療日2_金曜日">診療所!#REF!</definedName>
    <definedName name="診療日2_月曜日">診療所!#REF!</definedName>
    <definedName name="診療日2_時間帯1_から">診療所!#REF!</definedName>
    <definedName name="診療日2_時間帯1_まで">診療所!#REF!</definedName>
    <definedName name="診療日2_時間帯2_から">診療所!#REF!</definedName>
    <definedName name="診療日2_時間帯2_まで">診療所!#REF!</definedName>
    <definedName name="診療日2_時間帯3_から">診療所!#REF!</definedName>
    <definedName name="診療日2_時間帯3_まで">診療所!#REF!</definedName>
    <definedName name="診療日2_祝日">診療所!#REF!</definedName>
    <definedName name="診療日2_診療科目">診療所!#REF!</definedName>
    <definedName name="診療日2_水曜日">診療所!#REF!</definedName>
    <definedName name="診療日2_土曜日">診療所!#REF!</definedName>
    <definedName name="診療日2_日曜日">診療所!#REF!</definedName>
    <definedName name="診療日2_木曜日">診療所!#REF!</definedName>
    <definedName name="診療日3_火曜日">診療所!#REF!</definedName>
    <definedName name="診療日3_金曜日">診療所!#REF!</definedName>
    <definedName name="診療日3_月曜日">診療所!#REF!</definedName>
    <definedName name="診療日3_時間帯1_から">診療所!#REF!</definedName>
    <definedName name="診療日3_時間帯1_まで">診療所!#REF!</definedName>
    <definedName name="診療日3_時間帯2_から">診療所!#REF!</definedName>
    <definedName name="診療日3_時間帯2_まで">診療所!#REF!</definedName>
    <definedName name="診療日3_時間帯3_から">診療所!#REF!</definedName>
    <definedName name="診療日3_時間帯3_まで">診療所!#REF!</definedName>
    <definedName name="診療日3_祝日">診療所!#REF!</definedName>
    <definedName name="診療日3_診療科目">診療所!#REF!</definedName>
    <definedName name="診療日3_水曜日">診療所!#REF!</definedName>
    <definedName name="診療日3_土曜日">診療所!#REF!</definedName>
    <definedName name="診療日3_日曜日">診療所!#REF!</definedName>
    <definedName name="診療日3_木曜日">診療所!#REF!</definedName>
    <definedName name="診療日4_火曜日">診療所!#REF!</definedName>
    <definedName name="診療日4_金曜日">診療所!#REF!</definedName>
    <definedName name="診療日4_月曜日">診療所!#REF!</definedName>
    <definedName name="診療日4_時間帯1_から">診療所!#REF!</definedName>
    <definedName name="診療日4_時間帯1_まで">診療所!#REF!</definedName>
    <definedName name="診療日4_時間帯2_から">診療所!#REF!</definedName>
    <definedName name="診療日4_時間帯2_まで">診療所!#REF!</definedName>
    <definedName name="診療日4_時間帯3_から">診療所!#REF!</definedName>
    <definedName name="診療日4_時間帯3_まで">診療所!#REF!</definedName>
    <definedName name="診療日4_祝日">診療所!#REF!</definedName>
    <definedName name="診療日4_診療科目">診療所!#REF!</definedName>
    <definedName name="診療日4_水曜日">診療所!#REF!</definedName>
    <definedName name="診療日4_土曜日">診療所!#REF!</definedName>
    <definedName name="診療日4_日曜日">診療所!#REF!</definedName>
    <definedName name="診療日4_木曜日">診療所!#REF!</definedName>
    <definedName name="診療日5_火曜日">診療所!#REF!</definedName>
    <definedName name="診療日5_金曜日">診療所!#REF!</definedName>
    <definedName name="診療日5_月曜日">診療所!#REF!</definedName>
    <definedName name="診療日5_時間帯1_から">診療所!#REF!</definedName>
    <definedName name="診療日5_時間帯1_まで">診療所!#REF!</definedName>
    <definedName name="診療日5_時間帯2_から">診療所!#REF!</definedName>
    <definedName name="診療日5_時間帯2_まで">診療所!#REF!</definedName>
    <definedName name="診療日5_時間帯3_から">診療所!#REF!</definedName>
    <definedName name="診療日5_時間帯3_まで">診療所!#REF!</definedName>
    <definedName name="診療日5_祝日">診療所!#REF!</definedName>
    <definedName name="診療日5_診療科目">診療所!#REF!</definedName>
    <definedName name="診療日5_水曜日">診療所!#REF!</definedName>
    <definedName name="診療日5_土曜日">診療所!#REF!</definedName>
    <definedName name="診療日5_日曜日">診療所!#REF!</definedName>
    <definedName name="診療日5_木曜日">診療所!#REF!</definedName>
    <definedName name="診療日6_火曜日">診療所!#REF!</definedName>
    <definedName name="診療日6_金曜日">診療所!#REF!</definedName>
    <definedName name="診療日6_月曜日">診療所!#REF!</definedName>
    <definedName name="診療日6_時間帯1_から">診療所!#REF!</definedName>
    <definedName name="診療日6_時間帯1_まで">診療所!#REF!</definedName>
    <definedName name="診療日6_時間帯2_から">診療所!#REF!</definedName>
    <definedName name="診療日6_時間帯2_まで">診療所!#REF!</definedName>
    <definedName name="診療日6_時間帯3_から">診療所!#REF!</definedName>
    <definedName name="診療日6_時間帯3_まで">診療所!#REF!</definedName>
    <definedName name="診療日6_祝日">診療所!#REF!</definedName>
    <definedName name="診療日6_診療科目">診療所!#REF!</definedName>
    <definedName name="診療日6_水曜日">診療所!#REF!</definedName>
    <definedName name="診療日6_土曜日">診療所!#REF!</definedName>
    <definedName name="診療日6_日曜日">診療所!#REF!</definedName>
    <definedName name="診療日6_木曜日">診療所!#REF!</definedName>
    <definedName name="診療日7_火曜日">診療所!#REF!</definedName>
    <definedName name="診療日7_金曜日">診療所!#REF!</definedName>
    <definedName name="診療日7_月曜日">診療所!#REF!</definedName>
    <definedName name="診療日7_時間帯1_から">診療所!#REF!</definedName>
    <definedName name="診療日7_時間帯1_まで">診療所!#REF!</definedName>
    <definedName name="診療日7_時間帯2_から">診療所!#REF!</definedName>
    <definedName name="診療日7_時間帯2_まで">診療所!#REF!</definedName>
    <definedName name="診療日7_時間帯3_から">診療所!#REF!</definedName>
    <definedName name="診療日7_時間帯3_まで">診療所!#REF!</definedName>
    <definedName name="診療日7_祝日">診療所!#REF!</definedName>
    <definedName name="診療日7_診療科目">診療所!#REF!</definedName>
    <definedName name="診療日7_水曜日">診療所!#REF!</definedName>
    <definedName name="診療日7_土曜日">診療所!#REF!</definedName>
    <definedName name="診療日7_日曜日">診療所!#REF!</definedName>
    <definedName name="診療日7_木曜日">診療所!#REF!</definedName>
    <definedName name="診療日8_火曜日">診療所!#REF!</definedName>
    <definedName name="診療日8_金曜日">診療所!#REF!</definedName>
    <definedName name="診療日8_月曜日">診療所!#REF!</definedName>
    <definedName name="診療日8_時間帯1_から">診療所!#REF!</definedName>
    <definedName name="診療日8_時間帯1_まで">診療所!#REF!</definedName>
    <definedName name="診療日8_時間帯2_から">診療所!#REF!</definedName>
    <definedName name="診療日8_時間帯2_まで">診療所!#REF!</definedName>
    <definedName name="診療日8_時間帯3_から">診療所!#REF!</definedName>
    <definedName name="診療日8_時間帯3_まで">診療所!#REF!</definedName>
    <definedName name="診療日8_祝日">診療所!#REF!</definedName>
    <definedName name="診療日8_診療科目">診療所!#REF!</definedName>
    <definedName name="診療日8_水曜日">診療所!#REF!</definedName>
    <definedName name="診療日8_土曜日">診療所!#REF!</definedName>
    <definedName name="診療日8_日曜日">診療所!#REF!</definedName>
    <definedName name="診療日8_木曜日">診療所!#REF!</definedName>
    <definedName name="診療日9_火曜日">診療所!#REF!</definedName>
    <definedName name="診療日9_金曜日">診療所!#REF!</definedName>
    <definedName name="診療日9_月曜日">診療所!#REF!</definedName>
    <definedName name="診療日9_時間帯1_から">診療所!#REF!</definedName>
    <definedName name="診療日9_時間帯1_まで">診療所!#REF!</definedName>
    <definedName name="診療日9_時間帯2_から">診療所!#REF!</definedName>
    <definedName name="診療日9_時間帯2_まで">診療所!#REF!</definedName>
    <definedName name="診療日9_時間帯3_から">診療所!#REF!</definedName>
    <definedName name="診療日9_時間帯3_まで">診療所!#REF!</definedName>
    <definedName name="診療日9_祝日">診療所!#REF!</definedName>
    <definedName name="診療日9_診療科目">診療所!#REF!</definedName>
    <definedName name="診療日9_水曜日">診療所!#REF!</definedName>
    <definedName name="診療日9_土曜日">診療所!#REF!</definedName>
    <definedName name="診療日9_日曜日">診療所!#REF!</definedName>
    <definedName name="診療日9_木曜日">診療所!#REF!</definedName>
    <definedName name="身体障害者福祉法指定医に配置されている医療機関">診療所!$P$281</definedName>
    <definedName name="人工股関節置換術_手術件数">診療所!$AX$826</definedName>
    <definedName name="人工股関節置換術_対応可否">診療所!$R$826</definedName>
    <definedName name="人工膝関節置換術_手術件数">診療所!$AX$827</definedName>
    <definedName name="人工膝関節置換術_対応可否">診療所!$R$827</definedName>
    <definedName name="人工肛門の管理">診療所!$AZ$446</definedName>
    <definedName name="人工肛門の管理_対応可否">診療所!$R$714</definedName>
    <definedName name="人工膀胱の管理">診療所!$AZ$447</definedName>
    <definedName name="腎_泌尿器系領域の一次診療_対応可否">診療所!$R$750</definedName>
    <definedName name="腎悪性腫瘍化学療法_対応可否">診療所!$R$758</definedName>
    <definedName name="腎悪性腫瘍手術_手術件数">診療所!$AX$757</definedName>
    <definedName name="腎悪性腫瘍手術_対応可否">診療所!$R$757</definedName>
    <definedName name="腎生検_対応可否">診療所!$R$752</definedName>
    <definedName name="腎臓専門医">診療所!$AA$331</definedName>
    <definedName name="水晶体再建術">診療所!$Y$380</definedName>
    <definedName name="水晶体再建術_手術件数">診療所!$AX$658</definedName>
    <definedName name="水晶体再建術_対応可否">診療所!$R$658</definedName>
    <definedName name="水痘">診療所!$AZ$416</definedName>
    <definedName name="睡眠障害_対応可否">診療所!$R$642</definedName>
    <definedName name="性病科_火曜日">診療所!#REF!</definedName>
    <definedName name="性病科_外来不可">診療所!#REF!</definedName>
    <definedName name="性病科_金曜日">診療所!#REF!</definedName>
    <definedName name="性病科_月曜日">診療所!#REF!</definedName>
    <definedName name="性病科_祝日">診療所!#REF!</definedName>
    <definedName name="性病科_水曜日">診療所!#REF!</definedName>
    <definedName name="性病科_土曜日">診療所!#REF!</definedName>
    <definedName name="性病科_日曜日">診療所!#REF!</definedName>
    <definedName name="性病科_備考">診療所!#REF!</definedName>
    <definedName name="性病科_標榜科目">診療所!#REF!</definedName>
    <definedName name="性病科_木曜日">診療所!#REF!</definedName>
    <definedName name="成人の歯科矯正治療_対応可否">診療所!$R$896</definedName>
    <definedName name="整形外科_火曜日">診療所!#REF!</definedName>
    <definedName name="整形外科_外来不可">診療所!#REF!</definedName>
    <definedName name="整形外科_金曜日">診療所!#REF!</definedName>
    <definedName name="整形外科_月曜日">診療所!#REF!</definedName>
    <definedName name="整形外科_祝日">診療所!#REF!</definedName>
    <definedName name="整形外科_水曜日">診療所!#REF!</definedName>
    <definedName name="整形外科_土曜日">診療所!#REF!</definedName>
    <definedName name="整形外科_日曜日">診療所!#REF!</definedName>
    <definedName name="整形外科_備考">診療所!#REF!</definedName>
    <definedName name="整形外科_標榜科目">診療所!#REF!</definedName>
    <definedName name="整形外科_木曜日">診療所!#REF!</definedName>
    <definedName name="整形外科専門医">診療所!$M$324</definedName>
    <definedName name="正常分娩_手術件数">診療所!$AX$769</definedName>
    <definedName name="正常分娩_対応可否">診療所!$R$769</definedName>
    <definedName name="生活保護法指定医療機関">診療所!$P$284</definedName>
    <definedName name="生体肝移植_手術件数">診療所!$AX$730</definedName>
    <definedName name="生体肝移植_対応可否">診療所!$R$730</definedName>
    <definedName name="生体腎移植_手術件数">診療所!$AX$765</definedName>
    <definedName name="生体腎移植_対応可否">診療所!$R$765</definedName>
    <definedName name="精神科_火曜日">診療所!#REF!</definedName>
    <definedName name="精神科_外来不可">診療所!#REF!</definedName>
    <definedName name="精神科_金曜日">診療所!#REF!</definedName>
    <definedName name="精神科_月曜日">診療所!#REF!</definedName>
    <definedName name="精神科_祝日">診療所!#REF!</definedName>
    <definedName name="精神科_神経科領域の一次診療_対応可否">診療所!$R$634</definedName>
    <definedName name="精神科_水曜日">診療所!#REF!</definedName>
    <definedName name="精神科_土曜日">診療所!#REF!</definedName>
    <definedName name="精神科_日曜日">診療所!#REF!</definedName>
    <definedName name="精神科_備考">診療所!#REF!</definedName>
    <definedName name="精神科_標榜科目">診療所!#REF!</definedName>
    <definedName name="精神科_木曜日">診療所!#REF!</definedName>
    <definedName name="精神科ショート_ケア_対応可否">診療所!$R$650</definedName>
    <definedName name="精神科デイ_ケア_対応可否">診療所!$R$651</definedName>
    <definedName name="精神科デイ_ナイト_ケア_対応可否">診療所!$R$653</definedName>
    <definedName name="精神科ナイト_ケア_対応可否">診療所!$R$652</definedName>
    <definedName name="精神通院医療指定指定医療機関">診療所!$P$280</definedName>
    <definedName name="精神分析療法_対応可否">診療所!$R$637</definedName>
    <definedName name="精神保健指定医に配置されている医療機関">診療所!$P$283</definedName>
    <definedName name="精神保健福祉法に基づく指定病院_応急入院指定病院">診療所!$P$282</definedName>
    <definedName name="精神療法_対応可否">診療所!$R$636</definedName>
    <definedName name="脊髄腫瘍摘出術_対応可否">診療所!$R$626</definedName>
    <definedName name="脊髄麻酔_手術件数">診療所!$AX$871</definedName>
    <definedName name="脊髄麻酔_対応可否">診療所!$R$871</definedName>
    <definedName name="脊椎手術_手術件数">診療所!$AX$828</definedName>
    <definedName name="脊椎手術_対応可否">診療所!$R$828</definedName>
    <definedName name="摂食機能障害の治療_歯科領域_対応可否">診療所!$R$900</definedName>
    <definedName name="摂食機能障害の治療_耳鼻咽喉領域_対応可否">診療所!$R$687</definedName>
    <definedName name="摂食障害_対応可否">診療所!$R$643</definedName>
    <definedName name="摂食嚥下訓練_対応可否">診療所!$R$839</definedName>
    <definedName name="舌悪性腫瘍化学療法_対応可否">診療所!$R$676</definedName>
    <definedName name="舌悪性腫瘍手術_手術件数">診療所!$AX$675</definedName>
    <definedName name="舌悪性腫瘍手術_対応可否">診療所!$R$675</definedName>
    <definedName name="舌悪性腫瘍放射線療法_対応可否">診療所!$R$677</definedName>
    <definedName name="専門外来_内容">診療所!$N$397</definedName>
    <definedName name="専門外来の有無">診療所!$D$396</definedName>
    <definedName name="戦傷病者特別援護法指定医療機関">診療所!$AH$275</definedName>
    <definedName name="選択帝王切開術_手術件数">診療所!$AX$770</definedName>
    <definedName name="選択帝王切開術_対応可否">診療所!$R$770</definedName>
    <definedName name="選択的脳血栓_塞栓溶解術_24時間_対応可否">診療所!$R$616</definedName>
    <definedName name="選択的脳血栓_塞栓溶解術_手術件数">診療所!$AX$616</definedName>
    <definedName name="選択的脳血栓_塞栓溶解術_対応可否">診療所!$R$617</definedName>
    <definedName name="前立腺悪性腫瘍化学療法_対応可否">診療所!$R$763</definedName>
    <definedName name="前立腺悪性腫瘍手術_手術件数">診療所!$AX$761</definedName>
    <definedName name="前立腺悪性腫瘍手術_対応可否">診療所!$R$761</definedName>
    <definedName name="前立腺悪性腫瘍放射線療法_対応可否">診療所!$R$764</definedName>
    <definedName name="全身麻酔_手術件数">診療所!$AX$869</definedName>
    <definedName name="全身麻酔_対応可否">診療所!$R$869</definedName>
    <definedName name="相談窓口_FAX">診療所!#REF!</definedName>
    <definedName name="相談窓口_相談員数">診療所!#REF!</definedName>
    <definedName name="相談窓口_電話">診療所!#REF!</definedName>
    <definedName name="相談窓口_名称">診療所!#REF!</definedName>
    <definedName name="相談窓口の有無">診療所!#REF!</definedName>
    <definedName name="総合周産期母子医療センター">診療所!$AZ$285</definedName>
    <definedName name="体外照射_対応可否">診療所!$R$879</definedName>
    <definedName name="体外衝撃波腎_尿路結石破砕術_手術件数">診療所!$AX$756</definedName>
    <definedName name="体外衝撃波腎_尿路結石破砕術_対応可否">診療所!$R$756</definedName>
    <definedName name="体外衝撃波胆石破砕術_手術件数">診療所!$AX$729</definedName>
    <definedName name="体外衝撃波胆石破砕術_対応可否">診療所!$R$729</definedName>
    <definedName name="退院前在宅療養指導管理">診療所!$Y$437</definedName>
    <definedName name="台湾語">診療所!$N$224</definedName>
    <definedName name="大腸悪性腫瘍化学療法_対応可否">診療所!$R$713</definedName>
    <definedName name="大腸悪性腫瘍手術_手術件数">診療所!$AX$711</definedName>
    <definedName name="大腸悪性腫瘍手術_対応可否">診療所!$R$711</definedName>
    <definedName name="大動脈瘤切除術_手術件数">診療所!$AX$745</definedName>
    <definedName name="大動脈瘤切除術_対応可否">診療所!$R$745</definedName>
    <definedName name="単純CT撮影_手術件数">診療所!$AX$887</definedName>
    <definedName name="単純CT撮影_対応可否">診療所!$R$887</definedName>
    <definedName name="短期入所生活介護事務所_併設">診療所!$Z$360</definedName>
    <definedName name="短期入所生活介護事務所_名称">診療所!$AD$360</definedName>
    <definedName name="短期入所療養介護事務所_併設">診療所!$Z$361</definedName>
    <definedName name="短期入所療養介護事務所_名称">診療所!$AD$361</definedName>
    <definedName name="胆石症手術_開腹_手術件数">診療所!$AX$722</definedName>
    <definedName name="胆石症手術_開腹_対応可否">診療所!$R$722</definedName>
    <definedName name="胆石症手術_腹腔鏡下_手術件数">診療所!$AX$723</definedName>
    <definedName name="胆石症手術_腹腔鏡下_対応可否">診療所!$R$723</definedName>
    <definedName name="胆道悪性腫瘍化学療法_対応可否">診療所!$R$721</definedName>
    <definedName name="胆道悪性腫瘍手術_手術件数">診療所!$AX$720</definedName>
    <definedName name="胆道悪性腫瘍手術_対応可否">診療所!$R$720</definedName>
    <definedName name="地域の保健医療サービス又は福祉サービスを提供する者との連携に対する窓口の設置の有無">診療所!$V$510</definedName>
    <definedName name="地域医療支援病院">診療所!$AH$282</definedName>
    <definedName name="地域周産期母子医療センター">診療所!$AZ$286</definedName>
    <definedName name="地域密着型サービス_小規模多機能型居宅介護">診療所!$Y$477</definedName>
    <definedName name="地域密着型サービス_地域密着型介護老人福祉施設入所者生活介護">診療所!$AZ$477</definedName>
    <definedName name="地域密着型サービス_地域密着型特定施設入居者生活介護">診療所!$AZ$475</definedName>
    <definedName name="地域密着型サービス_認知症対応型共同生活介護">診療所!$AZ$474</definedName>
    <definedName name="地域密着型サービス_認知症対応型通所介護">診療所!$Y$475</definedName>
    <definedName name="地域密着型サービス_夜間対応型訪問介護">診療所!$Y$474</definedName>
    <definedName name="地域密着型介護老人福祉施設_併設">診療所!$Z$369</definedName>
    <definedName name="地域密着型介護老人福祉施設_名称">診療所!$AD$369</definedName>
    <definedName name="地域密着型特定施設_有料老人ホーム等_併設">診療所!$Z$367</definedName>
    <definedName name="地域密着型特定施設_有料老人ホーム等_名称">診療所!$AD$367</definedName>
    <definedName name="地域連携クリティカルパスの有無">診療所!$V$502</definedName>
    <definedName name="地域連携退院時共同指導">診療所!$Y$431</definedName>
    <definedName name="中心静脈栄養">診療所!$Y$447</definedName>
    <definedName name="虫垂切除術_手術件数">診療所!$AX$703</definedName>
    <definedName name="虫垂切除術_対応可否">診療所!$R$703</definedName>
    <definedName name="超音波専門医">診療所!$AA$336</definedName>
    <definedName name="長期継続頭蓋内脳波検査_対応可否">診療所!$R$611</definedName>
    <definedName name="直線加速器による放射線療法_手術件数">診療所!$AX$881</definedName>
    <definedName name="直線加速器による放射線療法_対応可否">診療所!$R$881</definedName>
    <definedName name="椎間板ヘルニアに対する内視鏡下椎間板摘出術_手術件数">診療所!$AX$830</definedName>
    <definedName name="椎間板ヘルニアに対する内視鏡下椎間板摘出術_対応可否">診療所!$R$830</definedName>
    <definedName name="椎間板摘出術_手術件数">診療所!$AX$829</definedName>
    <definedName name="椎間板摘出術_対応可否">診療所!$R$829</definedName>
    <definedName name="通所リハビリテーション事務所_併設">診療所!$Z$359</definedName>
    <definedName name="通所リハビリテーション事務所_名称">診療所!$AD$359</definedName>
    <definedName name="通所介護事業所_併設">診療所!$Z$358</definedName>
    <definedName name="通所介護事業所_名称">診療所!$AD$358</definedName>
    <definedName name="点滴の管理">診療所!$Y$446</definedName>
    <definedName name="電子カルテシステムの導入の有無">診療所!$E$559</definedName>
    <definedName name="電子メールアドレス">診療所!$AF$6</definedName>
    <definedName name="電子味覚検査_対応可否">診療所!$R$670</definedName>
    <definedName name="徒歩">診療所!$D$155</definedName>
    <definedName name="徒歩_分">診療所!$M$155</definedName>
    <definedName name="凍結治療_対応可否">診療所!$R$598</definedName>
    <definedName name="糖尿病における合併症に対する継続的な管理_指導_対応可否">診療所!$R$798</definedName>
    <definedName name="糖尿病患者教育_対応可否">診療所!$R$797</definedName>
    <definedName name="糖尿病専門医">診療所!$M$336</definedName>
    <definedName name="透析専門医">診療所!$AO$325</definedName>
    <definedName name="頭蓋内圧持続測定_対応可否">診療所!$R$614</definedName>
    <definedName name="頭蓋内血腫除去術_24時間対応_対応可否">診療所!$R$619</definedName>
    <definedName name="頭蓋内血腫除去術_手術件数">診療所!$AX$619</definedName>
    <definedName name="頭蓋内血腫除去術_上記以外_対応可否">診療所!$R$620</definedName>
    <definedName name="頭蓋内腫瘍摘出術_手術件数">診療所!$AX$625</definedName>
    <definedName name="頭蓋内腫瘍摘出術_対応可否">診療所!$R$625</definedName>
    <definedName name="特殊CT撮影_手術件数">診療所!#REF!</definedName>
    <definedName name="特殊CT撮影_対応可否">診療所!#REF!</definedName>
    <definedName name="特定外来受付1_火曜日">診療所!#REF!</definedName>
    <definedName name="特定外来受付1_金曜日">診療所!#REF!</definedName>
    <definedName name="特定外来受付1_月曜日">診療所!#REF!</definedName>
    <definedName name="特定外来受付1_時間帯1_から">診療所!#REF!</definedName>
    <definedName name="特定外来受付1_時間帯1_まで">診療所!#REF!</definedName>
    <definedName name="特定外来受付1_時間帯2_から">診療所!#REF!</definedName>
    <definedName name="特定外来受付1_時間帯2_まで">診療所!#REF!</definedName>
    <definedName name="特定外来受付1_時間帯3_から">診療所!#REF!</definedName>
    <definedName name="特定外来受付1_時間帯3_まで">診療所!#REF!</definedName>
    <definedName name="特定外来受付1_祝日">診療所!#REF!</definedName>
    <definedName name="特定外来受付1_診療科目">診療所!#REF!</definedName>
    <definedName name="特定外来受付1_水曜日">診療所!#REF!</definedName>
    <definedName name="特定外来受付1_土曜日">診療所!#REF!</definedName>
    <definedName name="特定外来受付1_日曜日">診療所!#REF!</definedName>
    <definedName name="特定外来受付1_木曜日">診療所!#REF!</definedName>
    <definedName name="特定外来受付10_火曜日">診療所!#REF!</definedName>
    <definedName name="特定外来受付10_金曜日">診療所!#REF!</definedName>
    <definedName name="特定外来受付10_月曜日">診療所!#REF!</definedName>
    <definedName name="特定外来受付10_時間帯1_から">診療所!#REF!</definedName>
    <definedName name="特定外来受付10_時間帯1_まで">診療所!#REF!</definedName>
    <definedName name="特定外来受付10_時間帯2_から">診療所!#REF!</definedName>
    <definedName name="特定外来受付10_時間帯2_まで">診療所!#REF!</definedName>
    <definedName name="特定外来受付10_時間帯3_から">診療所!#REF!</definedName>
    <definedName name="特定外来受付10_時間帯3_まで">診療所!#REF!</definedName>
    <definedName name="特定外来受付10_祝日">診療所!#REF!</definedName>
    <definedName name="特定外来受付10_診療科目">診療所!#REF!</definedName>
    <definedName name="特定外来受付10_水曜日">診療所!#REF!</definedName>
    <definedName name="特定外来受付10_土曜日">診療所!#REF!</definedName>
    <definedName name="特定外来受付10_日曜日">診療所!#REF!</definedName>
    <definedName name="特定外来受付10_木曜日">診療所!#REF!</definedName>
    <definedName name="特定外来受付11_火曜日">診療所!#REF!</definedName>
    <definedName name="特定外来受付11_金曜日">診療所!#REF!</definedName>
    <definedName name="特定外来受付11_月曜日">診療所!#REF!</definedName>
    <definedName name="特定外来受付11_時間帯1_から">診療所!#REF!</definedName>
    <definedName name="特定外来受付11_時間帯1_まで">診療所!#REF!</definedName>
    <definedName name="特定外来受付11_時間帯2_から">診療所!#REF!</definedName>
    <definedName name="特定外来受付11_時間帯2_まで">診療所!#REF!</definedName>
    <definedName name="特定外来受付11_時間帯3_から">診療所!#REF!</definedName>
    <definedName name="特定外来受付11_時間帯3_まで">診療所!#REF!</definedName>
    <definedName name="特定外来受付11_祝日">診療所!#REF!</definedName>
    <definedName name="特定外来受付11_診療科目">診療所!#REF!</definedName>
    <definedName name="特定外来受付11_水曜日">診療所!#REF!</definedName>
    <definedName name="特定外来受付11_土曜日">診療所!#REF!</definedName>
    <definedName name="特定外来受付11_日曜日">診療所!#REF!</definedName>
    <definedName name="特定外来受付11_木曜日">診療所!#REF!</definedName>
    <definedName name="特定外来受付12_火曜日">診療所!#REF!</definedName>
    <definedName name="特定外来受付12_金曜日">診療所!#REF!</definedName>
    <definedName name="特定外来受付12_月曜日">診療所!#REF!</definedName>
    <definedName name="特定外来受付12_時間帯1_から">診療所!#REF!</definedName>
    <definedName name="特定外来受付12_時間帯1_まで">診療所!#REF!</definedName>
    <definedName name="特定外来受付12_時間帯2_から">診療所!#REF!</definedName>
    <definedName name="特定外来受付12_時間帯2_まで">診療所!#REF!</definedName>
    <definedName name="特定外来受付12_時間帯3_から">診療所!#REF!</definedName>
    <definedName name="特定外来受付12_時間帯3_まで">診療所!#REF!</definedName>
    <definedName name="特定外来受付12_祝日">診療所!#REF!</definedName>
    <definedName name="特定外来受付12_診療科目">診療所!#REF!</definedName>
    <definedName name="特定外来受付12_水曜日">診療所!#REF!</definedName>
    <definedName name="特定外来受付12_土曜日">診療所!#REF!</definedName>
    <definedName name="特定外来受付12_日曜日">診療所!#REF!</definedName>
    <definedName name="特定外来受付12_木曜日">診療所!#REF!</definedName>
    <definedName name="特定外来受付13_火曜日">診療所!#REF!</definedName>
    <definedName name="特定外来受付13_金曜日">診療所!#REF!</definedName>
    <definedName name="特定外来受付13_月曜日">診療所!#REF!</definedName>
    <definedName name="特定外来受付13_時間帯1_から">診療所!#REF!</definedName>
    <definedName name="特定外来受付13_時間帯1_まで">診療所!#REF!</definedName>
    <definedName name="特定外来受付13_時間帯2_から">診療所!#REF!</definedName>
    <definedName name="特定外来受付13_時間帯2_まで">診療所!#REF!</definedName>
    <definedName name="特定外来受付13_時間帯3_から">診療所!#REF!</definedName>
    <definedName name="特定外来受付13_時間帯3_まで">診療所!#REF!</definedName>
    <definedName name="特定外来受付13_祝日">診療所!#REF!</definedName>
    <definedName name="特定外来受付13_診療科目">診療所!#REF!</definedName>
    <definedName name="特定外来受付13_水曜日">診療所!#REF!</definedName>
    <definedName name="特定外来受付13_土曜日">診療所!#REF!</definedName>
    <definedName name="特定外来受付13_日曜日">診療所!#REF!</definedName>
    <definedName name="特定外来受付13_木曜日">診療所!#REF!</definedName>
    <definedName name="特定外来受付14_火曜日">診療所!#REF!</definedName>
    <definedName name="特定外来受付14_金曜日">診療所!#REF!</definedName>
    <definedName name="特定外来受付14_月曜日">診療所!#REF!</definedName>
    <definedName name="特定外来受付14_時間帯1_から">診療所!#REF!</definedName>
    <definedName name="特定外来受付14_時間帯1_まで">診療所!#REF!</definedName>
    <definedName name="特定外来受付14_時間帯2_から">診療所!#REF!</definedName>
    <definedName name="特定外来受付14_時間帯2_まで">診療所!#REF!</definedName>
    <definedName name="特定外来受付14_時間帯3_から">診療所!#REF!</definedName>
    <definedName name="特定外来受付14_時間帯3_まで">診療所!#REF!</definedName>
    <definedName name="特定外来受付14_祝日">診療所!#REF!</definedName>
    <definedName name="特定外来受付14_診療科目">診療所!#REF!</definedName>
    <definedName name="特定外来受付14_水曜日">診療所!#REF!</definedName>
    <definedName name="特定外来受付14_土曜日">診療所!#REF!</definedName>
    <definedName name="特定外来受付14_日曜日">診療所!#REF!</definedName>
    <definedName name="特定外来受付14_木曜日">診療所!#REF!</definedName>
    <definedName name="特定外来受付15_火曜日">診療所!#REF!</definedName>
    <definedName name="特定外来受付15_金曜日">診療所!#REF!</definedName>
    <definedName name="特定外来受付15_月曜日">診療所!#REF!</definedName>
    <definedName name="特定外来受付15_時間帯1_から">診療所!#REF!</definedName>
    <definedName name="特定外来受付15_時間帯1_まで">診療所!#REF!</definedName>
    <definedName name="特定外来受付15_時間帯2_から">診療所!#REF!</definedName>
    <definedName name="特定外来受付15_時間帯2_まで">診療所!#REF!</definedName>
    <definedName name="特定外来受付15_時間帯3_から">診療所!#REF!</definedName>
    <definedName name="特定外来受付15_時間帯3_まで">診療所!#REF!</definedName>
    <definedName name="特定外来受付15_祝日">診療所!#REF!</definedName>
    <definedName name="特定外来受付15_診療科目">診療所!#REF!</definedName>
    <definedName name="特定外来受付15_水曜日">診療所!#REF!</definedName>
    <definedName name="特定外来受付15_土曜日">診療所!#REF!</definedName>
    <definedName name="特定外来受付15_日曜日">診療所!#REF!</definedName>
    <definedName name="特定外来受付15_木曜日">診療所!#REF!</definedName>
    <definedName name="特定外来受付16_火曜日">診療所!#REF!</definedName>
    <definedName name="特定外来受付16_金曜日">診療所!#REF!</definedName>
    <definedName name="特定外来受付16_月曜日">診療所!#REF!</definedName>
    <definedName name="特定外来受付16_時間帯1_から">診療所!#REF!</definedName>
    <definedName name="特定外来受付16_時間帯1_まで">診療所!#REF!</definedName>
    <definedName name="特定外来受付16_時間帯2_から">診療所!#REF!</definedName>
    <definedName name="特定外来受付16_時間帯2_まで">診療所!#REF!</definedName>
    <definedName name="特定外来受付16_時間帯3_から">診療所!#REF!</definedName>
    <definedName name="特定外来受付16_時間帯3_まで">診療所!#REF!</definedName>
    <definedName name="特定外来受付16_祝日">診療所!#REF!</definedName>
    <definedName name="特定外来受付16_診療科目">診療所!#REF!</definedName>
    <definedName name="特定外来受付16_水曜日">診療所!#REF!</definedName>
    <definedName name="特定外来受付16_土曜日">診療所!#REF!</definedName>
    <definedName name="特定外来受付16_日曜日">診療所!#REF!</definedName>
    <definedName name="特定外来受付16_木曜日">診療所!#REF!</definedName>
    <definedName name="特定外来受付17_火曜日">診療所!#REF!</definedName>
    <definedName name="特定外来受付17_金曜日">診療所!#REF!</definedName>
    <definedName name="特定外来受付17_月曜日">診療所!#REF!</definedName>
    <definedName name="特定外来受付17_時間帯1_から">診療所!#REF!</definedName>
    <definedName name="特定外来受付17_時間帯1_まで">診療所!#REF!</definedName>
    <definedName name="特定外来受付17_時間帯2_から">診療所!#REF!</definedName>
    <definedName name="特定外来受付17_時間帯2_まで">診療所!#REF!</definedName>
    <definedName name="特定外来受付17_時間帯3_から">診療所!#REF!</definedName>
    <definedName name="特定外来受付17_時間帯3_まで">診療所!#REF!</definedName>
    <definedName name="特定外来受付17_祝日">診療所!#REF!</definedName>
    <definedName name="特定外来受付17_診療科目">診療所!#REF!</definedName>
    <definedName name="特定外来受付17_水曜日">診療所!#REF!</definedName>
    <definedName name="特定外来受付17_土曜日">診療所!#REF!</definedName>
    <definedName name="特定外来受付17_日曜日">診療所!#REF!</definedName>
    <definedName name="特定外来受付17_木曜日">診療所!#REF!</definedName>
    <definedName name="特定外来受付18_火曜日">診療所!#REF!</definedName>
    <definedName name="特定外来受付18_金曜日">診療所!#REF!</definedName>
    <definedName name="特定外来受付18_月曜日">診療所!#REF!</definedName>
    <definedName name="特定外来受付18_時間帯1_から">診療所!#REF!</definedName>
    <definedName name="特定外来受付18_時間帯1_まで">診療所!#REF!</definedName>
    <definedName name="特定外来受付18_時間帯2_から">診療所!#REF!</definedName>
    <definedName name="特定外来受付18_時間帯2_まで">診療所!#REF!</definedName>
    <definedName name="特定外来受付18_時間帯3_から">診療所!#REF!</definedName>
    <definedName name="特定外来受付18_時間帯3_まで">診療所!#REF!</definedName>
    <definedName name="特定外来受付18_祝日">診療所!#REF!</definedName>
    <definedName name="特定外来受付18_診療科目">診療所!#REF!</definedName>
    <definedName name="特定外来受付18_水曜日">診療所!#REF!</definedName>
    <definedName name="特定外来受付18_土曜日">診療所!#REF!</definedName>
    <definedName name="特定外来受付18_日曜日">診療所!#REF!</definedName>
    <definedName name="特定外来受付18_木曜日">診療所!#REF!</definedName>
    <definedName name="特定外来受付19_火曜日">診療所!#REF!</definedName>
    <definedName name="特定外来受付19_金曜日">診療所!#REF!</definedName>
    <definedName name="特定外来受付19_月曜日">診療所!#REF!</definedName>
    <definedName name="特定外来受付19_時間帯1_から">診療所!#REF!</definedName>
    <definedName name="特定外来受付19_時間帯1_まで">診療所!#REF!</definedName>
    <definedName name="特定外来受付19_時間帯2_から">診療所!#REF!</definedName>
    <definedName name="特定外来受付19_時間帯2_まで">診療所!#REF!</definedName>
    <definedName name="特定外来受付19_時間帯3_から">診療所!#REF!</definedName>
    <definedName name="特定外来受付19_時間帯3_まで">診療所!#REF!</definedName>
    <definedName name="特定外来受付19_祝日">診療所!#REF!</definedName>
    <definedName name="特定外来受付19_診療科目">診療所!#REF!</definedName>
    <definedName name="特定外来受付19_水曜日">診療所!#REF!</definedName>
    <definedName name="特定外来受付19_土曜日">診療所!#REF!</definedName>
    <definedName name="特定外来受付19_日曜日">診療所!#REF!</definedName>
    <definedName name="特定外来受付19_木曜日">診療所!#REF!</definedName>
    <definedName name="特定外来受付2_火曜日">診療所!#REF!</definedName>
    <definedName name="特定外来受付2_金曜日">診療所!#REF!</definedName>
    <definedName name="特定外来受付2_月曜日">診療所!#REF!</definedName>
    <definedName name="特定外来受付2_時間帯1_から">診療所!#REF!</definedName>
    <definedName name="特定外来受付2_時間帯1_まで">診療所!#REF!</definedName>
    <definedName name="特定外来受付2_時間帯2_から">診療所!#REF!</definedName>
    <definedName name="特定外来受付2_時間帯2_まで">診療所!#REF!</definedName>
    <definedName name="特定外来受付2_時間帯3_から">診療所!#REF!</definedName>
    <definedName name="特定外来受付2_時間帯3_まで">診療所!#REF!</definedName>
    <definedName name="特定外来受付2_祝日">診療所!#REF!</definedName>
    <definedName name="特定外来受付2_診療科目">診療所!#REF!</definedName>
    <definedName name="特定外来受付2_水曜日">診療所!#REF!</definedName>
    <definedName name="特定外来受付2_土曜日">診療所!#REF!</definedName>
    <definedName name="特定外来受付2_日曜日">診療所!#REF!</definedName>
    <definedName name="特定外来受付2_木曜日">診療所!#REF!</definedName>
    <definedName name="特定外来受付20_火曜日">診療所!#REF!</definedName>
    <definedName name="特定外来受付20_金曜日">診療所!#REF!</definedName>
    <definedName name="特定外来受付20_月曜日">診療所!#REF!</definedName>
    <definedName name="特定外来受付20_時間帯1_から">診療所!#REF!</definedName>
    <definedName name="特定外来受付20_時間帯1_まで">診療所!#REF!</definedName>
    <definedName name="特定外来受付20_時間帯2_から">診療所!#REF!</definedName>
    <definedName name="特定外来受付20_時間帯2_まで">診療所!#REF!</definedName>
    <definedName name="特定外来受付20_時間帯3_から">診療所!#REF!</definedName>
    <definedName name="特定外来受付20_時間帯3_まで">診療所!#REF!</definedName>
    <definedName name="特定外来受付20_祝日">診療所!#REF!</definedName>
    <definedName name="特定外来受付20_診療科目">診療所!#REF!</definedName>
    <definedName name="特定外来受付20_水曜日">診療所!#REF!</definedName>
    <definedName name="特定外来受付20_土曜日">診療所!#REF!</definedName>
    <definedName name="特定外来受付20_日曜日">診療所!#REF!</definedName>
    <definedName name="特定外来受付20_木曜日">診療所!#REF!</definedName>
    <definedName name="特定外来受付21_火曜日">診療所!#REF!</definedName>
    <definedName name="特定外来受付21_金曜日">診療所!#REF!</definedName>
    <definedName name="特定外来受付21_月曜日">診療所!#REF!</definedName>
    <definedName name="特定外来受付21_時間帯1_から">診療所!#REF!</definedName>
    <definedName name="特定外来受付21_時間帯1_まで">診療所!#REF!</definedName>
    <definedName name="特定外来受付21_時間帯2_から">診療所!#REF!</definedName>
    <definedName name="特定外来受付21_時間帯2_まで">診療所!#REF!</definedName>
    <definedName name="特定外来受付21_時間帯3_から">診療所!#REF!</definedName>
    <definedName name="特定外来受付21_時間帯3_まで">診療所!#REF!</definedName>
    <definedName name="特定外来受付21_祝日">診療所!#REF!</definedName>
    <definedName name="特定外来受付21_診療科目">診療所!#REF!</definedName>
    <definedName name="特定外来受付21_水曜日">診療所!#REF!</definedName>
    <definedName name="特定外来受付21_土曜日">診療所!#REF!</definedName>
    <definedName name="特定外来受付21_日曜日">診療所!#REF!</definedName>
    <definedName name="特定外来受付21_木曜日">診療所!#REF!</definedName>
    <definedName name="特定外来受付22_火曜日">診療所!#REF!</definedName>
    <definedName name="特定外来受付22_金曜日">診療所!#REF!</definedName>
    <definedName name="特定外来受付22_月曜日">診療所!#REF!</definedName>
    <definedName name="特定外来受付22_時間帯1_から">診療所!#REF!</definedName>
    <definedName name="特定外来受付22_時間帯1_まで">診療所!#REF!</definedName>
    <definedName name="特定外来受付22_時間帯2_から">診療所!#REF!</definedName>
    <definedName name="特定外来受付22_時間帯2_まで">診療所!#REF!</definedName>
    <definedName name="特定外来受付22_時間帯3_から">診療所!#REF!</definedName>
    <definedName name="特定外来受付22_時間帯3_まで">診療所!#REF!</definedName>
    <definedName name="特定外来受付22_祝日">診療所!#REF!</definedName>
    <definedName name="特定外来受付22_診療科目">診療所!#REF!</definedName>
    <definedName name="特定外来受付22_水曜日">診療所!#REF!</definedName>
    <definedName name="特定外来受付22_土曜日">診療所!#REF!</definedName>
    <definedName name="特定外来受付22_日曜日">診療所!#REF!</definedName>
    <definedName name="特定外来受付22_木曜日">診療所!#REF!</definedName>
    <definedName name="特定外来受付23_火曜日">診療所!#REF!</definedName>
    <definedName name="特定外来受付23_金曜日">診療所!#REF!</definedName>
    <definedName name="特定外来受付23_月曜日">診療所!#REF!</definedName>
    <definedName name="特定外来受付23_時間帯1_から">診療所!#REF!</definedName>
    <definedName name="特定外来受付23_時間帯1_まで">診療所!#REF!</definedName>
    <definedName name="特定外来受付23_時間帯2_から">診療所!#REF!</definedName>
    <definedName name="特定外来受付23_時間帯2_まで">診療所!#REF!</definedName>
    <definedName name="特定外来受付23_時間帯3_から">診療所!#REF!</definedName>
    <definedName name="特定外来受付23_時間帯3_まで">診療所!#REF!</definedName>
    <definedName name="特定外来受付23_祝日">診療所!#REF!</definedName>
    <definedName name="特定外来受付23_診療科目">診療所!#REF!</definedName>
    <definedName name="特定外来受付23_水曜日">診療所!#REF!</definedName>
    <definedName name="特定外来受付23_土曜日">診療所!#REF!</definedName>
    <definedName name="特定外来受付23_日曜日">診療所!#REF!</definedName>
    <definedName name="特定外来受付23_木曜日">診療所!#REF!</definedName>
    <definedName name="特定外来受付3_火曜日">診療所!#REF!</definedName>
    <definedName name="特定外来受付3_金曜日">診療所!#REF!</definedName>
    <definedName name="特定外来受付3_月曜日">診療所!#REF!</definedName>
    <definedName name="特定外来受付3_時間帯1_から">診療所!#REF!</definedName>
    <definedName name="特定外来受付3_時間帯1_まで">診療所!#REF!</definedName>
    <definedName name="特定外来受付3_時間帯2_から">診療所!#REF!</definedName>
    <definedName name="特定外来受付3_時間帯2_まで">診療所!#REF!</definedName>
    <definedName name="特定外来受付3_時間帯3_から">診療所!#REF!</definedName>
    <definedName name="特定外来受付3_時間帯3_まで">診療所!#REF!</definedName>
    <definedName name="特定外来受付3_祝日">診療所!#REF!</definedName>
    <definedName name="特定外来受付3_診療科目">診療所!#REF!</definedName>
    <definedName name="特定外来受付3_水曜日">診療所!#REF!</definedName>
    <definedName name="特定外来受付3_土曜日">診療所!#REF!</definedName>
    <definedName name="特定外来受付3_日曜日">診療所!#REF!</definedName>
    <definedName name="特定外来受付3_木曜日">診療所!#REF!</definedName>
    <definedName name="特定外来受付4_火曜日">診療所!#REF!</definedName>
    <definedName name="特定外来受付4_金曜日">診療所!#REF!</definedName>
    <definedName name="特定外来受付4_月曜日">診療所!#REF!</definedName>
    <definedName name="特定外来受付4_時間帯1_から">診療所!#REF!</definedName>
    <definedName name="特定外来受付4_時間帯1_まで">診療所!#REF!</definedName>
    <definedName name="特定外来受付4_時間帯2_から">診療所!#REF!</definedName>
    <definedName name="特定外来受付4_時間帯2_まで">診療所!#REF!</definedName>
    <definedName name="特定外来受付4_時間帯3_から">診療所!#REF!</definedName>
    <definedName name="特定外来受付4_時間帯3_まで">診療所!#REF!</definedName>
    <definedName name="特定外来受付4_祝日">診療所!#REF!</definedName>
    <definedName name="特定外来受付4_診療科目">診療所!#REF!</definedName>
    <definedName name="特定外来受付4_水曜日">診療所!#REF!</definedName>
    <definedName name="特定外来受付4_土曜日">診療所!#REF!</definedName>
    <definedName name="特定外来受付4_日曜日">診療所!#REF!</definedName>
    <definedName name="特定外来受付4_木曜日">診療所!#REF!</definedName>
    <definedName name="特定外来受付5_火曜日">診療所!#REF!</definedName>
    <definedName name="特定外来受付5_金曜日">診療所!#REF!</definedName>
    <definedName name="特定外来受付5_月曜日">診療所!#REF!</definedName>
    <definedName name="特定外来受付5_時間帯1_から">診療所!#REF!</definedName>
    <definedName name="特定外来受付5_時間帯1_まで">診療所!#REF!</definedName>
    <definedName name="特定外来受付5_時間帯2_から">診療所!#REF!</definedName>
    <definedName name="特定外来受付5_時間帯2_まで">診療所!#REF!</definedName>
    <definedName name="特定外来受付5_時間帯3_から">診療所!#REF!</definedName>
    <definedName name="特定外来受付5_時間帯3_まで">診療所!#REF!</definedName>
    <definedName name="特定外来受付5_祝日">診療所!#REF!</definedName>
    <definedName name="特定外来受付5_診療科目">診療所!#REF!</definedName>
    <definedName name="特定外来受付5_水曜日">診療所!#REF!</definedName>
    <definedName name="特定外来受付5_土曜日">診療所!#REF!</definedName>
    <definedName name="特定外来受付5_日曜日">診療所!#REF!</definedName>
    <definedName name="特定外来受付5_木曜日">診療所!#REF!</definedName>
    <definedName name="特定外来受付6_火曜日">診療所!#REF!</definedName>
    <definedName name="特定外来受付6_金曜日">診療所!#REF!</definedName>
    <definedName name="特定外来受付6_月曜日">診療所!#REF!</definedName>
    <definedName name="特定外来受付6_時間帯1_から">診療所!#REF!</definedName>
    <definedName name="特定外来受付6_時間帯1_まで">診療所!#REF!</definedName>
    <definedName name="特定外来受付6_時間帯2_から">診療所!#REF!</definedName>
    <definedName name="特定外来受付6_時間帯2_まで">診療所!#REF!</definedName>
    <definedName name="特定外来受付6_時間帯3_から">診療所!#REF!</definedName>
    <definedName name="特定外来受付6_時間帯3_まで">診療所!#REF!</definedName>
    <definedName name="特定外来受付6_祝日">診療所!#REF!</definedName>
    <definedName name="特定外来受付6_診療科目">診療所!#REF!</definedName>
    <definedName name="特定外来受付6_水曜日">診療所!#REF!</definedName>
    <definedName name="特定外来受付6_土曜日">診療所!#REF!</definedName>
    <definedName name="特定外来受付6_日曜日">診療所!#REF!</definedName>
    <definedName name="特定外来受付6_木曜日">診療所!#REF!</definedName>
    <definedName name="特定外来受付7_火曜日">診療所!#REF!</definedName>
    <definedName name="特定外来受付7_金曜日">診療所!#REF!</definedName>
    <definedName name="特定外来受付7_月曜日">診療所!#REF!</definedName>
    <definedName name="特定外来受付7_時間帯1_から">診療所!#REF!</definedName>
    <definedName name="特定外来受付7_時間帯1_まで">診療所!#REF!</definedName>
    <definedName name="特定外来受付7_時間帯2_から">診療所!#REF!</definedName>
    <definedName name="特定外来受付7_時間帯2_まで">診療所!#REF!</definedName>
    <definedName name="特定外来受付7_時間帯3_から">診療所!#REF!</definedName>
    <definedName name="特定外来受付7_時間帯3_まで">診療所!#REF!</definedName>
    <definedName name="特定外来受付7_祝日">診療所!#REF!</definedName>
    <definedName name="特定外来受付7_診療科目">診療所!#REF!</definedName>
    <definedName name="特定外来受付7_水曜日">診療所!#REF!</definedName>
    <definedName name="特定外来受付7_土曜日">診療所!#REF!</definedName>
    <definedName name="特定外来受付7_日曜日">診療所!#REF!</definedName>
    <definedName name="特定外来受付7_木曜日">診療所!#REF!</definedName>
    <definedName name="特定外来受付8_火曜日">診療所!#REF!</definedName>
    <definedName name="特定外来受付8_金曜日">診療所!#REF!</definedName>
    <definedName name="特定外来受付8_月曜日">診療所!#REF!</definedName>
    <definedName name="特定外来受付8_時間帯1_から">診療所!#REF!</definedName>
    <definedName name="特定外来受付8_時間帯1_まで">診療所!#REF!</definedName>
    <definedName name="特定外来受付8_時間帯2_から">診療所!#REF!</definedName>
    <definedName name="特定外来受付8_時間帯2_まで">診療所!#REF!</definedName>
    <definedName name="特定外来受付8_時間帯3_から">診療所!#REF!</definedName>
    <definedName name="特定外来受付8_時間帯3_まで">診療所!#REF!</definedName>
    <definedName name="特定外来受付8_祝日">診療所!#REF!</definedName>
    <definedName name="特定外来受付8_診療科目">診療所!#REF!</definedName>
    <definedName name="特定外来受付8_水曜日">診療所!#REF!</definedName>
    <definedName name="特定外来受付8_土曜日">診療所!#REF!</definedName>
    <definedName name="特定外来受付8_日曜日">診療所!#REF!</definedName>
    <definedName name="特定外来受付8_木曜日">診療所!#REF!</definedName>
    <definedName name="特定外来受付9_火曜日">診療所!#REF!</definedName>
    <definedName name="特定外来受付9_金曜日">診療所!#REF!</definedName>
    <definedName name="特定外来受付9_月曜日">診療所!#REF!</definedName>
    <definedName name="特定外来受付9_時間帯1_から">診療所!#REF!</definedName>
    <definedName name="特定外来受付9_時間帯1_まで">診療所!#REF!</definedName>
    <definedName name="特定外来受付9_時間帯2_から">診療所!#REF!</definedName>
    <definedName name="特定外来受付9_時間帯2_まで">診療所!#REF!</definedName>
    <definedName name="特定外来受付9_時間帯3_から">診療所!#REF!</definedName>
    <definedName name="特定外来受付9_時間帯3_まで">診療所!#REF!</definedName>
    <definedName name="特定外来受付9_祝日">診療所!#REF!</definedName>
    <definedName name="特定外来受付9_診療科目">診療所!#REF!</definedName>
    <definedName name="特定外来受付9_水曜日">診療所!#REF!</definedName>
    <definedName name="特定外来受付9_土曜日">診療所!#REF!</definedName>
    <definedName name="特定外来受付9_日曜日">診療所!#REF!</definedName>
    <definedName name="特定外来受付9_木曜日">診療所!#REF!</definedName>
    <definedName name="特定機能病院">診療所!$AH$281</definedName>
    <definedName name="特定施設_有料老人ホーム_併設">診療所!$Z$362</definedName>
    <definedName name="特定施設_有料老人ホーム_名称">診療所!$AD$362</definedName>
    <definedName name="特定疾患治療研究事業指定医療機関">診療所!$AZ$279</definedName>
    <definedName name="特別の療養環境の提供_金額から">診療所!#REF!</definedName>
    <definedName name="特別の療養環境の提供_金額まで">診療所!#REF!</definedName>
    <definedName name="特別の療養環境の提供_全病床数">診療所!#REF!</definedName>
    <definedName name="鈍音聴力検査_対応可否">診療所!$R$668</definedName>
    <definedName name="内科_火曜日">診療所!#REF!</definedName>
    <definedName name="内科_外来不可">診療所!#REF!</definedName>
    <definedName name="内科_金曜日">診療所!#REF!</definedName>
    <definedName name="内科_月曜日">診療所!#REF!</definedName>
    <definedName name="内科_祝日">診療所!#REF!</definedName>
    <definedName name="内科_水曜日">診療所!#REF!</definedName>
    <definedName name="内科_土曜日">診療所!#REF!</definedName>
    <definedName name="内科_日曜日">診療所!#REF!</definedName>
    <definedName name="内科_備考">診療所!#REF!</definedName>
    <definedName name="内科_標榜科目">診療所!#REF!</definedName>
    <definedName name="内科_木曜日">診療所!#REF!</definedName>
    <definedName name="内科専門医">診療所!$M$334</definedName>
    <definedName name="内視鏡下副鼻腔炎手術_手術件数">診療所!$AX$674</definedName>
    <definedName name="内視鏡下副鼻腔炎手術_対応可否">診療所!$R$674</definedName>
    <definedName name="内視鏡的胃_十二指腸ポリープ_粘膜切除術">診療所!$AZ$379</definedName>
    <definedName name="内視鏡的結腸ポリープ_粘膜切除術">診療所!$AZ$380</definedName>
    <definedName name="内視鏡的胆道ドレナージ_手術件数">診療所!$AX$724</definedName>
    <definedName name="内視鏡的胆道ドレナージ_対応可否">診療所!$R$724</definedName>
    <definedName name="内分泌_代謝_栄養領域の一次診療_対応可否">診療所!$R$794</definedName>
    <definedName name="内分泌機能検査_対応可否">診療所!$R$795</definedName>
    <definedName name="内分泌代謝科専門医">診療所!$AA$334</definedName>
    <definedName name="軟悪性腫瘍化学療法_対応可否">診療所!$R$832</definedName>
    <definedName name="軟部悪性腫瘍手術_手術件数">診療所!$AX$831</definedName>
    <definedName name="軟部悪性腫瘍手術_対応可否">診療所!$R$831</definedName>
    <definedName name="難病患者リハビリテーション_手術件数">診療所!$AX$844</definedName>
    <definedName name="難病患者リハビリテーション_対応可否">診療所!$R$844</definedName>
    <definedName name="二種混合_ジフテリア_破傷風">診療所!$Y$417</definedName>
    <definedName name="二種混合_麻疹_風疹">診療所!$Y$421</definedName>
    <definedName name="日本脳炎">診療所!$Y$422</definedName>
    <definedName name="乳腺悪性腫瘍手術_手術件数">診療所!$AX$790</definedName>
    <definedName name="乳腺悪性腫瘍手術_対応可否">診療所!$R$790</definedName>
    <definedName name="乳腺腫瘍化学療法_対応可否">診療所!$R$791</definedName>
    <definedName name="乳腺腫瘍摘出手術">診療所!$Y$381</definedName>
    <definedName name="乳腺腫瘍放射線療法_対応可否">診療所!$R$792</definedName>
    <definedName name="乳腺専門医">診療所!$BB$326</definedName>
    <definedName name="乳腺領域の一次診療_対応可否">診療所!$R$789</definedName>
    <definedName name="乳幼児の育児相談_対応可否">診療所!$R$862</definedName>
    <definedName name="入院患者数_一般">診療所!$AD$41</definedName>
    <definedName name="入院患者数_感染症">診療所!$AD$47</definedName>
    <definedName name="入院患者数_計">診療所!$AD$50</definedName>
    <definedName name="入院患者数_結核">診療所!$AD$46</definedName>
    <definedName name="入院患者数_精神">診療所!$AD$45</definedName>
    <definedName name="入院患者数_療養">診療所!$AD$42</definedName>
    <definedName name="尿失禁の治療_対応可否">診療所!$R$766</definedName>
    <definedName name="尿失禁手術">診療所!$AZ$387</definedName>
    <definedName name="尿力カテーテル">診療所!$AZ$450</definedName>
    <definedName name="認知症_対応可否">診療所!$R$647</definedName>
    <definedName name="認知症対応型グループホーム_併設">診療所!$Z$366</definedName>
    <definedName name="認知症対応型グループホーム_名称">診療所!$AD$366</definedName>
    <definedName name="認知症対応型通所介護事務所_併設">診療所!$Z$364</definedName>
    <definedName name="認知症対応型通所介護事務所_名称">診療所!$AD$364</definedName>
    <definedName name="熱傷_中等症の入院治療_対応可否">診療所!$R$600</definedName>
    <definedName name="脳血管疾患等リハビリテーション_手術件数">診療所!$AX$841</definedName>
    <definedName name="脳血管疾患等リハビリテーション_対応可否">診療所!$R$841</definedName>
    <definedName name="脳血管内手術_手術件数">診療所!$AX$624</definedName>
    <definedName name="脳血管内手術_対応可否">診療所!$R$624</definedName>
    <definedName name="脳神経外科_火曜日">診療所!#REF!</definedName>
    <definedName name="脳神経外科_外来不可">診療所!#REF!</definedName>
    <definedName name="脳神経外科_金曜日">診療所!#REF!</definedName>
    <definedName name="脳神経外科_月曜日">診療所!#REF!</definedName>
    <definedName name="脳神経外科_祝日">診療所!#REF!</definedName>
    <definedName name="脳神経外科_水曜日">診療所!#REF!</definedName>
    <definedName name="脳神経外科_土曜日">診療所!#REF!</definedName>
    <definedName name="脳神経外科_日曜日">診療所!#REF!</definedName>
    <definedName name="脳神経外科_備考">診療所!#REF!</definedName>
    <definedName name="脳神経外科_標榜科目">診療所!#REF!</definedName>
    <definedName name="脳神経外科_木曜日">診療所!#REF!</definedName>
    <definedName name="脳神経外科専門医">診療所!$AO$326</definedName>
    <definedName name="脳動静脈奇形摘出術_手術件数">診療所!$AX$623</definedName>
    <definedName name="脳動静脈奇形摘出術_対応可否">診療所!$R$623</definedName>
    <definedName name="脳動脈瘤根治療_被包術_クリッピング_24時間対応_対応可否">診療所!$R$621</definedName>
    <definedName name="脳動脈瘤根治療_被包術_クリッピング_手術件数">診療所!$AX$621</definedName>
    <definedName name="脳動脈瘤根治療_被包術_クリッピング_上記以外_対応可否">診療所!$R$622</definedName>
    <definedName name="脳波検査_対応可否">診療所!$R$610</definedName>
    <definedName name="破傷風">診療所!$Y$415</definedName>
    <definedName name="肺悪性腫瘍化学療法_対応可否">診療所!$R$693</definedName>
    <definedName name="肺悪性腫瘍摘出術_手術件数">診療所!$AX$691</definedName>
    <definedName name="肺悪性腫瘍摘出術_対応可否">診療所!$R$691</definedName>
    <definedName name="肺悪性腫瘍放射線療法_対応可否">診療所!$R$694</definedName>
    <definedName name="肺炎球菌感染症">診療所!$AZ$422</definedName>
    <definedName name="白血病化学療法_対応可否">診療所!$R$809</definedName>
    <definedName name="白血病放射線療法_対応可否">診療所!$R$810</definedName>
    <definedName name="発達障害_対応可否">診療所!$R$649</definedName>
    <definedName name="半月板切除術">診療所!$Y$378</definedName>
    <definedName name="半月板縫合術">診療所!$Y$385</definedName>
    <definedName name="泌尿器科_火曜日">診療所!#REF!</definedName>
    <definedName name="泌尿器科_外来不可">診療所!#REF!</definedName>
    <definedName name="泌尿器科_金曜日">診療所!#REF!</definedName>
    <definedName name="泌尿器科_月曜日">診療所!#REF!</definedName>
    <definedName name="泌尿器科_祝日">診療所!#REF!</definedName>
    <definedName name="泌尿器科_水曜日">診療所!#REF!</definedName>
    <definedName name="泌尿器科_土曜日">診療所!#REF!</definedName>
    <definedName name="泌尿器科_日曜日">診療所!#REF!</definedName>
    <definedName name="泌尿器科_備考">診療所!#REF!</definedName>
    <definedName name="泌尿器科_標榜科目">診療所!#REF!</definedName>
    <definedName name="泌尿器科_木曜日">診療所!#REF!</definedName>
    <definedName name="泌尿器科専門医">診療所!$M$331</definedName>
    <definedName name="皮膚_形成外科領域の一次診療_対応可否">診療所!$R$595</definedName>
    <definedName name="皮膚_皮下腫瘍摘出術">診療所!$Y$376</definedName>
    <definedName name="皮膚悪性腫瘍化学療法_対応可否">診療所!$R$603</definedName>
    <definedName name="皮膚悪性腫瘍手術_手術件数">診療所!$AX$602</definedName>
    <definedName name="皮膚悪性腫瘍手術_対応可否">診療所!$R$602</definedName>
    <definedName name="皮膚科_火曜日">診療所!#REF!</definedName>
    <definedName name="皮膚科_外来不可">診療所!#REF!</definedName>
    <definedName name="皮膚科_金曜日">診療所!#REF!</definedName>
    <definedName name="皮膚科_月曜日">診療所!#REF!</definedName>
    <definedName name="皮膚科_祝日">診療所!#REF!</definedName>
    <definedName name="皮膚科_水曜日">診療所!#REF!</definedName>
    <definedName name="皮膚科_土曜日">診療所!#REF!</definedName>
    <definedName name="皮膚科_日曜日">診療所!#REF!</definedName>
    <definedName name="皮膚科_備考">診療所!#REF!</definedName>
    <definedName name="皮膚科_標榜科目">診療所!#REF!</definedName>
    <definedName name="皮膚科_木曜日">診療所!#REF!</definedName>
    <definedName name="皮膚科専門医">診療所!$M$325</definedName>
    <definedName name="皮膚生検_対応可否">診療所!$R$597</definedName>
    <definedName name="皮膚泌尿器科_火曜日">診療所!#REF!</definedName>
    <definedName name="皮膚泌尿器科_外来不可">診療所!#REF!</definedName>
    <definedName name="皮膚泌尿器科_金曜日">診療所!#REF!</definedName>
    <definedName name="皮膚泌尿器科_月曜日">診療所!#REF!</definedName>
    <definedName name="皮膚泌尿器科_祝日">診療所!#REF!</definedName>
    <definedName name="皮膚泌尿器科_水曜日">診療所!#REF!</definedName>
    <definedName name="皮膚泌尿器科_土曜日">診療所!#REF!</definedName>
    <definedName name="皮膚泌尿器科_日曜日">診療所!#REF!</definedName>
    <definedName name="皮膚泌尿器科_備考">診療所!#REF!</definedName>
    <definedName name="皮膚泌尿器科_標榜科目">診療所!#REF!</definedName>
    <definedName name="皮膚泌尿器科_木曜日">診療所!#REF!</definedName>
    <definedName name="美容外科_火曜日">診療所!#REF!</definedName>
    <definedName name="美容外科_外来不可">診療所!#REF!</definedName>
    <definedName name="美容外科_金曜日">診療所!#REF!</definedName>
    <definedName name="美容外科_月曜日">診療所!#REF!</definedName>
    <definedName name="美容外科_祝日">診療所!#REF!</definedName>
    <definedName name="美容外科_水曜日">診療所!#REF!</definedName>
    <definedName name="美容外科_土曜日">診療所!#REF!</definedName>
    <definedName name="美容外科_日曜日">診療所!#REF!</definedName>
    <definedName name="美容外科_備考">診療所!#REF!</definedName>
    <definedName name="美容外科_標榜科目">診療所!#REF!</definedName>
    <definedName name="美容外科_木曜日">診療所!#REF!</definedName>
    <definedName name="病院との連携">診療所!$Y$454</definedName>
    <definedName name="病院の人員配置_医師_総数">診療所!$U$518</definedName>
    <definedName name="病院の人員配置_看護師_総数">診療所!$U$521</definedName>
    <definedName name="病院の人員配置_作業療法士_総数">診療所!$U$527</definedName>
    <definedName name="病院の人員配置_歯科医師_総数">診療所!$U$519</definedName>
    <definedName name="病院の人員配置_歯科衛生士_総数">診療所!$U$524</definedName>
    <definedName name="病院の人員配置_准看護師_総数">診療所!$U$522</definedName>
    <definedName name="病院の人員配置_助産師_総数">診療所!$U$523</definedName>
    <definedName name="病院の人員配置_診療放射線技師_総数">診療所!$U$525</definedName>
    <definedName name="病院の人員配置_薬剤師_総数">診療所!$U$520</definedName>
    <definedName name="病院の人員配置_理学療法士_総数">診療所!$U$526</definedName>
    <definedName name="病理診断_対応可否">診療所!$R$892</definedName>
    <definedName name="病理迅速検査_対応可否">診療所!$R$893</definedName>
    <definedName name="病理専門医">診療所!$M$333</definedName>
    <definedName name="不妊専門相談センター">診療所!$AZ$287</definedName>
    <definedName name="婦人科_火曜日">診療所!#REF!</definedName>
    <definedName name="婦人科_外来不可">診療所!#REF!</definedName>
    <definedName name="婦人科_金曜日">診療所!#REF!</definedName>
    <definedName name="婦人科_月曜日">診療所!#REF!</definedName>
    <definedName name="婦人科_祝日">診療所!#REF!</definedName>
    <definedName name="婦人科_水曜日">診療所!#REF!</definedName>
    <definedName name="婦人科_土曜日">診療所!#REF!</definedName>
    <definedName name="婦人科_日曜日">診療所!#REF!</definedName>
    <definedName name="婦人科_備考">診療所!#REF!</definedName>
    <definedName name="婦人科_標榜科目">診療所!#REF!</definedName>
    <definedName name="婦人科_木曜日">診療所!#REF!</definedName>
    <definedName name="婦人科領域の一次診療_対応可否">診療所!$R$778</definedName>
    <definedName name="風疹">診療所!$Y$420</definedName>
    <definedName name="副腎悪性腫瘍手術_手術件数">診療所!$AX$802</definedName>
    <definedName name="副腎悪性腫瘍手術_対応可否">診療所!$R$802</definedName>
    <definedName name="副腎腫瘍摘出術_手術件数">診療所!$AX$803</definedName>
    <definedName name="副腎腫瘍摘出術_対応可否">診療所!$R$803</definedName>
    <definedName name="副鼻腔炎手術_手術件数">診療所!$AX$673</definedName>
    <definedName name="副鼻腔炎手術_対応可否">診療所!$R$673</definedName>
    <definedName name="腹腔鏡下胃悪性腫瘍手術_手術件数">診療所!$AX$708</definedName>
    <definedName name="腹腔鏡下胃悪性腫瘍手術_対応可否">診療所!$R$708</definedName>
    <definedName name="腹腔鏡下子宮筋腫摘出術_手術件数">診療所!$AX$781</definedName>
    <definedName name="腹腔鏡下子宮筋腫摘出術_対応可否">診療所!$R$781</definedName>
    <definedName name="腹腔鏡下前立腺悪性腫瘍手術_手術件数">診療所!$AX$762</definedName>
    <definedName name="腹腔鏡下前立腺悪性腫瘍手術_対応可否">診療所!$R$762</definedName>
    <definedName name="腹腔鏡下大腸悪性腫瘍手術_手術件数">診療所!$AX$712</definedName>
    <definedName name="腹腔鏡下大腸悪性腫瘍手術_対応可否">診療所!$R$712</definedName>
    <definedName name="腹腔鏡下胆嚢摘出術">診療所!$Y$391</definedName>
    <definedName name="腹腔鏡下虫垂切除術">診療所!$AZ$384</definedName>
    <definedName name="腹膜透析">診療所!$Y$448</definedName>
    <definedName name="腹膜透析_対応可否">診療所!$R$755</definedName>
    <definedName name="平均在院日数_計">診療所!$AR$50</definedName>
    <definedName name="平均在院日数等治療結果に関する分析の有無">診療所!$AI$570</definedName>
    <definedName name="平均在院日数等治療結果に関する分析結果の提供の有無">診療所!$AI$573</definedName>
    <definedName name="弁膜症手術_手術件数">診療所!$AX$743</definedName>
    <definedName name="弁膜症手術_対応可否">診療所!$R$743</definedName>
    <definedName name="保険医療機関">診療所!$P$275</definedName>
    <definedName name="保険医療機関が表示する診療時間以外の時間における診察_金額から">診療所!#REF!</definedName>
    <definedName name="保険医療機関が表示する診療時間以外の時間における診察_金額まで">診療所!#REF!</definedName>
    <definedName name="保険医療機関が表示する診療時間以外の時間における診察の有無">診療所!#REF!</definedName>
    <definedName name="補聴器適合検査_対応可否">診療所!$R$669</definedName>
    <definedName name="母体保護法指定医に配置されている医療機関">診療所!$AH$280</definedName>
    <definedName name="放射線科_火曜日">診療所!#REF!</definedName>
    <definedName name="放射線科_外来不可">診療所!#REF!</definedName>
    <definedName name="放射線科_金曜日">診療所!#REF!</definedName>
    <definedName name="放射線科_月曜日">診療所!#REF!</definedName>
    <definedName name="放射線科_祝日">診療所!#REF!</definedName>
    <definedName name="放射線科_水曜日">診療所!#REF!</definedName>
    <definedName name="放射線科_土曜日">診療所!#REF!</definedName>
    <definedName name="放射線科_日曜日">診療所!#REF!</definedName>
    <definedName name="放射線科_備考">診療所!#REF!</definedName>
    <definedName name="放射線科_標榜科目">診療所!#REF!</definedName>
    <definedName name="放射線科_木曜日">診療所!#REF!</definedName>
    <definedName name="放射線科専門医">診療所!$M$327</definedName>
    <definedName name="訪問ステーションとの連携">診療所!$Y$456</definedName>
    <definedName name="訪問介護ステーション_併設">診療所!$Z$357</definedName>
    <definedName name="訪問介護ステーション_名称">診療所!$AD$357</definedName>
    <definedName name="訪問看護指示">診療所!$AZ$432</definedName>
    <definedName name="北京語">診療所!$N$221</definedName>
    <definedName name="麻疹">診療所!$Y$419</definedName>
    <definedName name="麻酔科_火曜日">診療所!#REF!</definedName>
    <definedName name="麻酔科_外来不可">診療所!#REF!</definedName>
    <definedName name="麻酔科_金曜日">診療所!#REF!</definedName>
    <definedName name="麻酔科_月曜日">診療所!#REF!</definedName>
    <definedName name="麻酔科_祝日">診療所!#REF!</definedName>
    <definedName name="麻酔科_水曜日">診療所!#REF!</definedName>
    <definedName name="麻酔科_土曜日">診療所!#REF!</definedName>
    <definedName name="麻酔科_日曜日">診療所!#REF!</definedName>
    <definedName name="麻酔科_備考">診療所!#REF!</definedName>
    <definedName name="麻酔科_標榜科目">診療所!#REF!</definedName>
    <definedName name="麻酔科_木曜日">診療所!#REF!</definedName>
    <definedName name="麻酔科専門医">診療所!$M$326</definedName>
    <definedName name="麻酔科標榜医による麻酔_手術件数">診療所!$AX$868</definedName>
    <definedName name="麻酔科標榜医による麻酔_対応可否">診療所!$R$868</definedName>
    <definedName name="埋伏歯抜歯_対応可否">診療所!$R$902</definedName>
    <definedName name="無料定額料金診療事業実施医療機関">診療所!$AZ$284</definedName>
    <definedName name="面会時間_時間帯1_から">診療所!#REF!</definedName>
    <definedName name="面会時間_時間帯1_まで">診療所!#REF!</definedName>
    <definedName name="面会時間_時間帯2_から">診療所!#REF!</definedName>
    <definedName name="面会時間_時間帯2_まで">診療所!#REF!</definedName>
    <definedName name="面会時間_曜日別1_火曜日">診療所!$L$189</definedName>
    <definedName name="面会時間_曜日別1_金曜日">診療所!$F$192</definedName>
    <definedName name="面会時間_曜日別1_月曜日">診療所!$F$189</definedName>
    <definedName name="面会時間_曜日別1_時間帯1_から">診療所!$AJ$189</definedName>
    <definedName name="面会時間_曜日別1_時間帯1_まで">診療所!$AT$189</definedName>
    <definedName name="面会時間_曜日別1_時間帯2_から">診療所!$AJ$192</definedName>
    <definedName name="面会時間_曜日別1_時間帯2_まで">診療所!$AT$192</definedName>
    <definedName name="面会時間_曜日別1_祝日">診療所!$X$192</definedName>
    <definedName name="面会時間_曜日別1_水曜日">診療所!$R$189</definedName>
    <definedName name="面会時間_曜日別1_土曜日">診療所!$L$192</definedName>
    <definedName name="面会時間_曜日別1_日曜日">診療所!$R$192</definedName>
    <definedName name="面会時間_曜日別1_木曜日">診療所!$X$189</definedName>
    <definedName name="面会時間_曜日別2_火曜日">診療所!#REF!</definedName>
    <definedName name="面会時間_曜日別2_金曜日">診療所!#REF!</definedName>
    <definedName name="面会時間_曜日別2_月曜日">診療所!#REF!</definedName>
    <definedName name="面会時間_曜日別2_時間帯1_から">診療所!#REF!</definedName>
    <definedName name="面会時間_曜日別2_時間帯1_まで">診療所!#REF!</definedName>
    <definedName name="面会時間_曜日別2_時間帯2_から">診療所!#REF!</definedName>
    <definedName name="面会時間_曜日別2_時間帯2_まで">診療所!#REF!</definedName>
    <definedName name="面会時間_曜日別2_祝日" localSheetId="0">診療所!#REF!</definedName>
    <definedName name="面会時間_曜日別2_水曜日">診療所!#REF!</definedName>
    <definedName name="面会時間_曜日別2_土曜日">診療所!#REF!</definedName>
    <definedName name="面会時間_曜日別2_日曜日">診療所!#REF!</definedName>
    <definedName name="面会時間_曜日別2_木曜日">診療所!#REF!</definedName>
    <definedName name="面会時間_曜日別3_火曜日">診療所!#REF!</definedName>
    <definedName name="面会時間_曜日別3_金曜日">診療所!#REF!</definedName>
    <definedName name="面会時間_曜日別3_月曜日">診療所!#REF!</definedName>
    <definedName name="面会時間_曜日別3_時間帯1_から">診療所!#REF!</definedName>
    <definedName name="面会時間_曜日別3_時間帯1_まで">診療所!#REF!</definedName>
    <definedName name="面会時間_曜日別3_時間帯2_から">診療所!#REF!</definedName>
    <definedName name="面会時間_曜日別3_時間帯2_まで">診療所!#REF!</definedName>
    <definedName name="面会時間_曜日別3_祝日">診療所!#REF!</definedName>
    <definedName name="面会時間_曜日別3_水曜日">診療所!#REF!</definedName>
    <definedName name="面会時間_曜日別3_土曜日">診療所!#REF!</definedName>
    <definedName name="面会時間_曜日別3_日曜日">診療所!#REF!</definedName>
    <definedName name="面会時間_曜日別3_木曜日">診療所!#REF!</definedName>
    <definedName name="面会時間の指定の有無">診療所!$D$186</definedName>
    <definedName name="面会時間の曜日">診療所!#REF!</definedName>
    <definedName name="毛根管開放手術">診療所!$Y$379</definedName>
    <definedName name="網膜光凝固術_手術件数">診療所!$AX$660</definedName>
    <definedName name="網膜光凝固術_対応可否">診療所!$R$660</definedName>
    <definedName name="夜間透析_対応可否">診療所!$R$754</definedName>
    <definedName name="夜尿症の治療_対応可否">診療所!$R$863</definedName>
    <definedName name="薬局との連携">診療所!$AZ$455</definedName>
    <definedName name="薬物依存症_対応可否">診療所!$R$645</definedName>
    <definedName name="有床診療所入院基本料1">診療所!$AD$532</definedName>
    <definedName name="有床診療所入院基本料2">診療所!#REF!</definedName>
    <definedName name="有床診療所療養病床入院基本料1">診療所!$AC$535</definedName>
    <definedName name="有床診療所療養病床入院基本料2">診療所!$AC$536</definedName>
    <definedName name="予約に基づく診療_金額から">診療所!#REF!</definedName>
    <definedName name="予約に基づく診療_金額まで">診療所!#REF!</definedName>
    <definedName name="予約に基づく診療の有無">診療所!#REF!</definedName>
    <definedName name="予約診療実施の有無">診療所!#REF!</definedName>
    <definedName name="卵管鏡下卵管形成術_手術件数">診療所!$AX$773</definedName>
    <definedName name="卵管鏡下卵管形成術_対応可否">診療所!$R$773</definedName>
    <definedName name="卵管形成術_手術件数">診療所!$AX$772</definedName>
    <definedName name="卵管形成術_対応可否">診療所!$R$772</definedName>
    <definedName name="卵巣悪性腫瘍化学療法_対応可否">診療所!$R$786</definedName>
    <definedName name="卵巣悪性腫瘍手術_手術件数">診療所!$AX$785</definedName>
    <definedName name="卵巣悪性腫瘍手術_対応可否">診療所!$R$785</definedName>
    <definedName name="卵巣悪性腫瘍放射線療法_対応可否">診療所!$R$787</definedName>
    <definedName name="良性腫瘍_母斑などの切除_縫合手術_対応可否">診療所!$R$604</definedName>
    <definedName name="緑内障手術_手術件数">診療所!$AX$659</definedName>
    <definedName name="緑内障手術_対応可否">診療所!$R$659</definedName>
    <definedName name="臨床遺伝専門医">診療所!$BB$327</definedName>
    <definedName name="臨床研修指定病院">診療所!$AH$287</definedName>
    <definedName name="臨床心理_神経心理検査_対応可否">診療所!$R$635</definedName>
    <definedName name="連絡先">診療所!$AF$5</definedName>
    <definedName name="労災保険者指定医療機関">診療所!$P$277</definedName>
    <definedName name="老人介護支援センター_併設">診療所!$Z$356</definedName>
    <definedName name="老人介護支援センター_名称">診療所!$AD$356</definedName>
    <definedName name="老年病専門医">診療所!$AO$328</definedName>
    <definedName name="疼痛の管理">診療所!$Y$451</definedName>
    <definedName name="肛門科_火曜日">診療所!#REF!</definedName>
    <definedName name="肛門科_外来不可">診療所!#REF!</definedName>
    <definedName name="肛門科_金曜日">診療所!#REF!</definedName>
    <definedName name="肛門科_月曜日">診療所!#REF!</definedName>
    <definedName name="肛門科_祝日">診療所!#REF!</definedName>
    <definedName name="肛門科_水曜日">診療所!#REF!</definedName>
    <definedName name="肛門科_土曜日">診療所!#REF!</definedName>
    <definedName name="肛門科_日曜日">診療所!#REF!</definedName>
    <definedName name="肛門科_備考">診療所!#REF!</definedName>
    <definedName name="肛門科_標榜科目">診療所!#REF!</definedName>
    <definedName name="肛門科_木曜日">診療所!#REF!</definedName>
    <definedName name="腋臭症手術">診療所!$Y$377</definedName>
    <definedName name="膀胱悪性腫瘍化学療法_対応可否">診療所!$R$760</definedName>
    <definedName name="膀胱悪性腫瘍手術_手術件数">診療所!$AX$759</definedName>
    <definedName name="膀胱悪性腫瘍手術_対応可否">診療所!$R$759</definedName>
    <definedName name="膀胱鏡検査_対応可否">診療所!$R$751</definedName>
    <definedName name="膵悪性腫瘍化学療法_対応可否">診療所!$R$727</definedName>
    <definedName name="膵悪性腫瘍手術_手術件数">診療所!$AX$726</definedName>
    <definedName name="膵悪性腫瘍手術_対応可否">診療所!$R$726</definedName>
    <definedName name="膵悪性腫瘍放射線療法_対応可否">診療所!$R$728</definedName>
    <definedName name="臍帯血移植_手術件数">診療所!$AX$812</definedName>
    <definedName name="臍帯血移植_対応可否">診療所!$R$812</definedName>
    <definedName name="褥瘡の管理">診療所!$Y$452</definedName>
    <definedName name="鍼灸治療_対応可否">診療所!$R$910</definedName>
    <definedName name="靱帯断裂縫合術">診療所!$Y$386</definedName>
    <definedName name="頸部動脈血栓内膜剥離j術_手術件数">診療所!$AX$615</definedName>
    <definedName name="頸部動脈血栓内膜剥離術_対応可否">診療所!$R$615</definedName>
  </definedNames>
  <calcPr calcId="152511"/>
  <customWorkbookViews>
    <customWorkbookView name="ソリューション - 個人用ビュー" guid="{2AACFB86-66DA-4B4D-BB67-6777D8BEA47D}" mergeInterval="0" personalView="1" maximized="1" xWindow="1" yWindow="1" windowWidth="979" windowHeight="343" activeSheetId="1"/>
    <customWorkbookView name="takikenichi - 個人用ビュー" guid="{E8B23B0B-D716-4C64-B607-ED568A63E06B}" mergeInterval="0" personalView="1" maximized="1" windowWidth="1020" windowHeight="544" activeSheetId="1" showComments="commIndAndComment"/>
  </customWorkbookViews>
</workbook>
</file>

<file path=xl/calcChain.xml><?xml version="1.0" encoding="utf-8"?>
<calcChain xmlns="http://schemas.openxmlformats.org/spreadsheetml/2006/main">
  <c r="B19" i="2" l="1"/>
  <c r="B20" i="2"/>
  <c r="B13" i="2" l="1"/>
  <c r="B597" i="2" l="1"/>
  <c r="B596" i="2"/>
  <c r="B607" i="2"/>
  <c r="B606" i="2"/>
  <c r="B605" i="2"/>
  <c r="B595" i="2"/>
  <c r="B549" i="2" l="1"/>
  <c r="B550" i="2"/>
  <c r="B631" i="2" l="1"/>
  <c r="B630" i="2"/>
  <c r="B608" i="2"/>
  <c r="B615" i="2"/>
  <c r="B616" i="2"/>
  <c r="B617" i="2"/>
  <c r="B618" i="2"/>
  <c r="B619" i="2"/>
  <c r="B620" i="2"/>
  <c r="B621" i="2"/>
  <c r="B622" i="2"/>
  <c r="B623" i="2"/>
  <c r="B624" i="2"/>
  <c r="B625" i="2"/>
  <c r="B626" i="2"/>
  <c r="B627" i="2"/>
  <c r="B628" i="2"/>
  <c r="B629" i="2"/>
  <c r="B612" i="2"/>
  <c r="B613" i="2"/>
  <c r="B614" i="2"/>
  <c r="B611" i="2"/>
  <c r="B610" i="2"/>
  <c r="B591" i="2" l="1"/>
  <c r="B589" i="2"/>
  <c r="B586" i="2"/>
  <c r="B259" i="2" l="1"/>
  <c r="B18" i="2" l="1"/>
  <c r="B4" i="2" l="1"/>
  <c r="B548" i="2" l="1"/>
  <c r="B547" i="2"/>
  <c r="B140" i="2" l="1"/>
  <c r="B139"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182" i="2" l="1"/>
  <c r="B181" i="2"/>
  <c r="B180" i="2"/>
  <c r="B179" i="2"/>
  <c r="B178" i="2"/>
  <c r="B177" i="2"/>
  <c r="B175" i="2"/>
  <c r="B173" i="2"/>
  <c r="B172" i="2"/>
  <c r="B258" i="2" l="1"/>
  <c r="B251" i="2"/>
  <c r="B250" i="2"/>
  <c r="B248" i="2"/>
  <c r="B247" i="2"/>
  <c r="B249" i="2"/>
  <c r="B246" i="2"/>
  <c r="B245" i="2"/>
  <c r="B244" i="2"/>
  <c r="B243" i="2"/>
  <c r="B171" i="2" l="1"/>
  <c r="B170" i="2"/>
  <c r="B441" i="2"/>
  <c r="B443" i="2"/>
  <c r="B227" i="2"/>
  <c r="B211" i="2"/>
  <c r="B242" i="2"/>
  <c r="B226" i="2"/>
  <c r="B210" i="2"/>
  <c r="B241" i="2"/>
  <c r="B225" i="2"/>
  <c r="B209" i="2"/>
  <c r="B240" i="2"/>
  <c r="B224" i="2"/>
  <c r="B208" i="2"/>
  <c r="B239" i="2"/>
  <c r="B223" i="2"/>
  <c r="B207" i="2"/>
  <c r="B238" i="2"/>
  <c r="B237" i="2"/>
  <c r="B222" i="2"/>
  <c r="B221" i="2"/>
  <c r="B206" i="2"/>
  <c r="B128" i="2"/>
  <c r="B129" i="2"/>
  <c r="B6" i="2"/>
  <c r="B603" i="2"/>
  <c r="B518" i="2"/>
  <c r="B517" i="2"/>
  <c r="B516" i="2"/>
  <c r="B512" i="2"/>
  <c r="B514" i="2"/>
  <c r="B513" i="2"/>
  <c r="B515" i="2"/>
  <c r="B457" i="2"/>
  <c r="B452" i="2"/>
  <c r="B451" i="2"/>
  <c r="B445" i="2"/>
  <c r="B444" i="2"/>
  <c r="B442" i="2"/>
  <c r="B385" i="2"/>
  <c r="B386" i="2"/>
  <c r="B376" i="2"/>
  <c r="B375" i="2"/>
  <c r="B373" i="2"/>
  <c r="B377" i="2"/>
  <c r="B378" i="2"/>
  <c r="B379" i="2"/>
  <c r="B380" i="2"/>
  <c r="B381" i="2"/>
  <c r="B382" i="2"/>
  <c r="B383" i="2"/>
  <c r="B384" i="2"/>
  <c r="B387" i="2"/>
  <c r="B388" i="2"/>
  <c r="B389" i="2"/>
  <c r="B390" i="2"/>
  <c r="B351" i="2"/>
  <c r="B328" i="2"/>
  <c r="B305" i="2"/>
  <c r="B282" i="2"/>
  <c r="B194" i="2"/>
  <c r="B195" i="2"/>
  <c r="B138" i="2"/>
  <c r="B137" i="2"/>
  <c r="AD50" i="1"/>
  <c r="B35" i="2" s="1"/>
  <c r="P42" i="1"/>
  <c r="P50" i="1" s="1"/>
  <c r="B33" i="2" s="1"/>
  <c r="B16" i="2"/>
  <c r="B8" i="2"/>
  <c r="B559" i="2"/>
  <c r="B331" i="2"/>
  <c r="B332" i="2"/>
  <c r="B333" i="2"/>
  <c r="B334" i="2"/>
  <c r="B335" i="2"/>
  <c r="B336" i="2"/>
  <c r="B337" i="2"/>
  <c r="B338" i="2"/>
  <c r="B339" i="2"/>
  <c r="B340" i="2"/>
  <c r="B341" i="2"/>
  <c r="B342" i="2"/>
  <c r="B343" i="2"/>
  <c r="B344" i="2"/>
  <c r="B345" i="2"/>
  <c r="B346" i="2"/>
  <c r="B347" i="2"/>
  <c r="B348" i="2"/>
  <c r="B349" i="2"/>
  <c r="B350" i="2"/>
  <c r="B352" i="2"/>
  <c r="B330" i="2"/>
  <c r="B308" i="2"/>
  <c r="B309" i="2"/>
  <c r="B310" i="2"/>
  <c r="B311" i="2"/>
  <c r="B312" i="2"/>
  <c r="B313" i="2"/>
  <c r="B314" i="2"/>
  <c r="B315" i="2"/>
  <c r="B316" i="2"/>
  <c r="B317" i="2"/>
  <c r="B318" i="2"/>
  <c r="B319" i="2"/>
  <c r="B320" i="2"/>
  <c r="B321" i="2"/>
  <c r="B322" i="2"/>
  <c r="B323" i="2"/>
  <c r="B324" i="2"/>
  <c r="B325" i="2"/>
  <c r="B326" i="2"/>
  <c r="B327" i="2"/>
  <c r="B329" i="2"/>
  <c r="B307" i="2"/>
  <c r="B285" i="2"/>
  <c r="B286" i="2"/>
  <c r="B287" i="2"/>
  <c r="B288" i="2"/>
  <c r="B289" i="2"/>
  <c r="B290" i="2"/>
  <c r="B291" i="2"/>
  <c r="B292" i="2"/>
  <c r="B293" i="2"/>
  <c r="B294" i="2"/>
  <c r="B295" i="2"/>
  <c r="B296" i="2"/>
  <c r="B297" i="2"/>
  <c r="B298" i="2"/>
  <c r="B299" i="2"/>
  <c r="B300" i="2"/>
  <c r="B301" i="2"/>
  <c r="B302" i="2"/>
  <c r="B303" i="2"/>
  <c r="B304" i="2"/>
  <c r="B306" i="2"/>
  <c r="B284" i="2"/>
  <c r="B262" i="2"/>
  <c r="B263" i="2"/>
  <c r="B264" i="2"/>
  <c r="B265" i="2"/>
  <c r="B266" i="2"/>
  <c r="B267" i="2"/>
  <c r="B268" i="2"/>
  <c r="B269" i="2"/>
  <c r="B270" i="2"/>
  <c r="B271" i="2"/>
  <c r="B272" i="2"/>
  <c r="B273" i="2"/>
  <c r="B274" i="2"/>
  <c r="B275" i="2"/>
  <c r="B276" i="2"/>
  <c r="B277" i="2"/>
  <c r="B278" i="2"/>
  <c r="B279" i="2"/>
  <c r="B280" i="2"/>
  <c r="B281" i="2"/>
  <c r="B283" i="2"/>
  <c r="B261" i="2"/>
  <c r="B143" i="2"/>
  <c r="B142" i="2"/>
  <c r="B141" i="2"/>
  <c r="B153" i="2"/>
  <c r="B152" i="2"/>
  <c r="B946" i="2"/>
  <c r="B945" i="2"/>
  <c r="B944" i="2"/>
  <c r="B943" i="2"/>
  <c r="B942" i="2"/>
  <c r="B941" i="2"/>
  <c r="B940" i="2"/>
  <c r="B939" i="2"/>
  <c r="B938" i="2"/>
  <c r="B937" i="2"/>
  <c r="B936" i="2"/>
  <c r="B935" i="2"/>
  <c r="B934" i="2"/>
  <c r="B933" i="2"/>
  <c r="B932" i="2"/>
  <c r="B931" i="2"/>
  <c r="B930" i="2"/>
  <c r="B929" i="2"/>
  <c r="B928" i="2"/>
  <c r="B927" i="2"/>
  <c r="B926" i="2"/>
  <c r="B925" i="2"/>
  <c r="B924" i="2"/>
  <c r="B923" i="2"/>
  <c r="B922" i="2"/>
  <c r="B921" i="2"/>
  <c r="B920" i="2"/>
  <c r="B919" i="2"/>
  <c r="B918" i="2"/>
  <c r="B917" i="2"/>
  <c r="B916" i="2"/>
  <c r="B915" i="2"/>
  <c r="B914" i="2"/>
  <c r="B913" i="2"/>
  <c r="B912" i="2"/>
  <c r="B911" i="2"/>
  <c r="B910" i="2"/>
  <c r="B909" i="2"/>
  <c r="B908" i="2"/>
  <c r="B907" i="2"/>
  <c r="B906" i="2"/>
  <c r="B905" i="2"/>
  <c r="B904" i="2"/>
  <c r="B903" i="2"/>
  <c r="B902" i="2"/>
  <c r="B901" i="2"/>
  <c r="B900" i="2"/>
  <c r="B899" i="2"/>
  <c r="B898" i="2"/>
  <c r="B897" i="2"/>
  <c r="B896" i="2"/>
  <c r="B895" i="2"/>
  <c r="B894" i="2"/>
  <c r="B893" i="2"/>
  <c r="B892" i="2"/>
  <c r="B891" i="2"/>
  <c r="B890" i="2"/>
  <c r="B889" i="2"/>
  <c r="B888" i="2"/>
  <c r="B887" i="2"/>
  <c r="B886" i="2"/>
  <c r="B885" i="2"/>
  <c r="B884" i="2"/>
  <c r="B883" i="2"/>
  <c r="B882" i="2"/>
  <c r="B881" i="2"/>
  <c r="B880" i="2"/>
  <c r="B879" i="2"/>
  <c r="B878" i="2"/>
  <c r="B877" i="2"/>
  <c r="B876" i="2"/>
  <c r="B875" i="2"/>
  <c r="B874" i="2"/>
  <c r="B873" i="2"/>
  <c r="B872" i="2"/>
  <c r="B871" i="2"/>
  <c r="B870" i="2"/>
  <c r="B869" i="2"/>
  <c r="B868" i="2"/>
  <c r="B867" i="2"/>
  <c r="B866" i="2"/>
  <c r="B865" i="2"/>
  <c r="B864" i="2"/>
  <c r="B863" i="2"/>
  <c r="B862" i="2"/>
  <c r="B861" i="2"/>
  <c r="B860" i="2"/>
  <c r="B859" i="2"/>
  <c r="B858" i="2"/>
  <c r="B857" i="2"/>
  <c r="B856" i="2"/>
  <c r="B855" i="2"/>
  <c r="B854" i="2"/>
  <c r="B853" i="2"/>
  <c r="B852" i="2"/>
  <c r="B851" i="2"/>
  <c r="B850" i="2"/>
  <c r="B849" i="2"/>
  <c r="B848" i="2"/>
  <c r="B847" i="2"/>
  <c r="B846" i="2"/>
  <c r="B845" i="2"/>
  <c r="B844" i="2"/>
  <c r="B843" i="2"/>
  <c r="B842" i="2"/>
  <c r="B841" i="2"/>
  <c r="B840" i="2"/>
  <c r="B839" i="2"/>
  <c r="B838" i="2"/>
  <c r="B837" i="2"/>
  <c r="B836" i="2"/>
  <c r="B835" i="2"/>
  <c r="B834" i="2"/>
  <c r="B833" i="2"/>
  <c r="B832" i="2"/>
  <c r="B831" i="2"/>
  <c r="B830" i="2"/>
  <c r="B829" i="2"/>
  <c r="B828" i="2"/>
  <c r="B827" i="2"/>
  <c r="B826" i="2"/>
  <c r="B825" i="2"/>
  <c r="B824" i="2"/>
  <c r="B823" i="2"/>
  <c r="B822" i="2"/>
  <c r="B821" i="2"/>
  <c r="B820" i="2"/>
  <c r="B819" i="2"/>
  <c r="B818" i="2"/>
  <c r="B817" i="2"/>
  <c r="B816" i="2"/>
  <c r="B815" i="2"/>
  <c r="B814" i="2"/>
  <c r="B813" i="2"/>
  <c r="B812" i="2"/>
  <c r="B811" i="2"/>
  <c r="B810" i="2"/>
  <c r="B809" i="2"/>
  <c r="B808" i="2"/>
  <c r="B807" i="2"/>
  <c r="B806" i="2"/>
  <c r="B805" i="2"/>
  <c r="B804" i="2"/>
  <c r="B803" i="2"/>
  <c r="B802" i="2"/>
  <c r="B801" i="2"/>
  <c r="B800" i="2"/>
  <c r="B799" i="2"/>
  <c r="B798" i="2"/>
  <c r="B797" i="2"/>
  <c r="B796" i="2"/>
  <c r="B795" i="2"/>
  <c r="B794" i="2"/>
  <c r="B793" i="2"/>
  <c r="B792" i="2"/>
  <c r="B791" i="2"/>
  <c r="B790" i="2"/>
  <c r="B789" i="2"/>
  <c r="B788" i="2"/>
  <c r="B787" i="2"/>
  <c r="B786" i="2"/>
  <c r="B785" i="2"/>
  <c r="B784" i="2"/>
  <c r="B783" i="2"/>
  <c r="B782" i="2"/>
  <c r="B781" i="2"/>
  <c r="B780" i="2"/>
  <c r="B779" i="2"/>
  <c r="B778" i="2"/>
  <c r="B777" i="2"/>
  <c r="B776" i="2"/>
  <c r="B775" i="2"/>
  <c r="B774" i="2"/>
  <c r="B773" i="2"/>
  <c r="B772" i="2"/>
  <c r="B771" i="2"/>
  <c r="B770" i="2"/>
  <c r="B769" i="2"/>
  <c r="B768" i="2"/>
  <c r="B767" i="2"/>
  <c r="B766" i="2"/>
  <c r="B765" i="2"/>
  <c r="B764" i="2"/>
  <c r="B763" i="2"/>
  <c r="B762" i="2"/>
  <c r="B761" i="2"/>
  <c r="B760" i="2"/>
  <c r="B759" i="2"/>
  <c r="B758" i="2"/>
  <c r="B757" i="2"/>
  <c r="B756" i="2"/>
  <c r="B755" i="2"/>
  <c r="B754" i="2"/>
  <c r="B753" i="2"/>
  <c r="B752" i="2"/>
  <c r="B751" i="2"/>
  <c r="B750" i="2"/>
  <c r="B749" i="2"/>
  <c r="B748" i="2"/>
  <c r="B747" i="2"/>
  <c r="B746" i="2"/>
  <c r="B745" i="2"/>
  <c r="B744" i="2"/>
  <c r="B743" i="2"/>
  <c r="B742" i="2"/>
  <c r="B741" i="2"/>
  <c r="B740" i="2"/>
  <c r="B739" i="2"/>
  <c r="B738" i="2"/>
  <c r="B737" i="2"/>
  <c r="B736" i="2"/>
  <c r="B735" i="2"/>
  <c r="B734" i="2"/>
  <c r="B733" i="2"/>
  <c r="B732" i="2"/>
  <c r="B731" i="2"/>
  <c r="B730" i="2"/>
  <c r="B729" i="2"/>
  <c r="B728"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09" i="2"/>
  <c r="B604" i="2"/>
  <c r="B602" i="2"/>
  <c r="B601" i="2"/>
  <c r="B600" i="2"/>
  <c r="B599" i="2"/>
  <c r="B598" i="2"/>
  <c r="B594" i="2"/>
  <c r="B593" i="2"/>
  <c r="B592" i="2"/>
  <c r="B590" i="2"/>
  <c r="B588" i="2"/>
  <c r="B587"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8" i="2"/>
  <c r="B557" i="2"/>
  <c r="B556" i="2"/>
  <c r="B555" i="2"/>
  <c r="B554" i="2"/>
  <c r="B553" i="2"/>
  <c r="B552" i="2"/>
  <c r="B551" i="2"/>
  <c r="B546" i="2"/>
  <c r="B545" i="2"/>
  <c r="B544" i="2"/>
  <c r="B543" i="2"/>
  <c r="B542" i="2"/>
  <c r="B541" i="2"/>
  <c r="B540" i="2"/>
  <c r="B539" i="2"/>
  <c r="B538" i="2"/>
  <c r="B537" i="2"/>
  <c r="B536" i="2"/>
  <c r="B535" i="2"/>
  <c r="B534" i="2"/>
  <c r="B533" i="2"/>
  <c r="B532" i="2"/>
  <c r="B531" i="2"/>
  <c r="B530" i="2"/>
  <c r="B529" i="2"/>
  <c r="B528" i="2"/>
  <c r="B527" i="2"/>
  <c r="B526" i="2"/>
  <c r="B525" i="2"/>
  <c r="B524" i="2"/>
  <c r="B523" i="2"/>
  <c r="B522" i="2"/>
  <c r="B521" i="2"/>
  <c r="B520" i="2"/>
  <c r="B519" i="2"/>
  <c r="B511" i="2"/>
  <c r="B510" i="2"/>
  <c r="B509" i="2"/>
  <c r="B508" i="2"/>
  <c r="B507" i="2"/>
  <c r="B506" i="2"/>
  <c r="B505" i="2"/>
  <c r="B504" i="2"/>
  <c r="B503" i="2"/>
  <c r="B502" i="2"/>
  <c r="B501" i="2"/>
  <c r="B500" i="2"/>
  <c r="B499" i="2"/>
  <c r="B498" i="2"/>
  <c r="B497" i="2"/>
  <c r="B496" i="2"/>
  <c r="B495" i="2"/>
  <c r="B494" i="2"/>
  <c r="B493" i="2"/>
  <c r="B492" i="2"/>
  <c r="B489" i="2"/>
  <c r="B491" i="2"/>
  <c r="B488" i="2"/>
  <c r="B490" i="2"/>
  <c r="B487" i="2"/>
  <c r="B486" i="2"/>
  <c r="B479" i="2"/>
  <c r="B485" i="2"/>
  <c r="B478" i="2"/>
  <c r="B484" i="2"/>
  <c r="B477" i="2"/>
  <c r="B483" i="2"/>
  <c r="B476" i="2"/>
  <c r="B482" i="2"/>
  <c r="B475" i="2"/>
  <c r="B481" i="2"/>
  <c r="B474" i="2"/>
  <c r="B480" i="2"/>
  <c r="B473" i="2"/>
  <c r="B465" i="2"/>
  <c r="B472" i="2"/>
  <c r="B464" i="2"/>
  <c r="B471" i="2"/>
  <c r="B463" i="2"/>
  <c r="B470" i="2"/>
  <c r="B462" i="2"/>
  <c r="B469" i="2"/>
  <c r="B461" i="2"/>
  <c r="B468" i="2"/>
  <c r="B460" i="2"/>
  <c r="B467" i="2"/>
  <c r="B459" i="2"/>
  <c r="B466" i="2"/>
  <c r="B458" i="2"/>
  <c r="B450" i="2"/>
  <c r="B456" i="2"/>
  <c r="B449" i="2"/>
  <c r="B455" i="2"/>
  <c r="B448" i="2"/>
  <c r="B454" i="2"/>
  <c r="B447" i="2"/>
  <c r="B453" i="2"/>
  <c r="B446" i="2"/>
  <c r="B440" i="2"/>
  <c r="B439" i="2"/>
  <c r="B438" i="2"/>
  <c r="B437" i="2"/>
  <c r="B436" i="2"/>
  <c r="B435" i="2"/>
  <c r="B434" i="2"/>
  <c r="B433" i="2"/>
  <c r="B432" i="2"/>
  <c r="B431" i="2"/>
  <c r="B430" i="2"/>
  <c r="B429" i="2"/>
  <c r="B428" i="2"/>
  <c r="B427" i="2"/>
  <c r="B426" i="2"/>
  <c r="B425" i="2"/>
  <c r="B424" i="2"/>
  <c r="B423" i="2"/>
  <c r="B422" i="2"/>
  <c r="B421" i="2"/>
  <c r="B420" i="2"/>
  <c r="B419" i="2"/>
  <c r="B418" i="2"/>
  <c r="B417" i="2"/>
  <c r="B416" i="2"/>
  <c r="B415" i="2"/>
  <c r="B414" i="2"/>
  <c r="B413" i="2"/>
  <c r="B412" i="2"/>
  <c r="B411" i="2"/>
  <c r="B410" i="2"/>
  <c r="B409" i="2"/>
  <c r="B408" i="2"/>
  <c r="B407" i="2"/>
  <c r="B406" i="2"/>
  <c r="B405" i="2"/>
  <c r="B404" i="2"/>
  <c r="B403" i="2"/>
  <c r="B402" i="2"/>
  <c r="B401" i="2"/>
  <c r="B400" i="2"/>
  <c r="B399" i="2"/>
  <c r="B398" i="2"/>
  <c r="B397" i="2"/>
  <c r="B396" i="2"/>
  <c r="B395" i="2"/>
  <c r="B394" i="2"/>
  <c r="B393" i="2"/>
  <c r="B392" i="2"/>
  <c r="B391" i="2"/>
  <c r="B374" i="2"/>
  <c r="B372" i="2"/>
  <c r="B371" i="2"/>
  <c r="B370" i="2"/>
  <c r="B369" i="2"/>
  <c r="B368" i="2"/>
  <c r="B367" i="2"/>
  <c r="B366" i="2"/>
  <c r="B365" i="2"/>
  <c r="B364" i="2"/>
  <c r="B363" i="2"/>
  <c r="B362" i="2"/>
  <c r="B361" i="2"/>
  <c r="B360" i="2"/>
  <c r="B359" i="2"/>
  <c r="B358" i="2"/>
  <c r="B357" i="2"/>
  <c r="B356" i="2"/>
  <c r="B355" i="2"/>
  <c r="B354" i="2"/>
  <c r="B353" i="2"/>
  <c r="B260" i="2"/>
  <c r="B205" i="2"/>
  <c r="B236" i="2"/>
  <c r="B220" i="2"/>
  <c r="B204" i="2"/>
  <c r="B235" i="2"/>
  <c r="B219" i="2"/>
  <c r="B203" i="2"/>
  <c r="B234" i="2"/>
  <c r="B218" i="2"/>
  <c r="B202" i="2"/>
  <c r="B233" i="2"/>
  <c r="B217" i="2"/>
  <c r="B201" i="2"/>
  <c r="B232" i="2"/>
  <c r="B216" i="2"/>
  <c r="B200" i="2"/>
  <c r="B231" i="2"/>
  <c r="B215" i="2"/>
  <c r="B199" i="2"/>
  <c r="B230" i="2"/>
  <c r="B214" i="2"/>
  <c r="B198" i="2"/>
  <c r="B229" i="2"/>
  <c r="B213" i="2"/>
  <c r="B197" i="2"/>
  <c r="B228" i="2"/>
  <c r="B212" i="2"/>
  <c r="B196" i="2"/>
  <c r="B193" i="2"/>
  <c r="B192" i="2"/>
  <c r="B191" i="2"/>
  <c r="B190" i="2"/>
  <c r="B189" i="2"/>
  <c r="B188" i="2"/>
  <c r="B187" i="2"/>
  <c r="B186" i="2"/>
  <c r="B185" i="2"/>
  <c r="B184" i="2"/>
  <c r="B183" i="2"/>
  <c r="B176" i="2"/>
  <c r="B174" i="2"/>
  <c r="B169" i="2"/>
  <c r="B168" i="2"/>
  <c r="B167" i="2"/>
  <c r="B166" i="2"/>
  <c r="B165" i="2"/>
  <c r="B164" i="2"/>
  <c r="B163" i="2"/>
  <c r="B162" i="2"/>
  <c r="B161" i="2"/>
  <c r="B160" i="2"/>
  <c r="B159" i="2"/>
  <c r="B158" i="2"/>
  <c r="B157" i="2"/>
  <c r="B156" i="2"/>
  <c r="B155" i="2"/>
  <c r="B154" i="2"/>
  <c r="B151" i="2"/>
  <c r="B150" i="2"/>
  <c r="B149" i="2"/>
  <c r="B148" i="2"/>
  <c r="B147" i="2"/>
  <c r="B146" i="2"/>
  <c r="B145" i="2"/>
  <c r="B144" i="2"/>
  <c r="B136" i="2"/>
  <c r="B135" i="2"/>
  <c r="B134" i="2"/>
  <c r="B133" i="2"/>
  <c r="B132" i="2"/>
  <c r="B131" i="2"/>
  <c r="B130" i="2"/>
  <c r="B37" i="2"/>
  <c r="B36" i="2"/>
  <c r="B34" i="2"/>
  <c r="B32" i="2"/>
  <c r="B31" i="2"/>
  <c r="B30" i="2"/>
  <c r="B29" i="2"/>
  <c r="B28" i="2"/>
  <c r="B27" i="2"/>
  <c r="B26" i="2"/>
  <c r="B25" i="2"/>
  <c r="B24" i="2"/>
  <c r="B22" i="2"/>
  <c r="B21" i="2"/>
  <c r="B17" i="2"/>
  <c r="B15" i="2"/>
  <c r="B14" i="2"/>
  <c r="B12" i="2"/>
  <c r="B11" i="2"/>
  <c r="B10" i="2"/>
  <c r="B9" i="2"/>
  <c r="B7" i="2"/>
  <c r="B5" i="2"/>
  <c r="B3" i="2"/>
  <c r="B2" i="2"/>
  <c r="B23" i="2" l="1"/>
</calcChain>
</file>

<file path=xl/sharedStrings.xml><?xml version="1.0" encoding="utf-8"?>
<sst xmlns="http://schemas.openxmlformats.org/spreadsheetml/2006/main" count="4509" uniqueCount="2168">
  <si>
    <t>【総数】</t>
  </si>
  <si>
    <t>状況_初診で実施</t>
  </si>
  <si>
    <t>状況_再診で実施</t>
  </si>
  <si>
    <t>バスを利用する場合、以下の記入欄に行き先、下車バス停名、バス停からの所要時間等を３０文字以内でご記入下さい。（複数記入可）</t>
    <rPh sb="3" eb="5">
      <t>リヨウ</t>
    </rPh>
    <rPh sb="7" eb="9">
      <t>バアイ</t>
    </rPh>
    <rPh sb="10" eb="12">
      <t>イカ</t>
    </rPh>
    <rPh sb="13" eb="15">
      <t>キニュウ</t>
    </rPh>
    <rPh sb="15" eb="16">
      <t>ラン</t>
    </rPh>
    <rPh sb="17" eb="20">
      <t>ユキサキ</t>
    </rPh>
    <rPh sb="21" eb="23">
      <t>ゲシャ</t>
    </rPh>
    <rPh sb="25" eb="26">
      <t>テイ</t>
    </rPh>
    <rPh sb="26" eb="27">
      <t>メイ</t>
    </rPh>
    <rPh sb="30" eb="31">
      <t>テイ</t>
    </rPh>
    <rPh sb="34" eb="36">
      <t>ショヨウ</t>
    </rPh>
    <rPh sb="36" eb="38">
      <t>ジカン</t>
    </rPh>
    <rPh sb="38" eb="39">
      <t>ナド</t>
    </rPh>
    <rPh sb="42" eb="44">
      <t>モジ</t>
    </rPh>
    <rPh sb="44" eb="46">
      <t>イナイ</t>
    </rPh>
    <rPh sb="48" eb="50">
      <t>キニュウ</t>
    </rPh>
    <rPh sb="50" eb="51">
      <t>クダ</t>
    </rPh>
    <rPh sb="55" eb="57">
      <t>フクスウ</t>
    </rPh>
    <rPh sb="57" eb="59">
      <t>キニュウ</t>
    </rPh>
    <rPh sb="59" eb="60">
      <t>カ</t>
    </rPh>
    <phoneticPr fontId="2"/>
  </si>
  <si>
    <t>（有料 or 無料）</t>
    <rPh sb="1" eb="3">
      <t>ユウリョウ</t>
    </rPh>
    <rPh sb="7" eb="9">
      <t>ムリョウ</t>
    </rPh>
    <phoneticPr fontId="2"/>
  </si>
  <si>
    <t>①施設内における全面禁煙の実施</t>
    <rPh sb="1" eb="3">
      <t>シセツ</t>
    </rPh>
    <rPh sb="3" eb="4">
      <t>ナイ</t>
    </rPh>
    <rPh sb="8" eb="10">
      <t>ゼンメン</t>
    </rPh>
    <rPh sb="10" eb="12">
      <t>キンエン</t>
    </rPh>
    <rPh sb="13" eb="15">
      <t>ジッシ</t>
    </rPh>
    <phoneticPr fontId="2"/>
  </si>
  <si>
    <t>原子爆弾被害者一般疾病医療取扱医療機関</t>
    <rPh sb="0" eb="2">
      <t>ゲンシ</t>
    </rPh>
    <rPh sb="2" eb="4">
      <t>バクダン</t>
    </rPh>
    <rPh sb="4" eb="7">
      <t>ヒガイシャ</t>
    </rPh>
    <rPh sb="7" eb="9">
      <t>イッパン</t>
    </rPh>
    <rPh sb="9" eb="10">
      <t>シツ</t>
    </rPh>
    <rPh sb="10" eb="11">
      <t>ビョウ</t>
    </rPh>
    <rPh sb="11" eb="13">
      <t>イリョウ</t>
    </rPh>
    <rPh sb="13" eb="15">
      <t>トリアツカイ</t>
    </rPh>
    <rPh sb="15" eb="17">
      <t>イリョウ</t>
    </rPh>
    <rPh sb="17" eb="19">
      <t>キカン</t>
    </rPh>
    <phoneticPr fontId="2"/>
  </si>
  <si>
    <t>地域の保健医療サービス又は福祉サービスを提供する者との連携に対する窓口の設置の有無</t>
    <rPh sb="0" eb="2">
      <t>チイキ</t>
    </rPh>
    <rPh sb="3" eb="5">
      <t>ホケン</t>
    </rPh>
    <rPh sb="5" eb="7">
      <t>イリョウ</t>
    </rPh>
    <rPh sb="11" eb="12">
      <t>マタ</t>
    </rPh>
    <rPh sb="13" eb="15">
      <t>フクシ</t>
    </rPh>
    <rPh sb="20" eb="22">
      <t>テイキョウ</t>
    </rPh>
    <rPh sb="24" eb="25">
      <t>シャ</t>
    </rPh>
    <rPh sb="27" eb="29">
      <t>レンケイ</t>
    </rPh>
    <rPh sb="30" eb="31">
      <t>タイ</t>
    </rPh>
    <rPh sb="33" eb="35">
      <t>マドグチ</t>
    </rPh>
    <rPh sb="36" eb="38">
      <t>セッチ</t>
    </rPh>
    <rPh sb="39" eb="41">
      <t>ウム</t>
    </rPh>
    <phoneticPr fontId="2"/>
  </si>
  <si>
    <t>心的外傷後ストレス障害（PTSD）</t>
    <rPh sb="0" eb="2">
      <t>シンテキ</t>
    </rPh>
    <rPh sb="2" eb="4">
      <t>ガイショウ</t>
    </rPh>
    <rPh sb="4" eb="5">
      <t>ゴ</t>
    </rPh>
    <rPh sb="9" eb="11">
      <t>ショウガイ</t>
    </rPh>
    <phoneticPr fontId="2"/>
  </si>
  <si>
    <t>耳鼻咽喉領域</t>
    <rPh sb="0" eb="2">
      <t>ジビ</t>
    </rPh>
    <rPh sb="2" eb="4">
      <t>インコウ</t>
    </rPh>
    <rPh sb="4" eb="6">
      <t>リョウイキ</t>
    </rPh>
    <phoneticPr fontId="2"/>
  </si>
  <si>
    <t>呼吸器領域</t>
    <rPh sb="0" eb="3">
      <t>コキュウキ</t>
    </rPh>
    <rPh sb="3" eb="5">
      <t>リョウイキ</t>
    </rPh>
    <phoneticPr fontId="2"/>
  </si>
  <si>
    <t>血液・免疫系領域の一次診療</t>
    <rPh sb="0" eb="2">
      <t>ケツエキ</t>
    </rPh>
    <rPh sb="3" eb="6">
      <t>メンエキケイ</t>
    </rPh>
    <rPh sb="6" eb="8">
      <t>リョウイキ</t>
    </rPh>
    <rPh sb="9" eb="11">
      <t>イチジ</t>
    </rPh>
    <rPh sb="11" eb="13">
      <t>シンリョウ</t>
    </rPh>
    <phoneticPr fontId="2"/>
  </si>
  <si>
    <t>小児先天性代謝疾患</t>
    <rPh sb="0" eb="2">
      <t>ショウニ</t>
    </rPh>
    <rPh sb="2" eb="4">
      <t>センテン</t>
    </rPh>
    <rPh sb="4" eb="5">
      <t>セイ</t>
    </rPh>
    <rPh sb="5" eb="7">
      <t>タイシャ</t>
    </rPh>
    <rPh sb="7" eb="9">
      <t>シッカン</t>
    </rPh>
    <phoneticPr fontId="2"/>
  </si>
  <si>
    <t>～</t>
    <phoneticPr fontId="2"/>
  </si>
  <si>
    <t>※</t>
    <phoneticPr fontId="2"/>
  </si>
  <si>
    <t>１３</t>
    <phoneticPr fontId="2"/>
  </si>
  <si>
    <r>
      <rPr>
        <b/>
        <sz val="10.5"/>
        <color indexed="8"/>
        <rFont val="ＭＳ Ｐ明朝"/>
        <family val="1"/>
        <charset val="128"/>
      </rPr>
      <t>最寄り駅から</t>
    </r>
    <r>
      <rPr>
        <sz val="10.5"/>
        <color indexed="8"/>
        <rFont val="ＭＳ Ｐ明朝"/>
        <family val="1"/>
        <charset val="128"/>
      </rPr>
      <t>の交通手段を選んで○印を記入（選択）して下さい。（複数記入可）</t>
    </r>
    <phoneticPr fontId="2"/>
  </si>
  <si>
    <t>○</t>
    <phoneticPr fontId="2"/>
  </si>
  <si>
    <t>バス</t>
    <phoneticPr fontId="2"/>
  </si>
  <si>
    <t>１４</t>
    <phoneticPr fontId="2"/>
  </si>
  <si>
    <t>（</t>
    <phoneticPr fontId="2"/>
  </si>
  <si>
    <t>27.</t>
  </si>
  <si>
    <t>52.</t>
  </si>
  <si>
    <t>53.</t>
  </si>
  <si>
    <t>54.</t>
  </si>
  <si>
    <t>55.</t>
  </si>
  <si>
    <t>56.</t>
  </si>
  <si>
    <t>57.</t>
  </si>
  <si>
    <t>58.</t>
  </si>
  <si>
    <t>59.</t>
  </si>
  <si>
    <t>60.</t>
  </si>
  <si>
    <t>61.</t>
  </si>
  <si>
    <t>62.</t>
  </si>
  <si>
    <t>63.</t>
  </si>
  <si>
    <t>64.</t>
  </si>
  <si>
    <t>65.</t>
  </si>
  <si>
    <t>66.</t>
  </si>
  <si>
    <t>68.</t>
  </si>
  <si>
    <t>69.</t>
  </si>
  <si>
    <t>70.</t>
  </si>
  <si>
    <t>71.</t>
  </si>
  <si>
    <t>72.</t>
  </si>
  <si>
    <t>73.</t>
  </si>
  <si>
    <t>74.</t>
  </si>
  <si>
    <t>75.</t>
  </si>
  <si>
    <t>76.</t>
  </si>
  <si>
    <t>77.</t>
  </si>
  <si>
    <t>78.</t>
  </si>
  <si>
    <t>79.</t>
  </si>
  <si>
    <t>80.</t>
  </si>
  <si>
    <t>81.</t>
  </si>
  <si>
    <t>82.</t>
  </si>
  <si>
    <t>83.</t>
  </si>
  <si>
    <t>84.</t>
  </si>
  <si>
    <t>85.</t>
  </si>
  <si>
    <t>86.</t>
  </si>
  <si>
    <t>87.</t>
  </si>
  <si>
    <t>88.</t>
  </si>
  <si>
    <t>皮膚科専門医(（社）日本皮膚科学会)</t>
  </si>
  <si>
    <t>心臓血管外科専門医(特定非営利活動法人日本胸部外科学会)</t>
  </si>
  <si>
    <t>心臓血管外科専門医(特定非営利活動法人日本血管外科学会)</t>
  </si>
  <si>
    <t>心臓血管外科専門医(特定非営利活動法人日本心臓血管外科学会)</t>
  </si>
  <si>
    <t>呼吸器外科専門医(特定非営利活動法人日本胸部外科学会)</t>
  </si>
  <si>
    <t>呼吸器外科専門医(特定非営利活動法人日本呼吸器外科学会)</t>
  </si>
  <si>
    <t>小児外科専門医(特定非営利活動法人日本小児外科学会)</t>
  </si>
  <si>
    <t>レーザー専門医(特定非営利活動法人日本レーザー医学会)</t>
  </si>
  <si>
    <t>気管支鏡専門医(特定非営利活動法人日本呼吸器内視鏡学会)</t>
  </si>
  <si>
    <t>気管食道科専門医(特定非営利活動法人日本気管食道科学会)</t>
  </si>
  <si>
    <t>婦人科腫瘍専門医(特定非営利活動法人日本婦人科腫瘍学会)</t>
  </si>
  <si>
    <t>脳血管内治療専門医(特定非営利活動法人日本脳神経血管内治療学会)</t>
  </si>
  <si>
    <t>がん薬物療法専門医(特定非営利活動法人日本臨床腫瘍学会)</t>
  </si>
  <si>
    <t>心療内科専門医(特定非営利活動法人日本心療内科学会)</t>
  </si>
  <si>
    <t>歯周病専門医(特定非営利活動法人日本歯周病学会)</t>
  </si>
  <si>
    <t>総合内科専門医</t>
  </si>
  <si>
    <t>消化器病専門医</t>
  </si>
  <si>
    <t>心臓血管外科専門医_胸部</t>
    <phoneticPr fontId="21"/>
  </si>
  <si>
    <t>心臓血管外科専門医_血管</t>
    <phoneticPr fontId="21"/>
  </si>
  <si>
    <t>心臓血管外科専門医_心臓血管</t>
    <phoneticPr fontId="21"/>
  </si>
  <si>
    <t>呼吸器外科専門医_胸部</t>
    <phoneticPr fontId="21"/>
  </si>
  <si>
    <t>呼吸器外科専門医_呼吸器</t>
    <phoneticPr fontId="21"/>
  </si>
  <si>
    <t>レーザー専門医</t>
  </si>
  <si>
    <t>大腸肛門病専門医</t>
  </si>
  <si>
    <t>婦人科腫瘍専門医</t>
  </si>
  <si>
    <t>ペインクリニック専門医</t>
  </si>
  <si>
    <t>熱傷専門医</t>
  </si>
  <si>
    <t>脳血管内治療専門医</t>
  </si>
  <si>
    <t>がん薬物療法専門医</t>
  </si>
  <si>
    <t>周産期_新生児_専門医</t>
    <phoneticPr fontId="21"/>
  </si>
  <si>
    <t>生殖医療専門医</t>
  </si>
  <si>
    <t>小児神経専門医</t>
  </si>
  <si>
    <t>心療内科専門医</t>
  </si>
  <si>
    <t>一般病院連携精神医学専門医</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</si>
  <si>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</si>
  <si>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</si>
  <si>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</si>
  <si>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</si>
  <si>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</si>
  <si>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</si>
  <si>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</si>
  <si>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</si>
  <si>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</si>
  <si>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</si>
  <si>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</si>
  <si>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</si>
  <si>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</si>
  <si>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摂食_嚥下障害看護認定看護師</t>
    <phoneticPr fontId="21"/>
  </si>
  <si>
    <t>透析看護認定看護師</t>
  </si>
  <si>
    <t>糖尿病看護認定看護師</t>
  </si>
  <si>
    <t>乳がん看護認定看護師</t>
  </si>
  <si>
    <t>訪問看護認定看護師</t>
  </si>
  <si>
    <t>感染症看護専門看護師</t>
  </si>
  <si>
    <t>急性_重症患者看護専門看護師</t>
    <phoneticPr fontId="21"/>
  </si>
  <si>
    <t>慢性疾患看護専門看護師</t>
  </si>
  <si>
    <t>緩和ケア認定看護師</t>
  </si>
  <si>
    <t>集中ケア認定看護師</t>
  </si>
  <si>
    <t>認知症看護認定看護師</t>
  </si>
  <si>
    <t>皮膚_排泄ケア認定看護師</t>
    <phoneticPr fontId="21"/>
  </si>
  <si>
    <t>不妊症看護認定看護師</t>
  </si>
  <si>
    <t>結核指定医療機関</t>
    <rPh sb="0" eb="2">
      <t>ケッカク</t>
    </rPh>
    <rPh sb="2" eb="4">
      <t>シテイ</t>
    </rPh>
    <rPh sb="4" eb="6">
      <t>イリョウ</t>
    </rPh>
    <rPh sb="6" eb="8">
      <t>キカン</t>
    </rPh>
    <phoneticPr fontId="2"/>
  </si>
  <si>
    <t>産科補償制度の有無</t>
    <rPh sb="0" eb="2">
      <t>サンカ</t>
    </rPh>
    <rPh sb="2" eb="4">
      <t>ホショウ</t>
    </rPh>
    <rPh sb="4" eb="6">
      <t>セイド</t>
    </rPh>
    <rPh sb="7" eb="9">
      <t>ウム</t>
    </rPh>
    <phoneticPr fontId="2"/>
  </si>
  <si>
    <t>産科補償制度の有無</t>
    <phoneticPr fontId="5"/>
  </si>
  <si>
    <t>(フリガナ)</t>
    <phoneticPr fontId="2"/>
  </si>
  <si>
    <t>　（有 or 無）</t>
    <rPh sb="2" eb="3">
      <t>ア</t>
    </rPh>
    <rPh sb="7" eb="8">
      <t>ナ</t>
    </rPh>
    <phoneticPr fontId="2"/>
  </si>
  <si>
    <t>※初診・再診とも予約診療を実施している場合は、両方に○印を記入（選択）して下さい。</t>
    <rPh sb="1" eb="3">
      <t>ショシン</t>
    </rPh>
    <rPh sb="4" eb="6">
      <t>サイシン</t>
    </rPh>
    <rPh sb="8" eb="10">
      <t>ヨヤク</t>
    </rPh>
    <rPh sb="10" eb="12">
      <t>シンリョウ</t>
    </rPh>
    <rPh sb="13" eb="15">
      <t>ジッシ</t>
    </rPh>
    <rPh sb="19" eb="21">
      <t>バアイ</t>
    </rPh>
    <rPh sb="23" eb="25">
      <t>リョウホウ</t>
    </rPh>
    <rPh sb="27" eb="28">
      <t>シルシ</t>
    </rPh>
    <rPh sb="29" eb="31">
      <t>キニュウ</t>
    </rPh>
    <rPh sb="32" eb="34">
      <t>センタク</t>
    </rPh>
    <rPh sb="37" eb="38">
      <t>クダ</t>
    </rPh>
    <phoneticPr fontId="2"/>
  </si>
  <si>
    <t xml:space="preserve">　（全診療科で実施 or 一部診療科で実施） </t>
    <phoneticPr fontId="2"/>
  </si>
  <si>
    <t>　（有 or 無）</t>
    <phoneticPr fontId="2"/>
  </si>
  <si>
    <t>　（指定あり or 自由）</t>
    <phoneticPr fontId="2"/>
  </si>
  <si>
    <t>　（可 or 否）</t>
    <phoneticPr fontId="2"/>
  </si>
  <si>
    <t>併設介護施設</t>
    <phoneticPr fontId="2"/>
  </si>
  <si>
    <t>（１００文字以内）</t>
    <rPh sb="4" eb="6">
      <t>モジ</t>
    </rPh>
    <rPh sb="6" eb="8">
      <t>イナイ</t>
    </rPh>
    <phoneticPr fontId="2"/>
  </si>
  <si>
    <t>内容：</t>
    <rPh sb="0" eb="2">
      <t>ナイヨウ</t>
    </rPh>
    <phoneticPr fontId="2"/>
  </si>
  <si>
    <t>健康診断実施の
有無及び内容</t>
    <rPh sb="0" eb="2">
      <t>ケンコウ</t>
    </rPh>
    <rPh sb="2" eb="4">
      <t>シンダン</t>
    </rPh>
    <rPh sb="4" eb="6">
      <t>ジッシ</t>
    </rPh>
    <rPh sb="8" eb="9">
      <t>ユウ</t>
    </rPh>
    <rPh sb="9" eb="10">
      <t>ナシ</t>
    </rPh>
    <rPh sb="10" eb="11">
      <t>オヨ</t>
    </rPh>
    <rPh sb="12" eb="14">
      <t>ナイヨウ</t>
    </rPh>
    <phoneticPr fontId="2"/>
  </si>
  <si>
    <t>健康相談実施の
有無及び内容</t>
    <rPh sb="0" eb="2">
      <t>ケンコウ</t>
    </rPh>
    <rPh sb="2" eb="4">
      <t>ソウダン</t>
    </rPh>
    <rPh sb="4" eb="6">
      <t>ジッシ</t>
    </rPh>
    <rPh sb="8" eb="9">
      <t>ユウ</t>
    </rPh>
    <rPh sb="9" eb="10">
      <t>ナシ</t>
    </rPh>
    <rPh sb="10" eb="11">
      <t>オヨ</t>
    </rPh>
    <rPh sb="12" eb="14">
      <t>ナイヨウ</t>
    </rPh>
    <phoneticPr fontId="2"/>
  </si>
  <si>
    <t>（１２５文字以内）</t>
    <phoneticPr fontId="2"/>
  </si>
  <si>
    <t>手根管開放手術</t>
    <rPh sb="0" eb="1">
      <t>テ</t>
    </rPh>
    <rPh sb="1" eb="2">
      <t>ネ</t>
    </rPh>
    <rPh sb="2" eb="3">
      <t>クダ</t>
    </rPh>
    <rPh sb="3" eb="5">
      <t>カイホウ</t>
    </rPh>
    <rPh sb="5" eb="7">
      <t>シュジュツ</t>
    </rPh>
    <phoneticPr fontId="2"/>
  </si>
  <si>
    <t>往診(終日対応するものに限る。)</t>
    <rPh sb="0" eb="2">
      <t>オウシン</t>
    </rPh>
    <phoneticPr fontId="2"/>
  </si>
  <si>
    <t>真菌検査（顕微鏡検査）</t>
    <rPh sb="0" eb="2">
      <t>シンキン</t>
    </rPh>
    <rPh sb="2" eb="4">
      <t>ケンサ</t>
    </rPh>
    <phoneticPr fontId="2"/>
  </si>
  <si>
    <t>良性腫瘍又は母斑その他の切除・縫合手術</t>
    <rPh sb="0" eb="2">
      <t>リョウセイ</t>
    </rPh>
    <rPh sb="2" eb="4">
      <t>シュヨウ</t>
    </rPh>
    <rPh sb="4" eb="5">
      <t>マタ</t>
    </rPh>
    <rPh sb="6" eb="8">
      <t>ボハン</t>
    </rPh>
    <rPh sb="10" eb="11">
      <t>タ</t>
    </rPh>
    <rPh sb="12" eb="14">
      <t>セツジョ</t>
    </rPh>
    <rPh sb="15" eb="17">
      <t>ホウゴウ</t>
    </rPh>
    <rPh sb="17" eb="19">
      <t>シュジュツ</t>
    </rPh>
    <phoneticPr fontId="2"/>
  </si>
  <si>
    <t>思春期のうつ病又は躁うつ病</t>
    <rPh sb="0" eb="3">
      <t>シシュンキ</t>
    </rPh>
    <rPh sb="6" eb="7">
      <t>ビョウ</t>
    </rPh>
    <rPh sb="7" eb="8">
      <t>マタ</t>
    </rPh>
    <rPh sb="9" eb="13">
      <t>ソウウツビョウ</t>
    </rPh>
    <phoneticPr fontId="2"/>
  </si>
  <si>
    <t>虫垂切除術（乳幼児に係るものを除く）</t>
    <rPh sb="10" eb="11">
      <t>カカ</t>
    </rPh>
    <phoneticPr fontId="2"/>
  </si>
  <si>
    <t>障害児リハビリテーション又は障害者リハビリテーション</t>
    <rPh sb="0" eb="3">
      <t>ショウガイジ</t>
    </rPh>
    <rPh sb="12" eb="13">
      <t>マタ</t>
    </rPh>
    <rPh sb="14" eb="17">
      <t>ショウガイシャ</t>
    </rPh>
    <phoneticPr fontId="2"/>
  </si>
  <si>
    <t>筋・骨格系及び外傷領域の一次診療</t>
    <rPh sb="0" eb="1">
      <t>キン</t>
    </rPh>
    <rPh sb="2" eb="4">
      <t>コッカク</t>
    </rPh>
    <rPh sb="4" eb="5">
      <t>ケイ</t>
    </rPh>
    <rPh sb="5" eb="6">
      <t>オヨ</t>
    </rPh>
    <rPh sb="7" eb="9">
      <t>ガイショウ</t>
    </rPh>
    <rPh sb="9" eb="11">
      <t>リョウイキ</t>
    </rPh>
    <rPh sb="12" eb="14">
      <t>イチジ</t>
    </rPh>
    <rPh sb="14" eb="16">
      <t>シンリョウ</t>
    </rPh>
    <phoneticPr fontId="2"/>
  </si>
  <si>
    <t>関節鏡検査</t>
    <rPh sb="0" eb="2">
      <t>カンセツ</t>
    </rPh>
    <rPh sb="2" eb="3">
      <t>カガミ</t>
    </rPh>
    <rPh sb="3" eb="5">
      <t>ケンサ</t>
    </rPh>
    <phoneticPr fontId="2"/>
  </si>
  <si>
    <t>手の外科手術</t>
    <rPh sb="0" eb="1">
      <t>テ</t>
    </rPh>
    <rPh sb="2" eb="4">
      <t>ゲカ</t>
    </rPh>
    <rPh sb="4" eb="6">
      <t>シュジュツ</t>
    </rPh>
    <phoneticPr fontId="2"/>
  </si>
  <si>
    <t>アキレス腱断裂手術（筋・腱手術）</t>
    <rPh sb="4" eb="5">
      <t>ケン</t>
    </rPh>
    <rPh sb="5" eb="7">
      <t>ダンレツ</t>
    </rPh>
    <rPh sb="7" eb="9">
      <t>シュジュツ</t>
    </rPh>
    <rPh sb="10" eb="11">
      <t>キン</t>
    </rPh>
    <rPh sb="12" eb="13">
      <t>ケン</t>
    </rPh>
    <rPh sb="13" eb="15">
      <t>シュジュツ</t>
    </rPh>
    <phoneticPr fontId="2"/>
  </si>
  <si>
    <t>骨折観血的手術</t>
    <rPh sb="0" eb="2">
      <t>コッセツ</t>
    </rPh>
    <rPh sb="2" eb="3">
      <t>カン</t>
    </rPh>
    <rPh sb="3" eb="4">
      <t>チ</t>
    </rPh>
    <rPh sb="4" eb="5">
      <t>テキ</t>
    </rPh>
    <rPh sb="5" eb="7">
      <t>シュジュツ</t>
    </rPh>
    <phoneticPr fontId="2"/>
  </si>
  <si>
    <t>人工膝関節置換術（関節手術）</t>
    <rPh sb="0" eb="2">
      <t>ジンコウ</t>
    </rPh>
    <rPh sb="2" eb="3">
      <t>ヒザ</t>
    </rPh>
    <rPh sb="3" eb="5">
      <t>カンセツ</t>
    </rPh>
    <rPh sb="5" eb="7">
      <t>チカン</t>
    </rPh>
    <rPh sb="7" eb="8">
      <t>ジュツ</t>
    </rPh>
    <rPh sb="9" eb="11">
      <t>カンセツ</t>
    </rPh>
    <rPh sb="11" eb="13">
      <t>シュジュツ</t>
    </rPh>
    <phoneticPr fontId="2"/>
  </si>
  <si>
    <t>人工股関節置換術（関節手術）</t>
    <rPh sb="0" eb="2">
      <t>ジンコウ</t>
    </rPh>
    <rPh sb="2" eb="3">
      <t>マタ</t>
    </rPh>
    <rPh sb="3" eb="5">
      <t>カンセツ</t>
    </rPh>
    <rPh sb="5" eb="7">
      <t>チカン</t>
    </rPh>
    <rPh sb="7" eb="8">
      <t>ジュツ</t>
    </rPh>
    <rPh sb="9" eb="11">
      <t>カンセツ</t>
    </rPh>
    <rPh sb="11" eb="13">
      <t>シュジュツ</t>
    </rPh>
    <phoneticPr fontId="2"/>
  </si>
  <si>
    <t>脊椎手術</t>
    <rPh sb="0" eb="2">
      <t>セキツイ</t>
    </rPh>
    <rPh sb="2" eb="4">
      <t>シュジュツ</t>
    </rPh>
    <phoneticPr fontId="2"/>
  </si>
  <si>
    <t>椎間板摘出術</t>
    <rPh sb="0" eb="3">
      <t>ツイカンバン</t>
    </rPh>
    <rPh sb="3" eb="5">
      <t>テキシュツ</t>
    </rPh>
    <rPh sb="5" eb="6">
      <t>ジュツ</t>
    </rPh>
    <phoneticPr fontId="2"/>
  </si>
  <si>
    <t>椎間板ヘルニアに対する内視鏡下椎間板摘出術</t>
    <rPh sb="0" eb="3">
      <t>ツイカンバン</t>
    </rPh>
    <rPh sb="8" eb="9">
      <t>タイ</t>
    </rPh>
    <rPh sb="11" eb="14">
      <t>ナイシキョウ</t>
    </rPh>
    <rPh sb="14" eb="15">
      <t>シタ</t>
    </rPh>
    <rPh sb="15" eb="18">
      <t>ツイカンバン</t>
    </rPh>
    <rPh sb="18" eb="20">
      <t>テキシュツ</t>
    </rPh>
    <rPh sb="20" eb="21">
      <t>ジュツ</t>
    </rPh>
    <phoneticPr fontId="2"/>
  </si>
  <si>
    <t>軟部悪性腫瘍手術</t>
    <rPh sb="0" eb="1">
      <t>ヤワ</t>
    </rPh>
    <rPh sb="1" eb="2">
      <t>ブ</t>
    </rPh>
    <rPh sb="2" eb="4">
      <t>アクセイ</t>
    </rPh>
    <rPh sb="4" eb="6">
      <t>シュヨウ</t>
    </rPh>
    <rPh sb="6" eb="8">
      <t>シュジュツ</t>
    </rPh>
    <phoneticPr fontId="2"/>
  </si>
  <si>
    <t>軟部悪性腫瘍化学療法</t>
    <rPh sb="0" eb="1">
      <t>ヤワ</t>
    </rPh>
    <rPh sb="1" eb="2">
      <t>ブ</t>
    </rPh>
    <rPh sb="2" eb="4">
      <t>アクセイ</t>
    </rPh>
    <rPh sb="4" eb="6">
      <t>シュヨウ</t>
    </rPh>
    <rPh sb="6" eb="8">
      <t>カガク</t>
    </rPh>
    <rPh sb="8" eb="10">
      <t>リョウホウ</t>
    </rPh>
    <phoneticPr fontId="2"/>
  </si>
  <si>
    <t>骨悪性腫瘍手術</t>
    <rPh sb="0" eb="1">
      <t>コツ</t>
    </rPh>
    <rPh sb="1" eb="3">
      <t>アクセイ</t>
    </rPh>
    <rPh sb="3" eb="5">
      <t>シュヨウ</t>
    </rPh>
    <rPh sb="5" eb="7">
      <t>シュジュツ</t>
    </rPh>
    <phoneticPr fontId="2"/>
  </si>
  <si>
    <t>骨悪性腫瘍化学療法</t>
    <rPh sb="0" eb="1">
      <t>コツ</t>
    </rPh>
    <rPh sb="1" eb="3">
      <t>アクセイ</t>
    </rPh>
    <rPh sb="3" eb="5">
      <t>シュヨウ</t>
    </rPh>
    <rPh sb="5" eb="7">
      <t>カガク</t>
    </rPh>
    <rPh sb="7" eb="9">
      <t>リョウホウ</t>
    </rPh>
    <phoneticPr fontId="2"/>
  </si>
  <si>
    <t>小児整形外科手術</t>
    <rPh sb="0" eb="2">
      <t>ショウニ</t>
    </rPh>
    <rPh sb="2" eb="4">
      <t>セイケイ</t>
    </rPh>
    <rPh sb="4" eb="6">
      <t>ゲカ</t>
    </rPh>
    <rPh sb="6" eb="8">
      <t>シュジュツ</t>
    </rPh>
    <phoneticPr fontId="2"/>
  </si>
  <si>
    <t>リハビリ領域</t>
    <rPh sb="4" eb="6">
      <t>リョウイキ</t>
    </rPh>
    <phoneticPr fontId="2"/>
  </si>
  <si>
    <t>視能訓練</t>
    <rPh sb="0" eb="1">
      <t>ミ</t>
    </rPh>
    <rPh sb="1" eb="2">
      <t>ノウ</t>
    </rPh>
    <rPh sb="2" eb="4">
      <t>クンレン</t>
    </rPh>
    <phoneticPr fontId="2"/>
  </si>
  <si>
    <t>心大血管疾患リハビリテーション</t>
    <rPh sb="0" eb="1">
      <t>シン</t>
    </rPh>
    <rPh sb="1" eb="2">
      <t>ダイ</t>
    </rPh>
    <rPh sb="2" eb="4">
      <t>ケッカン</t>
    </rPh>
    <rPh sb="4" eb="6">
      <t>シッカン</t>
    </rPh>
    <phoneticPr fontId="2"/>
  </si>
  <si>
    <t>脳血管疾患等リハビリテーション</t>
    <rPh sb="0" eb="1">
      <t>ノウ</t>
    </rPh>
    <rPh sb="1" eb="3">
      <t>ケッカン</t>
    </rPh>
    <rPh sb="3" eb="5">
      <t>シッカン</t>
    </rPh>
    <rPh sb="5" eb="6">
      <t>ナド</t>
    </rPh>
    <phoneticPr fontId="2"/>
  </si>
  <si>
    <t>運動器リハビリテーション</t>
    <rPh sb="0" eb="2">
      <t>ウンドウ</t>
    </rPh>
    <rPh sb="2" eb="3">
      <t>キ</t>
    </rPh>
    <phoneticPr fontId="2"/>
  </si>
  <si>
    <t>呼吸器リハビリテーション</t>
    <rPh sb="0" eb="3">
      <t>コキュウキ</t>
    </rPh>
    <phoneticPr fontId="2"/>
  </si>
  <si>
    <t>難病患者リハビリテーション</t>
    <rPh sb="0" eb="2">
      <t>ナンビョウ</t>
    </rPh>
    <rPh sb="2" eb="4">
      <t>カンジャ</t>
    </rPh>
    <phoneticPr fontId="2"/>
  </si>
  <si>
    <t>小児領域の一次診療</t>
    <rPh sb="0" eb="2">
      <t>ショウニ</t>
    </rPh>
    <rPh sb="2" eb="4">
      <t>リョウイキ</t>
    </rPh>
    <rPh sb="5" eb="7">
      <t>イチジ</t>
    </rPh>
    <rPh sb="7" eb="9">
      <t>シンリョウ</t>
    </rPh>
    <phoneticPr fontId="2"/>
  </si>
  <si>
    <t>小児循環器疾患</t>
    <rPh sb="0" eb="2">
      <t>ショウニ</t>
    </rPh>
    <rPh sb="2" eb="5">
      <t>ジュンカンキ</t>
    </rPh>
    <rPh sb="5" eb="7">
      <t>シッカン</t>
    </rPh>
    <phoneticPr fontId="2"/>
  </si>
  <si>
    <t>小児呼吸器疾患</t>
    <rPh sb="0" eb="2">
      <t>ショウニ</t>
    </rPh>
    <rPh sb="2" eb="5">
      <t>コキュウキ</t>
    </rPh>
    <rPh sb="5" eb="7">
      <t>シッカン</t>
    </rPh>
    <phoneticPr fontId="2"/>
  </si>
  <si>
    <t>小児腎疾患</t>
    <rPh sb="0" eb="2">
      <t>ショウニ</t>
    </rPh>
    <rPh sb="2" eb="3">
      <t>ジン</t>
    </rPh>
    <rPh sb="3" eb="5">
      <t>シッカン</t>
    </rPh>
    <phoneticPr fontId="2"/>
  </si>
  <si>
    <t>小児神経疾患</t>
    <rPh sb="0" eb="2">
      <t>ショウニ</t>
    </rPh>
    <rPh sb="2" eb="4">
      <t>シンケイ</t>
    </rPh>
    <rPh sb="4" eb="6">
      <t>シッカン</t>
    </rPh>
    <phoneticPr fontId="2"/>
  </si>
  <si>
    <t>小児アレルギー疾患</t>
    <rPh sb="0" eb="2">
      <t>ショウニ</t>
    </rPh>
    <rPh sb="7" eb="9">
      <t>シッカン</t>
    </rPh>
    <phoneticPr fontId="2"/>
  </si>
  <si>
    <t>小児自己免疫疾患</t>
    <rPh sb="0" eb="2">
      <t>ショウニ</t>
    </rPh>
    <rPh sb="2" eb="4">
      <t>ジコ</t>
    </rPh>
    <rPh sb="4" eb="6">
      <t>メンエキ</t>
    </rPh>
    <rPh sb="6" eb="8">
      <t>シッカン</t>
    </rPh>
    <phoneticPr fontId="2"/>
  </si>
  <si>
    <t>小児糖尿病</t>
    <rPh sb="0" eb="2">
      <t>ショウニ</t>
    </rPh>
    <rPh sb="2" eb="5">
      <t>トウニョウビョウ</t>
    </rPh>
    <phoneticPr fontId="2"/>
  </si>
  <si>
    <t>小児内分泌疾患</t>
    <rPh sb="0" eb="2">
      <t>ショウニ</t>
    </rPh>
    <rPh sb="2" eb="5">
      <t>ナイブンピツ</t>
    </rPh>
    <rPh sb="5" eb="7">
      <t>シッカン</t>
    </rPh>
    <phoneticPr fontId="2"/>
  </si>
  <si>
    <t>小児血液疾患</t>
    <rPh sb="0" eb="2">
      <t>ショウニ</t>
    </rPh>
    <rPh sb="2" eb="4">
      <t>ケツエキ</t>
    </rPh>
    <rPh sb="4" eb="6">
      <t>シッカン</t>
    </rPh>
    <phoneticPr fontId="2"/>
  </si>
  <si>
    <t>小児悪性腫瘍</t>
    <rPh sb="0" eb="2">
      <t>ショウニ</t>
    </rPh>
    <rPh sb="2" eb="4">
      <t>アクセイ</t>
    </rPh>
    <rPh sb="4" eb="6">
      <t>シュヨウ</t>
    </rPh>
    <phoneticPr fontId="2"/>
  </si>
  <si>
    <t>小児外科手術</t>
    <rPh sb="0" eb="2">
      <t>ショウニ</t>
    </rPh>
    <rPh sb="2" eb="4">
      <t>ゲカ</t>
    </rPh>
    <rPh sb="4" eb="6">
      <t>シュジュツ</t>
    </rPh>
    <phoneticPr fontId="2"/>
  </si>
  <si>
    <t>小児の脳炎・髄膜炎</t>
    <rPh sb="0" eb="2">
      <t>ショウニ</t>
    </rPh>
    <rPh sb="3" eb="5">
      <t>ノウエン</t>
    </rPh>
    <rPh sb="6" eb="9">
      <t>ズイマクエン</t>
    </rPh>
    <phoneticPr fontId="2"/>
  </si>
  <si>
    <t>小児の腸重積</t>
    <rPh sb="0" eb="2">
      <t>ショウニ</t>
    </rPh>
    <rPh sb="3" eb="4">
      <t>チョウ</t>
    </rPh>
    <rPh sb="4" eb="5">
      <t>オモ</t>
    </rPh>
    <rPh sb="5" eb="6">
      <t>セキ</t>
    </rPh>
    <phoneticPr fontId="2"/>
  </si>
  <si>
    <t>乳幼児の育児相談</t>
    <rPh sb="0" eb="3">
      <t>ニュウヨウジ</t>
    </rPh>
    <rPh sb="4" eb="6">
      <t>イクジ</t>
    </rPh>
    <rPh sb="6" eb="8">
      <t>ソウダン</t>
    </rPh>
    <phoneticPr fontId="2"/>
  </si>
  <si>
    <t>夜尿症の治療</t>
    <rPh sb="0" eb="1">
      <t>ヨル</t>
    </rPh>
    <rPh sb="1" eb="2">
      <t>ニョウ</t>
    </rPh>
    <rPh sb="2" eb="3">
      <t>ショウ</t>
    </rPh>
    <rPh sb="4" eb="6">
      <t>チリョウ</t>
    </rPh>
    <phoneticPr fontId="2"/>
  </si>
  <si>
    <t>小児食物アレルギー負荷検査</t>
    <rPh sb="0" eb="2">
      <t>ショウニ</t>
    </rPh>
    <rPh sb="2" eb="4">
      <t>ショクモツ</t>
    </rPh>
    <rPh sb="9" eb="11">
      <t>フカ</t>
    </rPh>
    <rPh sb="11" eb="13">
      <t>ケンサ</t>
    </rPh>
    <phoneticPr fontId="2"/>
  </si>
  <si>
    <t>麻酔科標榜医による麻酔（麻酔管理）</t>
    <rPh sb="0" eb="3">
      <t>マスイカ</t>
    </rPh>
    <rPh sb="3" eb="5">
      <t>ヒョウボウ</t>
    </rPh>
    <rPh sb="5" eb="6">
      <t>イ</t>
    </rPh>
    <rPh sb="9" eb="11">
      <t>マスイ</t>
    </rPh>
    <rPh sb="12" eb="14">
      <t>マスイ</t>
    </rPh>
    <rPh sb="14" eb="16">
      <t>カンリ</t>
    </rPh>
    <phoneticPr fontId="2"/>
  </si>
  <si>
    <t>全身麻酔</t>
    <rPh sb="0" eb="2">
      <t>ゼンシン</t>
    </rPh>
    <rPh sb="2" eb="4">
      <t>マスイ</t>
    </rPh>
    <phoneticPr fontId="2"/>
  </si>
  <si>
    <t>硬膜外麻酔</t>
    <rPh sb="0" eb="3">
      <t>コウマクガイ</t>
    </rPh>
    <rPh sb="3" eb="5">
      <t>マスイ</t>
    </rPh>
    <phoneticPr fontId="2"/>
  </si>
  <si>
    <t>神経ブロック</t>
    <rPh sb="0" eb="2">
      <t>シンケイ</t>
    </rPh>
    <phoneticPr fontId="2"/>
  </si>
  <si>
    <t>硬膜外ブロックにおける麻酔剤の持続注入</t>
    <rPh sb="0" eb="3">
      <t>コウマクガイ</t>
    </rPh>
    <rPh sb="11" eb="13">
      <t>マスイ</t>
    </rPh>
    <rPh sb="13" eb="14">
      <t>ザイ</t>
    </rPh>
    <rPh sb="15" eb="17">
      <t>ジゾク</t>
    </rPh>
    <rPh sb="17" eb="19">
      <t>チュウニュウ</t>
    </rPh>
    <phoneticPr fontId="2"/>
  </si>
  <si>
    <t>麻酔領域</t>
    <rPh sb="0" eb="2">
      <t>マスイ</t>
    </rPh>
    <rPh sb="2" eb="4">
      <t>リョウイキ</t>
    </rPh>
    <phoneticPr fontId="2"/>
  </si>
  <si>
    <t>緩和ケア領域</t>
    <rPh sb="0" eb="2">
      <t>カンワ</t>
    </rPh>
    <rPh sb="4" eb="6">
      <t>リョウイキ</t>
    </rPh>
    <phoneticPr fontId="2"/>
  </si>
  <si>
    <t>医療用麻酔によるがん疼痛治療</t>
    <rPh sb="0" eb="3">
      <t>イリョウヨウ</t>
    </rPh>
    <rPh sb="3" eb="5">
      <t>マスイ</t>
    </rPh>
    <rPh sb="10" eb="11">
      <t>ウズ</t>
    </rPh>
    <rPh sb="11" eb="12">
      <t>イタ</t>
    </rPh>
    <rPh sb="12" eb="14">
      <t>チリョウ</t>
    </rPh>
    <phoneticPr fontId="2"/>
  </si>
  <si>
    <t>緩和的放射線療法</t>
    <rPh sb="0" eb="2">
      <t>カンワ</t>
    </rPh>
    <rPh sb="2" eb="3">
      <t>テキ</t>
    </rPh>
    <rPh sb="3" eb="6">
      <t>ホウシャセン</t>
    </rPh>
    <rPh sb="6" eb="8">
      <t>リョウホウ</t>
    </rPh>
    <phoneticPr fontId="2"/>
  </si>
  <si>
    <t>がんに伴う精神症状のケア</t>
    <rPh sb="3" eb="4">
      <t>トモナ</t>
    </rPh>
    <rPh sb="5" eb="7">
      <t>セイシン</t>
    </rPh>
    <rPh sb="7" eb="9">
      <t>ショウジョウ</t>
    </rPh>
    <phoneticPr fontId="2"/>
  </si>
  <si>
    <t>放射線治療領域</t>
    <rPh sb="0" eb="3">
      <t>ホウシャセン</t>
    </rPh>
    <rPh sb="3" eb="5">
      <t>チリョウ</t>
    </rPh>
    <rPh sb="5" eb="7">
      <t>リョウイキ</t>
    </rPh>
    <phoneticPr fontId="2"/>
  </si>
  <si>
    <t>画像診断</t>
    <rPh sb="0" eb="2">
      <t>ガゾウ</t>
    </rPh>
    <rPh sb="2" eb="4">
      <t>シンダン</t>
    </rPh>
    <phoneticPr fontId="2"/>
  </si>
  <si>
    <t>画像診断管理（専ら画像診断を担当する医師による読影）</t>
    <rPh sb="0" eb="2">
      <t>ガゾウ</t>
    </rPh>
    <rPh sb="2" eb="4">
      <t>シンダン</t>
    </rPh>
    <rPh sb="4" eb="6">
      <t>カンリ</t>
    </rPh>
    <rPh sb="7" eb="8">
      <t>モッパ</t>
    </rPh>
    <rPh sb="9" eb="11">
      <t>ガゾウ</t>
    </rPh>
    <rPh sb="11" eb="13">
      <t>シンダン</t>
    </rPh>
    <rPh sb="14" eb="16">
      <t>タントウ</t>
    </rPh>
    <rPh sb="18" eb="20">
      <t>イシ</t>
    </rPh>
    <rPh sb="23" eb="24">
      <t>ドク</t>
    </rPh>
    <rPh sb="24" eb="25">
      <t>カゲ</t>
    </rPh>
    <phoneticPr fontId="2"/>
  </si>
  <si>
    <t>遠隔画像診断</t>
    <rPh sb="0" eb="2">
      <t>エンカク</t>
    </rPh>
    <rPh sb="2" eb="4">
      <t>ガゾウ</t>
    </rPh>
    <rPh sb="4" eb="6">
      <t>シンダン</t>
    </rPh>
    <phoneticPr fontId="2"/>
  </si>
  <si>
    <t>ＭＲＩ撮影</t>
    <rPh sb="3" eb="5">
      <t>サツエイ</t>
    </rPh>
    <phoneticPr fontId="2"/>
  </si>
  <si>
    <t>マンモグラフィー検査（乳房撮影）</t>
    <rPh sb="8" eb="10">
      <t>ケンサ</t>
    </rPh>
    <rPh sb="11" eb="13">
      <t>ニュウボウ</t>
    </rPh>
    <rPh sb="13" eb="15">
      <t>サツエイ</t>
    </rPh>
    <phoneticPr fontId="2"/>
  </si>
  <si>
    <t>ポジトロン断層撮影（ＰＥＴ）又はポジトロン断層・コンピュータ断層複合撮影</t>
    <rPh sb="5" eb="7">
      <t>ダンソウ</t>
    </rPh>
    <rPh sb="7" eb="9">
      <t>サツエイ</t>
    </rPh>
    <rPh sb="14" eb="15">
      <t>マタ</t>
    </rPh>
    <rPh sb="21" eb="23">
      <t>ダンソウ</t>
    </rPh>
    <rPh sb="30" eb="32">
      <t>ダンソウ</t>
    </rPh>
    <rPh sb="32" eb="34">
      <t>フクゴウ</t>
    </rPh>
    <rPh sb="34" eb="36">
      <t>サツエイ</t>
    </rPh>
    <phoneticPr fontId="2"/>
  </si>
  <si>
    <t>病理診断</t>
    <rPh sb="0" eb="2">
      <t>ビョウリ</t>
    </rPh>
    <rPh sb="2" eb="4">
      <t>シンダン</t>
    </rPh>
    <phoneticPr fontId="2"/>
  </si>
  <si>
    <t>病理診断（専ら病理診断を担当する医師による診断）</t>
    <rPh sb="0" eb="2">
      <t>ビョウリ</t>
    </rPh>
    <rPh sb="2" eb="4">
      <t>シンダン</t>
    </rPh>
    <rPh sb="5" eb="6">
      <t>モッパ</t>
    </rPh>
    <rPh sb="7" eb="9">
      <t>ビョウリ</t>
    </rPh>
    <rPh sb="9" eb="11">
      <t>シンダン</t>
    </rPh>
    <rPh sb="12" eb="14">
      <t>タントウ</t>
    </rPh>
    <rPh sb="16" eb="18">
      <t>イシ</t>
    </rPh>
    <rPh sb="21" eb="23">
      <t>シンダン</t>
    </rPh>
    <phoneticPr fontId="2"/>
  </si>
  <si>
    <t>病理迅速検査</t>
    <rPh sb="0" eb="2">
      <t>ビョウリ</t>
    </rPh>
    <rPh sb="2" eb="4">
      <t>ジンソク</t>
    </rPh>
    <rPh sb="4" eb="6">
      <t>ケンサ</t>
    </rPh>
    <phoneticPr fontId="2"/>
  </si>
  <si>
    <t>歯科領域</t>
    <rPh sb="0" eb="2">
      <t>シカ</t>
    </rPh>
    <rPh sb="2" eb="4">
      <t>リョウイキ</t>
    </rPh>
    <phoneticPr fontId="2"/>
  </si>
  <si>
    <t>歯科領域の一次診療</t>
    <rPh sb="0" eb="2">
      <t>シカ</t>
    </rPh>
    <rPh sb="2" eb="4">
      <t>リョウイキ</t>
    </rPh>
    <rPh sb="5" eb="7">
      <t>イチジ</t>
    </rPh>
    <rPh sb="7" eb="9">
      <t>シンリョウ</t>
    </rPh>
    <phoneticPr fontId="2"/>
  </si>
  <si>
    <t>成人の歯科矯正治療</t>
    <rPh sb="0" eb="2">
      <t>セイジン</t>
    </rPh>
    <rPh sb="3" eb="5">
      <t>シカ</t>
    </rPh>
    <rPh sb="5" eb="7">
      <t>キョウセイ</t>
    </rPh>
    <rPh sb="7" eb="9">
      <t>チリョウ</t>
    </rPh>
    <phoneticPr fontId="2"/>
  </si>
  <si>
    <t>唇顎口蓋裂の歯科矯正治療</t>
    <rPh sb="0" eb="1">
      <t>クチビル</t>
    </rPh>
    <rPh sb="1" eb="2">
      <t>アゴ</t>
    </rPh>
    <rPh sb="2" eb="3">
      <t>クチ</t>
    </rPh>
    <rPh sb="3" eb="4">
      <t>ガイ</t>
    </rPh>
    <rPh sb="4" eb="5">
      <t>レツ</t>
    </rPh>
    <rPh sb="6" eb="8">
      <t>シカ</t>
    </rPh>
    <rPh sb="8" eb="10">
      <t>キョウセイ</t>
    </rPh>
    <rPh sb="10" eb="12">
      <t>チリョウ</t>
    </rPh>
    <phoneticPr fontId="2"/>
  </si>
  <si>
    <t>顎変形症の歯科矯正治療</t>
    <rPh sb="0" eb="1">
      <t>アゴ</t>
    </rPh>
    <rPh sb="1" eb="3">
      <t>ヘンケイ</t>
    </rPh>
    <rPh sb="3" eb="4">
      <t>ショウ</t>
    </rPh>
    <rPh sb="5" eb="7">
      <t>シカ</t>
    </rPh>
    <rPh sb="7" eb="9">
      <t>キョウセイ</t>
    </rPh>
    <rPh sb="9" eb="11">
      <t>チリョウ</t>
    </rPh>
    <phoneticPr fontId="2"/>
  </si>
  <si>
    <t>障害者の歯科治療</t>
    <rPh sb="0" eb="3">
      <t>ショウガイシャ</t>
    </rPh>
    <rPh sb="4" eb="6">
      <t>シカ</t>
    </rPh>
    <rPh sb="6" eb="8">
      <t>チリョウ</t>
    </rPh>
    <phoneticPr fontId="2"/>
  </si>
  <si>
    <t>口腔外科領域</t>
    <rPh sb="0" eb="2">
      <t>コウクウ</t>
    </rPh>
    <rPh sb="2" eb="4">
      <t>ゲカ</t>
    </rPh>
    <rPh sb="4" eb="6">
      <t>リョウイキ</t>
    </rPh>
    <phoneticPr fontId="2"/>
  </si>
  <si>
    <t>埋伏歯抜歯</t>
    <rPh sb="0" eb="1">
      <t>ウマ</t>
    </rPh>
    <rPh sb="1" eb="2">
      <t>フ</t>
    </rPh>
    <rPh sb="2" eb="3">
      <t>ハ</t>
    </rPh>
    <rPh sb="3" eb="5">
      <t>バッシ</t>
    </rPh>
    <phoneticPr fontId="2"/>
  </si>
  <si>
    <t>顎関節症治療</t>
    <rPh sb="0" eb="1">
      <t>アゴ</t>
    </rPh>
    <rPh sb="1" eb="3">
      <t>カンセツ</t>
    </rPh>
    <rPh sb="3" eb="4">
      <t>ショウ</t>
    </rPh>
    <rPh sb="4" eb="6">
      <t>チリョウ</t>
    </rPh>
    <phoneticPr fontId="2"/>
  </si>
  <si>
    <t>顎変形症治療</t>
    <rPh sb="0" eb="1">
      <t>アゴ</t>
    </rPh>
    <rPh sb="1" eb="3">
      <t>ヘンケイ</t>
    </rPh>
    <rPh sb="3" eb="4">
      <t>ショウ</t>
    </rPh>
    <rPh sb="4" eb="6">
      <t>チリョウ</t>
    </rPh>
    <phoneticPr fontId="2"/>
  </si>
  <si>
    <t>顎骨骨折治療</t>
    <rPh sb="0" eb="1">
      <t>アゴ</t>
    </rPh>
    <rPh sb="1" eb="2">
      <t>ホネ</t>
    </rPh>
    <rPh sb="2" eb="4">
      <t>コッセツ</t>
    </rPh>
    <rPh sb="4" eb="6">
      <t>チリョウ</t>
    </rPh>
    <phoneticPr fontId="2"/>
  </si>
  <si>
    <t>口唇・舌・口腔粘膜の炎症・外傷・腫瘍の治療</t>
    <rPh sb="0" eb="1">
      <t>クチ</t>
    </rPh>
    <rPh sb="1" eb="2">
      <t>クチビル</t>
    </rPh>
    <rPh sb="3" eb="4">
      <t>シタ</t>
    </rPh>
    <rPh sb="5" eb="7">
      <t>コウクウ</t>
    </rPh>
    <rPh sb="7" eb="9">
      <t>ネンマク</t>
    </rPh>
    <rPh sb="10" eb="12">
      <t>エンショウ</t>
    </rPh>
    <rPh sb="13" eb="15">
      <t>ガイショウ</t>
    </rPh>
    <rPh sb="16" eb="18">
      <t>シュヨウ</t>
    </rPh>
    <rPh sb="19" eb="21">
      <t>チリョウ</t>
    </rPh>
    <phoneticPr fontId="2"/>
  </si>
  <si>
    <t>唇顎口蓋裂治療</t>
    <rPh sb="0" eb="1">
      <t>クチビル</t>
    </rPh>
    <rPh sb="1" eb="2">
      <t>アゴ</t>
    </rPh>
    <rPh sb="2" eb="3">
      <t>クチ</t>
    </rPh>
    <rPh sb="3" eb="4">
      <t>ガイ</t>
    </rPh>
    <rPh sb="4" eb="5">
      <t>レツ</t>
    </rPh>
    <rPh sb="5" eb="7">
      <t>チリョウ</t>
    </rPh>
    <phoneticPr fontId="2"/>
  </si>
  <si>
    <t>その他</t>
    <rPh sb="2" eb="3">
      <t>ホカ</t>
    </rPh>
    <phoneticPr fontId="2"/>
  </si>
  <si>
    <t>漢方医学</t>
    <rPh sb="0" eb="2">
      <t>カンポウ</t>
    </rPh>
    <rPh sb="2" eb="4">
      <t>イガク</t>
    </rPh>
    <phoneticPr fontId="2"/>
  </si>
  <si>
    <t>鍼灸治療</t>
    <rPh sb="0" eb="2">
      <t>シンキュウ</t>
    </rPh>
    <rPh sb="2" eb="4">
      <t>チリョウ</t>
    </rPh>
    <phoneticPr fontId="2"/>
  </si>
  <si>
    <t>在宅における看取り</t>
    <rPh sb="0" eb="2">
      <t>ザイタク</t>
    </rPh>
    <rPh sb="6" eb="8">
      <t>ミト</t>
    </rPh>
    <phoneticPr fontId="2"/>
  </si>
  <si>
    <t>案内用ﾎｰﾑﾍﾟｰｼﾞｱﾄﾞﾚｽ</t>
    <rPh sb="0" eb="3">
      <t>アンナイヨウ</t>
    </rPh>
    <phoneticPr fontId="2"/>
  </si>
  <si>
    <t>案内用電子ﾒｰﾙｱﾄﾞﾚｽ</t>
    <rPh sb="0" eb="3">
      <t>アンナイヨウ</t>
    </rPh>
    <rPh sb="3" eb="5">
      <t>デンシ</t>
    </rPh>
    <phoneticPr fontId="2"/>
  </si>
  <si>
    <t>看護師の配置状況</t>
    <rPh sb="0" eb="3">
      <t>カンゴシ</t>
    </rPh>
    <rPh sb="4" eb="6">
      <t>ハイチ</t>
    </rPh>
    <rPh sb="6" eb="8">
      <t>ジョウキョウ</t>
    </rPh>
    <phoneticPr fontId="2"/>
  </si>
  <si>
    <t>（必ず７桁で記入して下さい）</t>
    <rPh sb="1" eb="2">
      <t>カナラ</t>
    </rPh>
    <rPh sb="4" eb="5">
      <t>ケタ</t>
    </rPh>
    <rPh sb="6" eb="8">
      <t>キニュウ</t>
    </rPh>
    <rPh sb="10" eb="11">
      <t>クダ</t>
    </rPh>
    <phoneticPr fontId="2"/>
  </si>
  <si>
    <t>記入例：胃腸科 月～金曜日8:30～17:30までの場合</t>
    <rPh sb="0" eb="2">
      <t>キニュウ</t>
    </rPh>
    <rPh sb="2" eb="3">
      <t>レイ</t>
    </rPh>
    <rPh sb="4" eb="7">
      <t>イチョウカ</t>
    </rPh>
    <rPh sb="8" eb="9">
      <t>ゲツ</t>
    </rPh>
    <rPh sb="10" eb="11">
      <t>キン</t>
    </rPh>
    <rPh sb="11" eb="13">
      <t>ヨウビ</t>
    </rPh>
    <rPh sb="26" eb="28">
      <t>バアイ</t>
    </rPh>
    <phoneticPr fontId="2"/>
  </si>
  <si>
    <t>月</t>
    <rPh sb="0" eb="1">
      <t>ツキ</t>
    </rPh>
    <phoneticPr fontId="2"/>
  </si>
  <si>
    <t>火</t>
    <rPh sb="0" eb="1">
      <t>ヒ</t>
    </rPh>
    <phoneticPr fontId="2"/>
  </si>
  <si>
    <t>水</t>
    <rPh sb="0" eb="1">
      <t>ミズ</t>
    </rPh>
    <phoneticPr fontId="2"/>
  </si>
  <si>
    <t>金</t>
    <rPh sb="0" eb="1">
      <t>キン</t>
    </rPh>
    <phoneticPr fontId="2"/>
  </si>
  <si>
    <t>祝</t>
    <rPh sb="0" eb="1">
      <t>シュク</t>
    </rPh>
    <phoneticPr fontId="2"/>
  </si>
  <si>
    <t>※診療科全て診療日と診療時間が同じ場合は診療科目欄に「全科」として記入して頂いて結構です。</t>
    <rPh sb="1" eb="4">
      <t>シンリョウカ</t>
    </rPh>
    <rPh sb="4" eb="5">
      <t>スベ</t>
    </rPh>
    <rPh sb="6" eb="9">
      <t>シンリョウビ</t>
    </rPh>
    <rPh sb="10" eb="12">
      <t>シンリョウ</t>
    </rPh>
    <rPh sb="12" eb="14">
      <t>ジカン</t>
    </rPh>
    <rPh sb="15" eb="16">
      <t>オナ</t>
    </rPh>
    <rPh sb="17" eb="19">
      <t>バアイ</t>
    </rPh>
    <rPh sb="20" eb="22">
      <t>シンリョウ</t>
    </rPh>
    <rPh sb="22" eb="24">
      <t>カモク</t>
    </rPh>
    <rPh sb="24" eb="25">
      <t>ラン</t>
    </rPh>
    <rPh sb="27" eb="29">
      <t>ゼンカ</t>
    </rPh>
    <rPh sb="33" eb="35">
      <t>キニュウ</t>
    </rPh>
    <rPh sb="37" eb="38">
      <t>イタダ</t>
    </rPh>
    <rPh sb="40" eb="42">
      <t>ケッコウ</t>
    </rPh>
    <phoneticPr fontId="2"/>
  </si>
  <si>
    <t>記入例</t>
    <rPh sb="0" eb="2">
      <t>キニュウ</t>
    </rPh>
    <rPh sb="2" eb="3">
      <t>レイ</t>
    </rPh>
    <phoneticPr fontId="2"/>
  </si>
  <si>
    <t>水</t>
    <rPh sb="0" eb="1">
      <t>スイ</t>
    </rPh>
    <phoneticPr fontId="2"/>
  </si>
  <si>
    <t>土</t>
    <rPh sb="0" eb="1">
      <t>ド</t>
    </rPh>
    <phoneticPr fontId="2"/>
  </si>
  <si>
    <t>時間帯１</t>
    <rPh sb="0" eb="3">
      <t>ジカンタイ</t>
    </rPh>
    <phoneticPr fontId="2"/>
  </si>
  <si>
    <t>時間帯２</t>
    <rPh sb="0" eb="3">
      <t>ジカンタイ</t>
    </rPh>
    <phoneticPr fontId="2"/>
  </si>
  <si>
    <t>日</t>
    <rPh sb="0" eb="1">
      <t>ニチ</t>
    </rPh>
    <phoneticPr fontId="2"/>
  </si>
  <si>
    <t>木</t>
    <rPh sb="0" eb="1">
      <t>モク</t>
    </rPh>
    <phoneticPr fontId="2"/>
  </si>
  <si>
    <t>その他休診日</t>
    <rPh sb="2" eb="3">
      <t>ホカ</t>
    </rPh>
    <rPh sb="3" eb="5">
      <t>キュウシン</t>
    </rPh>
    <rPh sb="5" eb="6">
      <t>ビ</t>
    </rPh>
    <phoneticPr fontId="2"/>
  </si>
  <si>
    <t>医療機関への交通手段を記入して下さい。</t>
    <rPh sb="0" eb="2">
      <t>イリョウ</t>
    </rPh>
    <rPh sb="2" eb="4">
      <t>キカン</t>
    </rPh>
    <rPh sb="6" eb="8">
      <t>コウツウ</t>
    </rPh>
    <rPh sb="8" eb="10">
      <t>シュダン</t>
    </rPh>
    <rPh sb="11" eb="13">
      <t>キニュウ</t>
    </rPh>
    <rPh sb="15" eb="16">
      <t>クダ</t>
    </rPh>
    <phoneticPr fontId="2"/>
  </si>
  <si>
    <t>路線名</t>
    <rPh sb="0" eb="2">
      <t>ロセン</t>
    </rPh>
    <rPh sb="2" eb="3">
      <t>メイ</t>
    </rPh>
    <phoneticPr fontId="2"/>
  </si>
  <si>
    <t>駅名</t>
    <rPh sb="0" eb="2">
      <t>エキメイ</t>
    </rPh>
    <phoneticPr fontId="2"/>
  </si>
  <si>
    <t>経路１</t>
    <rPh sb="0" eb="2">
      <t>ケイロ</t>
    </rPh>
    <phoneticPr fontId="2"/>
  </si>
  <si>
    <t>経路２</t>
    <rPh sb="0" eb="2">
      <t>ケイロ</t>
    </rPh>
    <phoneticPr fontId="2"/>
  </si>
  <si>
    <t>経路３</t>
    <rPh sb="0" eb="2">
      <t>ケイロ</t>
    </rPh>
    <phoneticPr fontId="2"/>
  </si>
  <si>
    <t>○○行き○○バス停下車徒歩５分</t>
    <rPh sb="2" eb="3">
      <t>イ</t>
    </rPh>
    <rPh sb="8" eb="9">
      <t>テイ</t>
    </rPh>
    <rPh sb="9" eb="11">
      <t>ゲシャ</t>
    </rPh>
    <rPh sb="11" eb="13">
      <t>トホ</t>
    </rPh>
    <rPh sb="14" eb="15">
      <t>フン</t>
    </rPh>
    <phoneticPr fontId="2"/>
  </si>
  <si>
    <t>△△行き○○バス停下車徒歩５分</t>
    <rPh sb="2" eb="3">
      <t>イ</t>
    </rPh>
    <rPh sb="8" eb="9">
      <t>テイ</t>
    </rPh>
    <rPh sb="9" eb="11">
      <t>ゲシャ</t>
    </rPh>
    <rPh sb="11" eb="13">
      <t>トホ</t>
    </rPh>
    <rPh sb="14" eb="15">
      <t>フン</t>
    </rPh>
    <phoneticPr fontId="2"/>
  </si>
  <si>
    <t>□□行き▽▽バス停下車徒歩１０分</t>
    <rPh sb="2" eb="3">
      <t>イ</t>
    </rPh>
    <rPh sb="8" eb="9">
      <t>テイ</t>
    </rPh>
    <rPh sb="9" eb="11">
      <t>ゲシャ</t>
    </rPh>
    <rPh sb="11" eb="13">
      <t>トホ</t>
    </rPh>
    <rPh sb="15" eb="16">
      <t>フン</t>
    </rPh>
    <phoneticPr fontId="2"/>
  </si>
  <si>
    <t>徒歩</t>
    <rPh sb="0" eb="2">
      <t>トホ</t>
    </rPh>
    <phoneticPr fontId="2"/>
  </si>
  <si>
    <t>自動車</t>
    <rPh sb="0" eb="3">
      <t>ジドウシャ</t>
    </rPh>
    <phoneticPr fontId="2"/>
  </si>
  <si>
    <t>分</t>
    <rPh sb="0" eb="1">
      <t>フン</t>
    </rPh>
    <phoneticPr fontId="2"/>
  </si>
  <si>
    <t>）台</t>
    <rPh sb="1" eb="2">
      <t>ダイ</t>
    </rPh>
    <phoneticPr fontId="2"/>
  </si>
  <si>
    <t>(A)診察科</t>
    <rPh sb="3" eb="5">
      <t>シンサツ</t>
    </rPh>
    <rPh sb="5" eb="6">
      <t>カ</t>
    </rPh>
    <phoneticPr fontId="2"/>
  </si>
  <si>
    <t>(B)状況</t>
    <rPh sb="3" eb="5">
      <t>ジョウキョウ</t>
    </rPh>
    <phoneticPr fontId="2"/>
  </si>
  <si>
    <t>初診で実施</t>
    <rPh sb="0" eb="2">
      <t>ショシン</t>
    </rPh>
    <rPh sb="3" eb="5">
      <t>ジッシ</t>
    </rPh>
    <phoneticPr fontId="2"/>
  </si>
  <si>
    <t>再診で実施</t>
    <rPh sb="0" eb="2">
      <t>サイシン</t>
    </rPh>
    <rPh sb="3" eb="5">
      <t>ジッシ</t>
    </rPh>
    <phoneticPr fontId="2"/>
  </si>
  <si>
    <t>①終日の対応</t>
    <rPh sb="1" eb="3">
      <t>シュウジツ</t>
    </rPh>
    <rPh sb="4" eb="6">
      <t>タイオウ</t>
    </rPh>
    <phoneticPr fontId="2"/>
  </si>
  <si>
    <t>火</t>
    <rPh sb="0" eb="1">
      <t>カ</t>
    </rPh>
    <phoneticPr fontId="2"/>
  </si>
  <si>
    <t>月</t>
    <rPh sb="0" eb="1">
      <t>ゲツ</t>
    </rPh>
    <phoneticPr fontId="2"/>
  </si>
  <si>
    <t>（３）院内サービス等</t>
    <rPh sb="3" eb="5">
      <t>インナイ</t>
    </rPh>
    <rPh sb="9" eb="10">
      <t>ナド</t>
    </rPh>
    <phoneticPr fontId="2"/>
  </si>
  <si>
    <t>前立腺悪性腫瘍化学療法</t>
    <rPh sb="0" eb="3">
      <t>ゼンリツセン</t>
    </rPh>
    <rPh sb="3" eb="5">
      <t>アクセイ</t>
    </rPh>
    <rPh sb="5" eb="7">
      <t>シュヨウ</t>
    </rPh>
    <rPh sb="7" eb="9">
      <t>カガク</t>
    </rPh>
    <rPh sb="9" eb="11">
      <t>リョウホウ</t>
    </rPh>
    <phoneticPr fontId="2"/>
  </si>
  <si>
    <t>前立腺悪性腫瘍放射線療法</t>
    <rPh sb="0" eb="3">
      <t>ゼンリツセン</t>
    </rPh>
    <rPh sb="3" eb="5">
      <t>アクセイ</t>
    </rPh>
    <rPh sb="5" eb="7">
      <t>シュヨウ</t>
    </rPh>
    <rPh sb="7" eb="10">
      <t>ホウシャセン</t>
    </rPh>
    <rPh sb="10" eb="12">
      <t>リョウホウ</t>
    </rPh>
    <phoneticPr fontId="2"/>
  </si>
  <si>
    <t>生体腎移植</t>
    <rPh sb="0" eb="2">
      <t>セイタイ</t>
    </rPh>
    <rPh sb="2" eb="3">
      <t>ジン</t>
    </rPh>
    <rPh sb="3" eb="5">
      <t>イショク</t>
    </rPh>
    <phoneticPr fontId="2"/>
  </si>
  <si>
    <t>尿失禁の治療</t>
    <rPh sb="0" eb="3">
      <t>ニョウシッキン</t>
    </rPh>
    <rPh sb="4" eb="6">
      <t>チリョウ</t>
    </rPh>
    <phoneticPr fontId="2"/>
  </si>
  <si>
    <t>産科領域</t>
    <rPh sb="0" eb="2">
      <t>サンカ</t>
    </rPh>
    <rPh sb="2" eb="4">
      <t>リョウイキ</t>
    </rPh>
    <phoneticPr fontId="2"/>
  </si>
  <si>
    <t>産科領域の一次診療</t>
    <rPh sb="0" eb="2">
      <t>サンカ</t>
    </rPh>
    <rPh sb="2" eb="4">
      <t>リョウイキ</t>
    </rPh>
    <rPh sb="5" eb="7">
      <t>イチジ</t>
    </rPh>
    <rPh sb="7" eb="9">
      <t>シンリョウ</t>
    </rPh>
    <phoneticPr fontId="2"/>
  </si>
  <si>
    <t>正常分娩</t>
    <rPh sb="0" eb="2">
      <t>セイジョウ</t>
    </rPh>
    <rPh sb="2" eb="4">
      <t>ブンベン</t>
    </rPh>
    <phoneticPr fontId="2"/>
  </si>
  <si>
    <t>選択帝王切開術</t>
    <rPh sb="0" eb="2">
      <t>センタク</t>
    </rPh>
    <rPh sb="2" eb="4">
      <t>テイオウ</t>
    </rPh>
    <rPh sb="4" eb="6">
      <t>セッカイ</t>
    </rPh>
    <rPh sb="6" eb="7">
      <t>ジュツ</t>
    </rPh>
    <phoneticPr fontId="2"/>
  </si>
  <si>
    <t>緊急帝王切開術</t>
    <rPh sb="0" eb="2">
      <t>キンキュウ</t>
    </rPh>
    <rPh sb="2" eb="4">
      <t>テイオウ</t>
    </rPh>
    <rPh sb="4" eb="6">
      <t>セッカイ</t>
    </rPh>
    <rPh sb="6" eb="7">
      <t>ジュツ</t>
    </rPh>
    <phoneticPr fontId="2"/>
  </si>
  <si>
    <t>卵管形成術</t>
    <rPh sb="0" eb="2">
      <t>ランカン</t>
    </rPh>
    <rPh sb="2" eb="4">
      <t>ケイセイ</t>
    </rPh>
    <rPh sb="4" eb="5">
      <t>ジュツ</t>
    </rPh>
    <phoneticPr fontId="2"/>
  </si>
  <si>
    <t>卵管鏡下卵管形成術</t>
    <rPh sb="0" eb="2">
      <t>ランカン</t>
    </rPh>
    <rPh sb="2" eb="3">
      <t>カガミ</t>
    </rPh>
    <rPh sb="3" eb="4">
      <t>シタ</t>
    </rPh>
    <rPh sb="4" eb="6">
      <t>ランカン</t>
    </rPh>
    <rPh sb="6" eb="8">
      <t>ケイセイ</t>
    </rPh>
    <rPh sb="8" eb="9">
      <t>ジュツ</t>
    </rPh>
    <phoneticPr fontId="2"/>
  </si>
  <si>
    <t>ハイリスク妊産婦共同管理</t>
    <rPh sb="5" eb="8">
      <t>ニンサンプ</t>
    </rPh>
    <rPh sb="8" eb="10">
      <t>キョウドウ</t>
    </rPh>
    <rPh sb="10" eb="12">
      <t>カンリ</t>
    </rPh>
    <phoneticPr fontId="2"/>
  </si>
  <si>
    <t>婦人科領域</t>
    <rPh sb="0" eb="2">
      <t>フジン</t>
    </rPh>
    <rPh sb="2" eb="3">
      <t>カ</t>
    </rPh>
    <rPh sb="3" eb="5">
      <t>リョウイキ</t>
    </rPh>
    <phoneticPr fontId="2"/>
  </si>
  <si>
    <t>更年期障害治療</t>
    <rPh sb="0" eb="3">
      <t>コウネンキ</t>
    </rPh>
    <rPh sb="3" eb="5">
      <t>ショウガイ</t>
    </rPh>
    <rPh sb="5" eb="7">
      <t>チリョウ</t>
    </rPh>
    <phoneticPr fontId="2"/>
  </si>
  <si>
    <t>子宮筋腫摘出術</t>
    <rPh sb="0" eb="2">
      <t>シキュウ</t>
    </rPh>
    <rPh sb="2" eb="4">
      <t>キンシュ</t>
    </rPh>
    <rPh sb="4" eb="6">
      <t>テキシュツ</t>
    </rPh>
    <rPh sb="6" eb="7">
      <t>ジュツ</t>
    </rPh>
    <phoneticPr fontId="2"/>
  </si>
  <si>
    <t>腹腔鏡下子宮筋腫摘出術</t>
    <rPh sb="0" eb="2">
      <t>フククウ</t>
    </rPh>
    <rPh sb="2" eb="3">
      <t>キョウ</t>
    </rPh>
    <rPh sb="3" eb="4">
      <t>シタ</t>
    </rPh>
    <rPh sb="4" eb="6">
      <t>シキュウ</t>
    </rPh>
    <rPh sb="6" eb="8">
      <t>キンシュ</t>
    </rPh>
    <rPh sb="8" eb="10">
      <t>テキシュツ</t>
    </rPh>
    <rPh sb="10" eb="11">
      <t>ジュツ</t>
    </rPh>
    <phoneticPr fontId="2"/>
  </si>
  <si>
    <t>子宮悪性腫瘍手術</t>
    <rPh sb="0" eb="2">
      <t>シキュウ</t>
    </rPh>
    <rPh sb="2" eb="4">
      <t>アクセイ</t>
    </rPh>
    <rPh sb="4" eb="6">
      <t>シュヨウ</t>
    </rPh>
    <rPh sb="6" eb="8">
      <t>シュジュツ</t>
    </rPh>
    <phoneticPr fontId="2"/>
  </si>
  <si>
    <t>子宮悪性腫瘍化学療法</t>
    <rPh sb="0" eb="2">
      <t>シキュウ</t>
    </rPh>
    <rPh sb="2" eb="4">
      <t>アクセイ</t>
    </rPh>
    <rPh sb="4" eb="6">
      <t>シュヨウ</t>
    </rPh>
    <rPh sb="6" eb="8">
      <t>カガク</t>
    </rPh>
    <rPh sb="8" eb="10">
      <t>リョウホウ</t>
    </rPh>
    <phoneticPr fontId="2"/>
  </si>
  <si>
    <t>子宮悪性腫瘍放射線療法</t>
    <rPh sb="0" eb="2">
      <t>シキュウ</t>
    </rPh>
    <rPh sb="2" eb="4">
      <t>アクセイ</t>
    </rPh>
    <rPh sb="4" eb="6">
      <t>シュヨウ</t>
    </rPh>
    <rPh sb="6" eb="9">
      <t>ホウシャセン</t>
    </rPh>
    <rPh sb="9" eb="11">
      <t>リョウホウ</t>
    </rPh>
    <phoneticPr fontId="2"/>
  </si>
  <si>
    <t>卵巣悪性腫瘍手術</t>
    <rPh sb="0" eb="2">
      <t>ランソウ</t>
    </rPh>
    <rPh sb="2" eb="4">
      <t>アクセイ</t>
    </rPh>
    <rPh sb="4" eb="6">
      <t>シュヨウ</t>
    </rPh>
    <rPh sb="6" eb="8">
      <t>シュジュツ</t>
    </rPh>
    <phoneticPr fontId="2"/>
  </si>
  <si>
    <t>卵巣悪性腫瘍化学療法</t>
    <rPh sb="0" eb="2">
      <t>ランソウ</t>
    </rPh>
    <rPh sb="2" eb="4">
      <t>アクセイ</t>
    </rPh>
    <rPh sb="4" eb="6">
      <t>シュヨウ</t>
    </rPh>
    <rPh sb="6" eb="8">
      <t>カガク</t>
    </rPh>
    <rPh sb="8" eb="10">
      <t>リョウホウ</t>
    </rPh>
    <phoneticPr fontId="2"/>
  </si>
  <si>
    <t>卵巣悪性腫瘍放射線療法</t>
    <rPh sb="0" eb="2">
      <t>ランソウ</t>
    </rPh>
    <rPh sb="2" eb="4">
      <t>アクセイ</t>
    </rPh>
    <rPh sb="4" eb="6">
      <t>シュヨウ</t>
    </rPh>
    <rPh sb="6" eb="9">
      <t>ホウシャセン</t>
    </rPh>
    <rPh sb="9" eb="11">
      <t>リョウホウ</t>
    </rPh>
    <phoneticPr fontId="2"/>
  </si>
  <si>
    <t>乳腺領域の一次診療</t>
    <rPh sb="0" eb="2">
      <t>ニュウセン</t>
    </rPh>
    <rPh sb="2" eb="4">
      <t>リョウイキ</t>
    </rPh>
    <rPh sb="5" eb="7">
      <t>イチジ</t>
    </rPh>
    <rPh sb="7" eb="9">
      <t>シンリョウ</t>
    </rPh>
    <phoneticPr fontId="2"/>
  </si>
  <si>
    <t>乳腺領域</t>
    <rPh sb="0" eb="2">
      <t>ニュウセン</t>
    </rPh>
    <rPh sb="2" eb="4">
      <t>リョウイキ</t>
    </rPh>
    <phoneticPr fontId="2"/>
  </si>
  <si>
    <t>乳腺悪性腫瘍手術</t>
    <rPh sb="0" eb="2">
      <t>ニュウセン</t>
    </rPh>
    <rPh sb="2" eb="4">
      <t>アクセイ</t>
    </rPh>
    <rPh sb="4" eb="6">
      <t>シュヨウ</t>
    </rPh>
    <rPh sb="6" eb="8">
      <t>シュジュツ</t>
    </rPh>
    <phoneticPr fontId="2"/>
  </si>
  <si>
    <t>乳腺悪性腫瘍化学療法</t>
    <rPh sb="0" eb="2">
      <t>ニュウセン</t>
    </rPh>
    <rPh sb="2" eb="4">
      <t>アクセイ</t>
    </rPh>
    <rPh sb="4" eb="6">
      <t>シュヨウ</t>
    </rPh>
    <rPh sb="6" eb="8">
      <t>カガク</t>
    </rPh>
    <rPh sb="8" eb="10">
      <t>リョウホウ</t>
    </rPh>
    <phoneticPr fontId="2"/>
  </si>
  <si>
    <t>乳腺悪性腫瘍放射線療法</t>
    <rPh sb="0" eb="2">
      <t>ニュウセン</t>
    </rPh>
    <rPh sb="2" eb="4">
      <t>アクセイ</t>
    </rPh>
    <rPh sb="4" eb="6">
      <t>シュヨウ</t>
    </rPh>
    <rPh sb="6" eb="9">
      <t>ホウシャセン</t>
    </rPh>
    <rPh sb="9" eb="11">
      <t>リョウホウ</t>
    </rPh>
    <phoneticPr fontId="2"/>
  </si>
  <si>
    <t>内分泌・代謝・栄養領域</t>
    <rPh sb="0" eb="3">
      <t>ナイブンピツ</t>
    </rPh>
    <rPh sb="4" eb="6">
      <t>タイシャ</t>
    </rPh>
    <rPh sb="7" eb="9">
      <t>エイヨウ</t>
    </rPh>
    <rPh sb="9" eb="11">
      <t>リョウイキ</t>
    </rPh>
    <phoneticPr fontId="2"/>
  </si>
  <si>
    <t>内分泌・代謝・栄養領域の一次診療</t>
    <rPh sb="0" eb="3">
      <t>ナイブンピツ</t>
    </rPh>
    <rPh sb="4" eb="6">
      <t>タイシャ</t>
    </rPh>
    <rPh sb="7" eb="9">
      <t>エイヨウ</t>
    </rPh>
    <rPh sb="9" eb="11">
      <t>リョウイキ</t>
    </rPh>
    <rPh sb="12" eb="14">
      <t>イチジ</t>
    </rPh>
    <rPh sb="14" eb="16">
      <t>シンリョウ</t>
    </rPh>
    <phoneticPr fontId="2"/>
  </si>
  <si>
    <t>内分泌機能検査</t>
    <rPh sb="0" eb="3">
      <t>ナイブンピツ</t>
    </rPh>
    <rPh sb="3" eb="5">
      <t>キノウ</t>
    </rPh>
    <rPh sb="5" eb="7">
      <t>ケンサ</t>
    </rPh>
    <phoneticPr fontId="2"/>
  </si>
  <si>
    <t>インスリン療法</t>
    <rPh sb="5" eb="7">
      <t>リョウホウ</t>
    </rPh>
    <phoneticPr fontId="2"/>
  </si>
  <si>
    <t>糖尿病における合併症に対する継続的な管理・指導</t>
    <rPh sb="0" eb="3">
      <t>トウニョウビョウ</t>
    </rPh>
    <rPh sb="7" eb="10">
      <t>ガッペイショウ</t>
    </rPh>
    <rPh sb="11" eb="12">
      <t>タイ</t>
    </rPh>
    <rPh sb="14" eb="17">
      <t>ケイゾクテキ</t>
    </rPh>
    <rPh sb="18" eb="20">
      <t>カンリ</t>
    </rPh>
    <rPh sb="21" eb="23">
      <t>シドウ</t>
    </rPh>
    <phoneticPr fontId="2"/>
  </si>
  <si>
    <t>糖尿病患者教育（食事療法、運動療法、自己血糖測定）</t>
    <rPh sb="0" eb="3">
      <t>トウニョウビョウ</t>
    </rPh>
    <rPh sb="3" eb="5">
      <t>カンジャ</t>
    </rPh>
    <rPh sb="5" eb="7">
      <t>キョウイク</t>
    </rPh>
    <rPh sb="8" eb="10">
      <t>ショクジ</t>
    </rPh>
    <rPh sb="10" eb="12">
      <t>リョウホウ</t>
    </rPh>
    <rPh sb="13" eb="15">
      <t>ウンドウ</t>
    </rPh>
    <rPh sb="15" eb="17">
      <t>リョウホウ</t>
    </rPh>
    <rPh sb="18" eb="20">
      <t>ジコ</t>
    </rPh>
    <rPh sb="20" eb="22">
      <t>ケットウ</t>
    </rPh>
    <rPh sb="22" eb="24">
      <t>ソクテイ</t>
    </rPh>
    <phoneticPr fontId="2"/>
  </si>
  <si>
    <t>甲状腺腫瘍手術</t>
    <rPh sb="0" eb="3">
      <t>コウジョウセン</t>
    </rPh>
    <rPh sb="3" eb="5">
      <t>シュヨウ</t>
    </rPh>
    <rPh sb="5" eb="7">
      <t>シュジュツ</t>
    </rPh>
    <phoneticPr fontId="2"/>
  </si>
  <si>
    <t>甲状腺腫瘍化学療法</t>
    <rPh sb="0" eb="3">
      <t>コウジョウセン</t>
    </rPh>
    <rPh sb="3" eb="5">
      <t>シュヨウ</t>
    </rPh>
    <rPh sb="5" eb="7">
      <t>カガク</t>
    </rPh>
    <rPh sb="7" eb="9">
      <t>リョウホウ</t>
    </rPh>
    <phoneticPr fontId="2"/>
  </si>
  <si>
    <t>甲状腺腫瘍放射線療法</t>
    <rPh sb="0" eb="3">
      <t>コウジョウセン</t>
    </rPh>
    <rPh sb="3" eb="5">
      <t>シュヨウ</t>
    </rPh>
    <rPh sb="5" eb="8">
      <t>ホウシャセン</t>
    </rPh>
    <rPh sb="8" eb="10">
      <t>リョウホウ</t>
    </rPh>
    <phoneticPr fontId="2"/>
  </si>
  <si>
    <t>副腎悪性腫瘍手術</t>
    <rPh sb="0" eb="2">
      <t>フクジン</t>
    </rPh>
    <rPh sb="2" eb="4">
      <t>アクセイ</t>
    </rPh>
    <rPh sb="4" eb="6">
      <t>シュヨウ</t>
    </rPh>
    <rPh sb="6" eb="8">
      <t>シュジュツ</t>
    </rPh>
    <phoneticPr fontId="2"/>
  </si>
  <si>
    <t>血管・免疫系領域</t>
    <rPh sb="0" eb="2">
      <t>ケッカン</t>
    </rPh>
    <rPh sb="3" eb="6">
      <t>メンエキケイ</t>
    </rPh>
    <rPh sb="6" eb="8">
      <t>リョウイキ</t>
    </rPh>
    <phoneticPr fontId="2"/>
  </si>
  <si>
    <t>骨髄生検</t>
    <rPh sb="0" eb="2">
      <t>コツズイ</t>
    </rPh>
    <rPh sb="2" eb="3">
      <t>セイ</t>
    </rPh>
    <rPh sb="3" eb="4">
      <t>ケン</t>
    </rPh>
    <phoneticPr fontId="2"/>
  </si>
  <si>
    <t>リンパ節生検</t>
    <rPh sb="3" eb="4">
      <t>セツ</t>
    </rPh>
    <rPh sb="4" eb="5">
      <t>イ</t>
    </rPh>
    <rPh sb="5" eb="6">
      <t>ケン</t>
    </rPh>
    <phoneticPr fontId="2"/>
  </si>
  <si>
    <t>白血病化学療法</t>
    <rPh sb="0" eb="3">
      <t>ハッケツビョウ</t>
    </rPh>
    <rPh sb="3" eb="5">
      <t>カガク</t>
    </rPh>
    <rPh sb="5" eb="7">
      <t>リョウホウ</t>
    </rPh>
    <phoneticPr fontId="2"/>
  </si>
  <si>
    <t>白血病放射線療法</t>
    <rPh sb="0" eb="3">
      <t>ハッケツビョウ</t>
    </rPh>
    <rPh sb="3" eb="6">
      <t>ホウシャセン</t>
    </rPh>
    <rPh sb="6" eb="8">
      <t>リョウホウ</t>
    </rPh>
    <phoneticPr fontId="2"/>
  </si>
  <si>
    <t>骨髄移植</t>
    <rPh sb="0" eb="2">
      <t>コツズイ</t>
    </rPh>
    <rPh sb="2" eb="4">
      <t>イショク</t>
    </rPh>
    <phoneticPr fontId="2"/>
  </si>
  <si>
    <t>臍帯血移植</t>
    <rPh sb="0" eb="3">
      <t>サイタイケツ</t>
    </rPh>
    <rPh sb="3" eb="5">
      <t>イショク</t>
    </rPh>
    <phoneticPr fontId="2"/>
  </si>
  <si>
    <t>リンパ組織悪性腫瘍化学療法</t>
    <rPh sb="3" eb="5">
      <t>ソシキ</t>
    </rPh>
    <rPh sb="5" eb="7">
      <t>アクセイ</t>
    </rPh>
    <rPh sb="7" eb="9">
      <t>シュヨウ</t>
    </rPh>
    <rPh sb="9" eb="11">
      <t>カガク</t>
    </rPh>
    <rPh sb="11" eb="13">
      <t>リョウホウ</t>
    </rPh>
    <phoneticPr fontId="2"/>
  </si>
  <si>
    <t>リンパ組織悪性腫瘍放射線療法</t>
    <rPh sb="3" eb="5">
      <t>ソシキ</t>
    </rPh>
    <rPh sb="5" eb="7">
      <t>アクセイ</t>
    </rPh>
    <rPh sb="7" eb="9">
      <t>シュヨウ</t>
    </rPh>
    <rPh sb="9" eb="12">
      <t>ホウシャセン</t>
    </rPh>
    <rPh sb="12" eb="14">
      <t>リョウホウ</t>
    </rPh>
    <phoneticPr fontId="2"/>
  </si>
  <si>
    <t>血液凝固異常の診断・治療</t>
    <rPh sb="0" eb="2">
      <t>ケツエキ</t>
    </rPh>
    <rPh sb="2" eb="4">
      <t>ギョウコ</t>
    </rPh>
    <rPh sb="4" eb="6">
      <t>イジョウ</t>
    </rPh>
    <rPh sb="7" eb="9">
      <t>シンダン</t>
    </rPh>
    <rPh sb="10" eb="12">
      <t>チリョウ</t>
    </rPh>
    <phoneticPr fontId="2"/>
  </si>
  <si>
    <t>エイズ診療</t>
    <rPh sb="3" eb="5">
      <t>シンリョウ</t>
    </rPh>
    <phoneticPr fontId="2"/>
  </si>
  <si>
    <t>アレルギーの減感作療法</t>
    <rPh sb="6" eb="9">
      <t>ゲンカンサ</t>
    </rPh>
    <rPh sb="9" eb="11">
      <t>リョウホウ</t>
    </rPh>
    <phoneticPr fontId="2"/>
  </si>
  <si>
    <t>医療機能情報提供システム調査票(診療所用)</t>
    <rPh sb="0" eb="1">
      <t>イ</t>
    </rPh>
    <rPh sb="1" eb="2">
      <t>イ</t>
    </rPh>
    <rPh sb="2" eb="4">
      <t>キノウ</t>
    </rPh>
    <rPh sb="4" eb="6">
      <t>ジョウホウ</t>
    </rPh>
    <rPh sb="6" eb="8">
      <t>テイキョウ</t>
    </rPh>
    <rPh sb="12" eb="15">
      <t>チョウサヒョウ</t>
    </rPh>
    <rPh sb="16" eb="18">
      <t>シンリョウ</t>
    </rPh>
    <rPh sb="18" eb="19">
      <t>ジョ</t>
    </rPh>
    <rPh sb="19" eb="20">
      <t>ヨウ</t>
    </rPh>
    <phoneticPr fontId="2"/>
  </si>
  <si>
    <t>地域密着型介護老人福祉施設入所者
生活介護</t>
    <rPh sb="0" eb="2">
      <t>チイキ</t>
    </rPh>
    <rPh sb="2" eb="5">
      <t>ミッチャクガタ</t>
    </rPh>
    <rPh sb="5" eb="7">
      <t>カイゴ</t>
    </rPh>
    <rPh sb="7" eb="9">
      <t>ロウジン</t>
    </rPh>
    <rPh sb="9" eb="11">
      <t>フクシ</t>
    </rPh>
    <rPh sb="11" eb="13">
      <t>シセツ</t>
    </rPh>
    <rPh sb="13" eb="16">
      <t>ニュウショシャ</t>
    </rPh>
    <rPh sb="17" eb="19">
      <t>セイカツ</t>
    </rPh>
    <rPh sb="19" eb="21">
      <t>カイゴ</t>
    </rPh>
    <phoneticPr fontId="2"/>
  </si>
  <si>
    <t>セル名</t>
  </si>
  <si>
    <t>入力データ</t>
  </si>
  <si>
    <t>医療機関ID</t>
  </si>
  <si>
    <t>記載責任者_職氏名</t>
  </si>
  <si>
    <t>連絡先</t>
  </si>
  <si>
    <t>電子メールアドレス</t>
  </si>
  <si>
    <t>医療機関名称_フリガナ</t>
  </si>
  <si>
    <t>医療機関名称_正式名称</t>
  </si>
  <si>
    <t>医療機関名称_英語表記</t>
  </si>
  <si>
    <t>医療機関の開設者_フリガナ</t>
  </si>
  <si>
    <t>医療機関管理者_フリガナ</t>
  </si>
  <si>
    <t>医療機関の開設者_名前</t>
  </si>
  <si>
    <t>医療機関管理者</t>
  </si>
  <si>
    <t>医療機関の所在地_郵便番号</t>
  </si>
  <si>
    <t>医療機関の所在地_フリガナ</t>
  </si>
  <si>
    <t>医療機関の所在地_住所</t>
  </si>
  <si>
    <t>医療機関の所在地_英語表記</t>
  </si>
  <si>
    <t>案内用電話番号_代表電話番号</t>
  </si>
  <si>
    <t>案内用電話番号_ファクシミリ番号</t>
  </si>
  <si>
    <t>案内用電話番号_夜間_休日用電話番号</t>
  </si>
  <si>
    <t>許可病床数_一般</t>
  </si>
  <si>
    <t>入院患者数_一般</t>
  </si>
  <si>
    <t>許可病床数_療養</t>
  </si>
  <si>
    <t>入院患者数_療養</t>
  </si>
  <si>
    <t>許可病床数_医療保険</t>
  </si>
  <si>
    <t>許可病床数_介護保険</t>
  </si>
  <si>
    <t>許可病床数_精神</t>
  </si>
  <si>
    <t>入院患者数_精神</t>
  </si>
  <si>
    <t>許可病床数_結核</t>
  </si>
  <si>
    <t>入院患者数_結核</t>
  </si>
  <si>
    <t>許可病床数_感染症</t>
  </si>
  <si>
    <t>入院患者数_感染症</t>
  </si>
  <si>
    <t>許可病床数_計</t>
  </si>
  <si>
    <t>外来患者数_計</t>
  </si>
  <si>
    <t>入院患者数_計</t>
  </si>
  <si>
    <t>在宅患者数_計</t>
  </si>
  <si>
    <t>診療所の人員配置（常勤換算後）</t>
    <rPh sb="0" eb="3">
      <t>シンリョウジョ</t>
    </rPh>
    <rPh sb="4" eb="6">
      <t>ジンイン</t>
    </rPh>
    <rPh sb="6" eb="8">
      <t>ハイチ</t>
    </rPh>
    <rPh sb="9" eb="11">
      <t>ジョウキン</t>
    </rPh>
    <rPh sb="11" eb="13">
      <t>カンサン</t>
    </rPh>
    <rPh sb="13" eb="14">
      <t>アト</t>
    </rPh>
    <phoneticPr fontId="2"/>
  </si>
  <si>
    <t>死亡率、再入院率、疾患別・治療行為別の平均在院日数等治療結果に関する分析の有無</t>
    <rPh sb="0" eb="2">
      <t>シボウ</t>
    </rPh>
    <rPh sb="2" eb="3">
      <t>リツ</t>
    </rPh>
    <rPh sb="4" eb="7">
      <t>サイニュウイン</t>
    </rPh>
    <rPh sb="7" eb="8">
      <t>リツ</t>
    </rPh>
    <rPh sb="9" eb="11">
      <t>シッカン</t>
    </rPh>
    <rPh sb="11" eb="12">
      <t>ベツ</t>
    </rPh>
    <rPh sb="13" eb="15">
      <t>チリョウ</t>
    </rPh>
    <rPh sb="15" eb="17">
      <t>コウイ</t>
    </rPh>
    <rPh sb="17" eb="18">
      <t>ベツ</t>
    </rPh>
    <rPh sb="19" eb="21">
      <t>ヘイキン</t>
    </rPh>
    <rPh sb="21" eb="23">
      <t>ザイイン</t>
    </rPh>
    <rPh sb="23" eb="26">
      <t>ニッスウナド</t>
    </rPh>
    <rPh sb="26" eb="28">
      <t>チリョウ</t>
    </rPh>
    <rPh sb="28" eb="30">
      <t>ケッカ</t>
    </rPh>
    <rPh sb="31" eb="32">
      <t>カン</t>
    </rPh>
    <rPh sb="34" eb="36">
      <t>ブンセキ</t>
    </rPh>
    <rPh sb="37" eb="39">
      <t>ウム</t>
    </rPh>
    <phoneticPr fontId="2"/>
  </si>
  <si>
    <t>死亡率、再入院率、疾患別・治療行為別の平均在院日数等治療結果に関する分析結果の提供の有無</t>
    <rPh sb="0" eb="2">
      <t>シボウ</t>
    </rPh>
    <rPh sb="2" eb="3">
      <t>リツ</t>
    </rPh>
    <rPh sb="4" eb="7">
      <t>サイニュウイン</t>
    </rPh>
    <rPh sb="7" eb="8">
      <t>リツ</t>
    </rPh>
    <rPh sb="9" eb="11">
      <t>シッカン</t>
    </rPh>
    <rPh sb="11" eb="12">
      <t>ベツ</t>
    </rPh>
    <rPh sb="13" eb="15">
      <t>チリョウ</t>
    </rPh>
    <rPh sb="15" eb="17">
      <t>コウイ</t>
    </rPh>
    <rPh sb="17" eb="18">
      <t>ベツ</t>
    </rPh>
    <rPh sb="19" eb="21">
      <t>ヘイキン</t>
    </rPh>
    <rPh sb="21" eb="23">
      <t>ザイイン</t>
    </rPh>
    <rPh sb="23" eb="26">
      <t>ニッスウナド</t>
    </rPh>
    <rPh sb="26" eb="28">
      <t>チリョウ</t>
    </rPh>
    <rPh sb="28" eb="30">
      <t>ケッカ</t>
    </rPh>
    <rPh sb="31" eb="32">
      <t>カン</t>
    </rPh>
    <rPh sb="34" eb="36">
      <t>ブンセキ</t>
    </rPh>
    <rPh sb="36" eb="38">
      <t>ケッカ</t>
    </rPh>
    <rPh sb="39" eb="41">
      <t>テイキョウ</t>
    </rPh>
    <rPh sb="42" eb="44">
      <t>ウム</t>
    </rPh>
    <phoneticPr fontId="2"/>
  </si>
  <si>
    <t>健康診断及び健康相談の実施</t>
    <rPh sb="0" eb="2">
      <t>ケンコウ</t>
    </rPh>
    <rPh sb="2" eb="4">
      <t>シンダン</t>
    </rPh>
    <rPh sb="4" eb="5">
      <t>オヨ</t>
    </rPh>
    <rPh sb="6" eb="8">
      <t>ケンコウ</t>
    </rPh>
    <rPh sb="8" eb="10">
      <t>ソウダン</t>
    </rPh>
    <rPh sb="11" eb="13">
      <t>ジッシ</t>
    </rPh>
    <phoneticPr fontId="2"/>
  </si>
  <si>
    <t>(ﾛｰﾏ字表記可)</t>
    <rPh sb="4" eb="5">
      <t>ジ</t>
    </rPh>
    <rPh sb="5" eb="7">
      <t>ヒョウキ</t>
    </rPh>
    <rPh sb="7" eb="8">
      <t>カ</t>
    </rPh>
    <phoneticPr fontId="2"/>
  </si>
  <si>
    <t>祝祭日以外に年末年始、お盆等を休診日として設定されている日を記入して下さい。</t>
    <rPh sb="0" eb="3">
      <t>シュクサイジツ</t>
    </rPh>
    <rPh sb="3" eb="5">
      <t>イガイ</t>
    </rPh>
    <rPh sb="6" eb="8">
      <t>ネンマツ</t>
    </rPh>
    <rPh sb="8" eb="10">
      <t>ネンシ</t>
    </rPh>
    <rPh sb="12" eb="13">
      <t>ボン</t>
    </rPh>
    <rPh sb="13" eb="14">
      <t>ナド</t>
    </rPh>
    <rPh sb="15" eb="17">
      <t>キュウシン</t>
    </rPh>
    <rPh sb="17" eb="18">
      <t>ビ</t>
    </rPh>
    <rPh sb="21" eb="23">
      <t>セッテイ</t>
    </rPh>
    <rPh sb="28" eb="29">
      <t>ヒ</t>
    </rPh>
    <rPh sb="30" eb="32">
      <t>キニュウ</t>
    </rPh>
    <rPh sb="34" eb="35">
      <t>クダ</t>
    </rPh>
    <phoneticPr fontId="2"/>
  </si>
  <si>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2"/>
  </si>
  <si>
    <t>（介護予防）認知症対応型通所介護事業所</t>
    <rPh sb="6" eb="8">
      <t>ニンチ</t>
    </rPh>
    <rPh sb="8" eb="9">
      <t>ショウ</t>
    </rPh>
    <rPh sb="9" eb="12">
      <t>タイオウガタ</t>
    </rPh>
    <rPh sb="12" eb="14">
      <t>ツウショ</t>
    </rPh>
    <rPh sb="14" eb="16">
      <t>カイゴ</t>
    </rPh>
    <rPh sb="16" eb="19">
      <t>ジギョウショ</t>
    </rPh>
    <rPh sb="18" eb="19">
      <t>ショ</t>
    </rPh>
    <phoneticPr fontId="2"/>
  </si>
  <si>
    <t>（介護予防）小規模多機能型居宅介護事業所</t>
    <rPh sb="6" eb="9">
      <t>ショウキボ</t>
    </rPh>
    <rPh sb="9" eb="12">
      <t>タキノウ</t>
    </rPh>
    <rPh sb="12" eb="13">
      <t>ガタ</t>
    </rPh>
    <rPh sb="13" eb="15">
      <t>キョタク</t>
    </rPh>
    <rPh sb="15" eb="17">
      <t>カイゴ</t>
    </rPh>
    <rPh sb="17" eb="20">
      <t>ジギョウショ</t>
    </rPh>
    <rPh sb="19" eb="20">
      <t>ショ</t>
    </rPh>
    <phoneticPr fontId="2"/>
  </si>
  <si>
    <t>訪問看護ステーションとの連携</t>
    <rPh sb="0" eb="2">
      <t>ホウモン</t>
    </rPh>
    <rPh sb="2" eb="4">
      <t>カンゴ</t>
    </rPh>
    <rPh sb="12" eb="14">
      <t>レンケイ</t>
    </rPh>
    <phoneticPr fontId="2"/>
  </si>
  <si>
    <t>患者満足度の調査の実施の有無</t>
    <rPh sb="0" eb="2">
      <t>カンジャ</t>
    </rPh>
    <rPh sb="2" eb="5">
      <t>マンゾクド</t>
    </rPh>
    <rPh sb="6" eb="8">
      <t>チョウサ</t>
    </rPh>
    <rPh sb="9" eb="11">
      <t>ジッシ</t>
    </rPh>
    <rPh sb="12" eb="14">
      <t>ウム</t>
    </rPh>
    <phoneticPr fontId="2"/>
  </si>
  <si>
    <t>気管支狭窄拡張術</t>
  </si>
  <si>
    <t>腋臭症手術</t>
  </si>
  <si>
    <t>気管支腫瘍摘出術</t>
  </si>
  <si>
    <t>半月板切除術</t>
  </si>
  <si>
    <t>ヘルニア手術</t>
  </si>
  <si>
    <t>水晶体再建術</t>
  </si>
  <si>
    <t>腹腔鏡下虫垂切除術</t>
  </si>
  <si>
    <t>専門外来の有無</t>
  </si>
  <si>
    <t>専門外来_内容</t>
  </si>
  <si>
    <t>健康診断実施の有無</t>
  </si>
  <si>
    <t>健康診断実施_内容</t>
  </si>
  <si>
    <t>健康相談実施の有無</t>
  </si>
  <si>
    <t>健康相談実施_内容</t>
  </si>
  <si>
    <t>在宅患者訪問点滴注射管理指導</t>
  </si>
  <si>
    <t>在宅患者訪問診療</t>
  </si>
  <si>
    <t>訪問看護指示</t>
  </si>
  <si>
    <t>在宅時医学総合管理</t>
  </si>
  <si>
    <t>在宅患者訪問薬剤管理指導</t>
  </si>
  <si>
    <t>在宅患者訪問栄養食事指導</t>
  </si>
  <si>
    <t>救急搬送診療</t>
  </si>
  <si>
    <t>退院前在宅療養指導管理</t>
  </si>
  <si>
    <t>在宅人工呼吸指導管理</t>
  </si>
  <si>
    <t>在宅自己注射指導管理</t>
  </si>
  <si>
    <t>在宅悪性腫瘍患者指導管理</t>
  </si>
  <si>
    <t>在宅血液透析指導管理</t>
  </si>
  <si>
    <t>在宅寝たきり患者処置指導管理</t>
  </si>
  <si>
    <t>在宅酸素療法指導管理</t>
  </si>
  <si>
    <t>在宅中心静脈栄養法指導管理</t>
  </si>
  <si>
    <t>在宅肺高血圧症患者指導管理</t>
  </si>
  <si>
    <t>在宅成分栄養経管栄養法指導管理</t>
  </si>
  <si>
    <t>在宅気管切開患者指導管理</t>
  </si>
  <si>
    <t>在宅自己導尿指導管理</t>
  </si>
  <si>
    <t>点滴の管理</t>
  </si>
  <si>
    <t>中心静脈栄養</t>
  </si>
  <si>
    <t>人工膀胱の管理</t>
  </si>
  <si>
    <t>腹膜透析</t>
  </si>
  <si>
    <t>酸素療法</t>
  </si>
  <si>
    <t>経管栄養</t>
  </si>
  <si>
    <t>疼痛の管理</t>
  </si>
  <si>
    <t>気管切開部の処置</t>
  </si>
  <si>
    <t>褥瘡の管理</t>
  </si>
  <si>
    <t>在宅ターミナルケアの対応</t>
  </si>
  <si>
    <t>病院との連携</t>
  </si>
  <si>
    <t>居宅介護支援事業所との連携</t>
  </si>
  <si>
    <t>診療所との連携</t>
  </si>
  <si>
    <t>薬局との連携</t>
  </si>
  <si>
    <t>介護福祉施設サービス</t>
  </si>
  <si>
    <t>居宅介護支援</t>
  </si>
  <si>
    <t>介護予防支援</t>
  </si>
  <si>
    <t>セカンドオピニオンのための診療情報提供の有無</t>
  </si>
  <si>
    <t>セカンドオピニオンのための診療の有無</t>
  </si>
  <si>
    <t>地域連携クリティカルパスの有無</t>
  </si>
  <si>
    <t>地域の保健医療サービス又は福祉サービスを提供する者との連携に対する窓口の設置の有無</t>
  </si>
  <si>
    <t>有床診療所入院基本料1</t>
  </si>
  <si>
    <t>有床診療所入院基本料2</t>
  </si>
  <si>
    <t>有床診療所療養病床入院基本料1</t>
  </si>
  <si>
    <t>有床診療所療養病床入院基本料2</t>
  </si>
  <si>
    <t>医療事故情報収集等事業への参加の有無</t>
  </si>
  <si>
    <t>院内での感染症の発生率に関する分析の実施の有無</t>
  </si>
  <si>
    <t>情報開示に関する窓口の有無</t>
  </si>
  <si>
    <t>平均在院日数等治療結果に関する分析の有無</t>
  </si>
  <si>
    <t>平均在院日数等治療結果に関する分析結果の提供の有無</t>
  </si>
  <si>
    <t>患者満足度調査の有無</t>
  </si>
  <si>
    <t>患者満足度調査結果の提供の有無</t>
  </si>
  <si>
    <t>言語</t>
    <rPh sb="0" eb="2">
      <t>ゲンゴ</t>
    </rPh>
    <phoneticPr fontId="2"/>
  </si>
  <si>
    <t>英語</t>
    <rPh sb="0" eb="2">
      <t>エイゴ</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</si>
  <si>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</si>
  <si>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</si>
  <si>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</si>
  <si>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スペイン語</t>
    <rPh sb="4" eb="5">
      <t>ゴ</t>
    </rPh>
    <phoneticPr fontId="2"/>
  </si>
  <si>
    <t>ポルトガル語</t>
    <rPh sb="5" eb="6">
      <t>ゴ</t>
    </rPh>
    <phoneticPr fontId="2"/>
  </si>
  <si>
    <t>タイ語</t>
    <rPh sb="2" eb="3">
      <t>ゴ</t>
    </rPh>
    <phoneticPr fontId="2"/>
  </si>
  <si>
    <t>タガログ語</t>
    <rPh sb="4" eb="5">
      <t>ゴ</t>
    </rPh>
    <phoneticPr fontId="2"/>
  </si>
  <si>
    <t>対応レベル</t>
    <rPh sb="0" eb="2">
      <t>タイオウ</t>
    </rPh>
    <phoneticPr fontId="2"/>
  </si>
  <si>
    <t>自由診療のみを行う医療機関</t>
    <rPh sb="0" eb="2">
      <t>ジユウ</t>
    </rPh>
    <rPh sb="2" eb="4">
      <t>シンリョウ</t>
    </rPh>
    <rPh sb="7" eb="8">
      <t>オコナ</t>
    </rPh>
    <rPh sb="9" eb="11">
      <t>イリョウ</t>
    </rPh>
    <rPh sb="11" eb="13">
      <t>キカン</t>
    </rPh>
    <phoneticPr fontId="2"/>
  </si>
  <si>
    <t>労災保険指定医療機関</t>
    <rPh sb="0" eb="2">
      <t>ロウサイ</t>
    </rPh>
    <rPh sb="2" eb="4">
      <t>ホケン</t>
    </rPh>
    <rPh sb="4" eb="6">
      <t>シテイ</t>
    </rPh>
    <rPh sb="6" eb="8">
      <t>イリョウ</t>
    </rPh>
    <rPh sb="8" eb="10">
      <t>キカン</t>
    </rPh>
    <phoneticPr fontId="2"/>
  </si>
  <si>
    <t>生活保護法指定医療機関</t>
    <rPh sb="0" eb="2">
      <t>セイカツ</t>
    </rPh>
    <rPh sb="2" eb="4">
      <t>ホゴ</t>
    </rPh>
    <rPh sb="4" eb="5">
      <t>ホウ</t>
    </rPh>
    <rPh sb="5" eb="7">
      <t>シテイ</t>
    </rPh>
    <rPh sb="7" eb="9">
      <t>イリョウ</t>
    </rPh>
    <rPh sb="9" eb="11">
      <t>キカン</t>
    </rPh>
    <phoneticPr fontId="2"/>
  </si>
  <si>
    <t>医療保護施設</t>
    <rPh sb="0" eb="2">
      <t>イリョウ</t>
    </rPh>
    <rPh sb="2" eb="4">
      <t>ホゴ</t>
    </rPh>
    <rPh sb="4" eb="6">
      <t>シセツ</t>
    </rPh>
    <phoneticPr fontId="2"/>
  </si>
  <si>
    <t>指定養育医療機関</t>
    <rPh sb="0" eb="2">
      <t>シテイ</t>
    </rPh>
    <rPh sb="2" eb="4">
      <t>ヨウイク</t>
    </rPh>
    <rPh sb="4" eb="6">
      <t>イリョウ</t>
    </rPh>
    <rPh sb="6" eb="8">
      <t>キカン</t>
    </rPh>
    <phoneticPr fontId="2"/>
  </si>
  <si>
    <t>戦傷病者特別援護法指定医療機関</t>
    <rPh sb="0" eb="2">
      <t>センショウ</t>
    </rPh>
    <rPh sb="2" eb="4">
      <t>ビョウシャ</t>
    </rPh>
    <rPh sb="4" eb="6">
      <t>トクベツ</t>
    </rPh>
    <rPh sb="6" eb="8">
      <t>エンゴ</t>
    </rPh>
    <rPh sb="8" eb="9">
      <t>ホウ</t>
    </rPh>
    <rPh sb="9" eb="11">
      <t>シテイ</t>
    </rPh>
    <rPh sb="11" eb="13">
      <t>イリョウ</t>
    </rPh>
    <rPh sb="13" eb="15">
      <t>キカン</t>
    </rPh>
    <phoneticPr fontId="2"/>
  </si>
  <si>
    <t>原子爆弾被害者医療指定医療機関</t>
    <rPh sb="0" eb="2">
      <t>ゲンシ</t>
    </rPh>
    <rPh sb="2" eb="4">
      <t>バクダン</t>
    </rPh>
    <rPh sb="4" eb="7">
      <t>ヒガイシャ</t>
    </rPh>
    <rPh sb="7" eb="9">
      <t>イリョウ</t>
    </rPh>
    <rPh sb="9" eb="11">
      <t>シテイ</t>
    </rPh>
    <rPh sb="11" eb="13">
      <t>イリョウ</t>
    </rPh>
    <rPh sb="13" eb="15">
      <t>キカン</t>
    </rPh>
    <phoneticPr fontId="2"/>
  </si>
  <si>
    <t>感染症指定医療機関（特定・第一種・第二種）</t>
    <rPh sb="0" eb="3">
      <t>カンセンショウ</t>
    </rPh>
    <rPh sb="3" eb="5">
      <t>シテイ</t>
    </rPh>
    <rPh sb="5" eb="7">
      <t>イリョウ</t>
    </rPh>
    <rPh sb="7" eb="9">
      <t>キカン</t>
    </rPh>
    <rPh sb="10" eb="12">
      <t>トクテイ</t>
    </rPh>
    <rPh sb="13" eb="14">
      <t>ダイ</t>
    </rPh>
    <rPh sb="14" eb="16">
      <t>イッシュ</t>
    </rPh>
    <rPh sb="17" eb="18">
      <t>ダイ</t>
    </rPh>
    <rPh sb="18" eb="20">
      <t>ニシュ</t>
    </rPh>
    <phoneticPr fontId="2"/>
  </si>
  <si>
    <t>公害医療機関</t>
    <rPh sb="0" eb="2">
      <t>コウガイ</t>
    </rPh>
    <rPh sb="2" eb="4">
      <t>イリョウ</t>
    </rPh>
    <rPh sb="4" eb="6">
      <t>キカン</t>
    </rPh>
    <phoneticPr fontId="2"/>
  </si>
  <si>
    <t>特定機能病院</t>
    <rPh sb="0" eb="2">
      <t>トクテイ</t>
    </rPh>
    <rPh sb="2" eb="4">
      <t>キノウ</t>
    </rPh>
    <rPh sb="4" eb="6">
      <t>ビョウイン</t>
    </rPh>
    <phoneticPr fontId="2"/>
  </si>
  <si>
    <t>地域医療支援病院</t>
    <rPh sb="0" eb="2">
      <t>チイキ</t>
    </rPh>
    <rPh sb="2" eb="4">
      <t>イリョウ</t>
    </rPh>
    <rPh sb="4" eb="6">
      <t>シエン</t>
    </rPh>
    <rPh sb="6" eb="8">
      <t>ビョウイン</t>
    </rPh>
    <phoneticPr fontId="2"/>
  </si>
  <si>
    <t>災害拠点病院</t>
    <rPh sb="0" eb="2">
      <t>サイガイ</t>
    </rPh>
    <rPh sb="2" eb="4">
      <t>キョテン</t>
    </rPh>
    <rPh sb="4" eb="6">
      <t>ビョウイン</t>
    </rPh>
    <phoneticPr fontId="2"/>
  </si>
  <si>
    <t>小児救急医療拠点病院</t>
    <rPh sb="0" eb="2">
      <t>ショウニ</t>
    </rPh>
    <rPh sb="2" eb="4">
      <t>キュウキュウ</t>
    </rPh>
    <rPh sb="4" eb="6">
      <t>イリョウ</t>
    </rPh>
    <rPh sb="6" eb="8">
      <t>キョテン</t>
    </rPh>
    <rPh sb="8" eb="10">
      <t>ビョウイン</t>
    </rPh>
    <phoneticPr fontId="2"/>
  </si>
  <si>
    <t>救命救急センター</t>
    <rPh sb="0" eb="2">
      <t>キュウメイ</t>
    </rPh>
    <rPh sb="2" eb="4">
      <t>キュウキュウ</t>
    </rPh>
    <phoneticPr fontId="2"/>
  </si>
  <si>
    <t>がん診療連携拠点病院</t>
    <rPh sb="2" eb="4">
      <t>シンリョウ</t>
    </rPh>
    <rPh sb="4" eb="6">
      <t>レンケイ</t>
    </rPh>
    <rPh sb="6" eb="8">
      <t>キョテン</t>
    </rPh>
    <rPh sb="8" eb="10">
      <t>ビョウイン</t>
    </rPh>
    <phoneticPr fontId="2"/>
  </si>
  <si>
    <t>エイズ治療拠点病院</t>
    <rPh sb="3" eb="5">
      <t>チリョウ</t>
    </rPh>
    <rPh sb="5" eb="7">
      <t>キョテン</t>
    </rPh>
    <rPh sb="7" eb="9">
      <t>ビョウイン</t>
    </rPh>
    <phoneticPr fontId="2"/>
  </si>
  <si>
    <t>肝疾患診療連携拠点病院</t>
    <rPh sb="0" eb="1">
      <t>キモ</t>
    </rPh>
    <rPh sb="1" eb="3">
      <t>シッカン</t>
    </rPh>
    <rPh sb="3" eb="5">
      <t>シンリョウ</t>
    </rPh>
    <rPh sb="5" eb="7">
      <t>レンケイ</t>
    </rPh>
    <rPh sb="7" eb="9">
      <t>キョテン</t>
    </rPh>
    <rPh sb="9" eb="11">
      <t>ビョウイン</t>
    </rPh>
    <phoneticPr fontId="2"/>
  </si>
  <si>
    <t>在宅療養支援診療所</t>
    <rPh sb="0" eb="2">
      <t>ザイタク</t>
    </rPh>
    <rPh sb="2" eb="4">
      <t>リョウヨウ</t>
    </rPh>
    <rPh sb="4" eb="6">
      <t>シエン</t>
    </rPh>
    <rPh sb="6" eb="9">
      <t>シンリョウジョ</t>
    </rPh>
    <phoneticPr fontId="2"/>
  </si>
  <si>
    <t>電気味覚検査</t>
    <rPh sb="0" eb="2">
      <t>デンキ</t>
    </rPh>
    <rPh sb="2" eb="4">
      <t>ミカク</t>
    </rPh>
    <rPh sb="4" eb="6">
      <t>ケンサ</t>
    </rPh>
    <phoneticPr fontId="2"/>
  </si>
  <si>
    <t>医療機関へのアクセス_路線名</t>
  </si>
  <si>
    <t>医療機関へのアクセス_駅名</t>
  </si>
  <si>
    <t>バス_経路1</t>
  </si>
  <si>
    <t>バス_経路2</t>
  </si>
  <si>
    <t>バス_経路3</t>
  </si>
  <si>
    <t>徒歩_分</t>
  </si>
  <si>
    <t>医療機関の駐車場の有無</t>
  </si>
  <si>
    <t>医療機関の駐車場_台数</t>
  </si>
  <si>
    <t>医療機関の駐車場の料金</t>
  </si>
  <si>
    <t>案内用ホームページアドレス</t>
  </si>
  <si>
    <t>案内用電子メールアドレス</t>
  </si>
  <si>
    <t>診察科の選択</t>
  </si>
  <si>
    <t>時間外対応1</t>
  </si>
  <si>
    <t>時間外対応2</t>
  </si>
  <si>
    <t>時間外対応3</t>
  </si>
  <si>
    <t>面会時間の指定の有無</t>
  </si>
  <si>
    <t>面会時間_曜日別1_月曜日</t>
  </si>
  <si>
    <t>面会時間_曜日別1_火曜日</t>
  </si>
  <si>
    <t>面会時間_曜日別1_水曜日</t>
  </si>
  <si>
    <t>面会時間_曜日別1_木曜日</t>
  </si>
  <si>
    <t>面会時間_曜日別1_時間帯1_から</t>
  </si>
  <si>
    <t>面会時間_曜日別1_時間帯1_まで</t>
  </si>
  <si>
    <t>面会時間_曜日別1_金曜日</t>
  </si>
  <si>
    <t>面会時間_曜日別1_土曜日</t>
  </si>
  <si>
    <t>面会時間_曜日別1_日曜日</t>
  </si>
  <si>
    <t>面会時間_曜日別1_祝日</t>
  </si>
  <si>
    <t>面会時間_曜日別1_時間帯2_から</t>
  </si>
  <si>
    <t>面会時間_曜日別1_時間帯2_まで</t>
  </si>
  <si>
    <t>相談窓口の有無</t>
  </si>
  <si>
    <t>相談窓口_相談員数</t>
  </si>
  <si>
    <t>院内処方の有無</t>
  </si>
  <si>
    <t>障害者に対するサービス内容1</t>
  </si>
  <si>
    <t>障害者に対するサービス内容2</t>
  </si>
  <si>
    <t>障害者に対するサービス内容3</t>
  </si>
  <si>
    <t>障害者に対するサービス内容4</t>
  </si>
  <si>
    <t>障害者に対するサービス内容5</t>
  </si>
  <si>
    <t>施設のバリアフリー化の実施</t>
  </si>
  <si>
    <t>受動喫煙防止するための措置1</t>
  </si>
  <si>
    <t>受動喫煙防止するための措置2</t>
  </si>
  <si>
    <t>英語</t>
  </si>
  <si>
    <t>ハングル</t>
  </si>
  <si>
    <t>広東語</t>
  </si>
  <si>
    <t>北京語</t>
  </si>
  <si>
    <t>台湾語</t>
  </si>
  <si>
    <t>スペイン語</t>
  </si>
  <si>
    <t>ポルトガル語</t>
  </si>
  <si>
    <t>タイ語</t>
  </si>
  <si>
    <t>タガログ語</t>
  </si>
  <si>
    <t>ドイツ語</t>
  </si>
  <si>
    <t>フランス語</t>
  </si>
  <si>
    <t>ロシア語</t>
  </si>
  <si>
    <t>戦傷病者特別援護法指定医療機関</t>
  </si>
  <si>
    <t>自由診療のみを行う医療機関</t>
  </si>
  <si>
    <t>原子爆弾被害者医療指定医療機関</t>
  </si>
  <si>
    <t>がん診療連携拠点病院</t>
  </si>
  <si>
    <t>エイズ治療拠点病院</t>
  </si>
  <si>
    <t>肝疾患診療連携拠点病院</t>
  </si>
  <si>
    <t>公害医療機関</t>
  </si>
  <si>
    <t>在宅療養支援診療所</t>
  </si>
  <si>
    <t>特定機能病院</t>
  </si>
  <si>
    <t>DPC対象病院</t>
  </si>
  <si>
    <t>小児救急医療拠点病院</t>
  </si>
  <si>
    <t>総合周産期母子医療センター</t>
  </si>
  <si>
    <t>救命救急センター</t>
  </si>
  <si>
    <t>地域周産期母子医療センター</t>
  </si>
  <si>
    <t>指定養育医療機関</t>
  </si>
  <si>
    <t>不妊専門相談センター</t>
  </si>
  <si>
    <t>クレジットカードによる料金の支払いの可否</t>
  </si>
  <si>
    <t>整形外科専門医</t>
  </si>
  <si>
    <t>肝臓専門医</t>
  </si>
  <si>
    <t>細胞診専門医</t>
  </si>
  <si>
    <t>リウマチ専門医</t>
  </si>
  <si>
    <t>皮膚科専門医</t>
  </si>
  <si>
    <t>感染症専門医</t>
  </si>
  <si>
    <t>透析専門医</t>
  </si>
  <si>
    <t>歯周病専門医</t>
  </si>
  <si>
    <t>麻酔科専門医</t>
  </si>
  <si>
    <t>救急科専門医</t>
  </si>
  <si>
    <t>脳神経外科専門医</t>
  </si>
  <si>
    <t>乳腺専門医</t>
  </si>
  <si>
    <t>放射線科専門医</t>
  </si>
  <si>
    <t>血液専門医</t>
  </si>
  <si>
    <t>リハビリテーション科専門医</t>
  </si>
  <si>
    <t>臨床遺伝専門医</t>
  </si>
  <si>
    <t>眼科専門医</t>
  </si>
  <si>
    <t>循環器専門医</t>
  </si>
  <si>
    <t>老年病専門医</t>
  </si>
  <si>
    <t>漢方専門医</t>
  </si>
  <si>
    <t>産婦人科専門医</t>
  </si>
  <si>
    <t>呼吸器専門医</t>
  </si>
  <si>
    <t>耳鼻咽喉科専門医</t>
  </si>
  <si>
    <t>気管支鏡専門医</t>
  </si>
  <si>
    <t>泌尿器科専門医</t>
  </si>
  <si>
    <t>腎臓専門医</t>
  </si>
  <si>
    <t>歯科麻酔専門医</t>
  </si>
  <si>
    <t>形成外科専門医</t>
  </si>
  <si>
    <t>小児科専門医</t>
  </si>
  <si>
    <t>小児歯科専門医</t>
  </si>
  <si>
    <t>病理専門医</t>
  </si>
  <si>
    <t>口腔外科専門医</t>
  </si>
  <si>
    <t>アレルギー専門医</t>
  </si>
  <si>
    <t>内分泌代謝科専門医</t>
  </si>
  <si>
    <t>消化器内視鏡専門医</t>
  </si>
  <si>
    <t>核医学専門医</t>
  </si>
  <si>
    <t>外科専門医</t>
  </si>
  <si>
    <t>消化器外科専門医</t>
  </si>
  <si>
    <t>小児外科専門医</t>
  </si>
  <si>
    <t>気管食道科専門医</t>
  </si>
  <si>
    <t>糖尿病専門医</t>
  </si>
  <si>
    <t>超音波専門医</t>
  </si>
  <si>
    <t>神経内科専門医</t>
  </si>
  <si>
    <t>介護老人福祉施設_併設</t>
  </si>
  <si>
    <t>介護老人福祉施設_名称</t>
  </si>
  <si>
    <t>介護老人保健施設_併設</t>
  </si>
  <si>
    <t>介護老人保健施設_名称</t>
  </si>
  <si>
    <t>居宅介護支援事業所_併設</t>
  </si>
  <si>
    <t>居宅介護支援事業所_名称</t>
  </si>
  <si>
    <t>介護予防支援事業所_併設</t>
  </si>
  <si>
    <t>介護予防支援事業所_名称</t>
  </si>
  <si>
    <t>老人介護支援センター_併設</t>
  </si>
  <si>
    <t>老人介護支援センター_名称</t>
  </si>
  <si>
    <t>地域密着型介護老人福祉施設_併設</t>
  </si>
  <si>
    <t>地域密着型介護老人福祉施設_名称</t>
  </si>
  <si>
    <t>医療機関の休診日について、該当する項目に○印を記入（選択）して下さい。</t>
    <rPh sb="0" eb="2">
      <t>イリョウ</t>
    </rPh>
    <rPh sb="2" eb="4">
      <t>キカン</t>
    </rPh>
    <rPh sb="5" eb="7">
      <t>キュウシン</t>
    </rPh>
    <rPh sb="7" eb="8">
      <t>ビ</t>
    </rPh>
    <rPh sb="13" eb="15">
      <t>ガイトウ</t>
    </rPh>
    <rPh sb="17" eb="19">
      <t>コウモク</t>
    </rPh>
    <rPh sb="21" eb="22">
      <t>シルシ</t>
    </rPh>
    <rPh sb="23" eb="25">
      <t>キニュウ</t>
    </rPh>
    <rPh sb="26" eb="28">
      <t>センタク</t>
    </rPh>
    <rPh sb="31" eb="32">
      <t>クダ</t>
    </rPh>
    <phoneticPr fontId="2"/>
  </si>
  <si>
    <t>※未定の場合は記入する必要はありません。</t>
    <rPh sb="1" eb="3">
      <t>ミテイ</t>
    </rPh>
    <rPh sb="4" eb="6">
      <t>バアイ</t>
    </rPh>
    <rPh sb="7" eb="9">
      <t>キニュウ</t>
    </rPh>
    <rPh sb="11" eb="13">
      <t>ヒツヨウ</t>
    </rPh>
    <phoneticPr fontId="2"/>
  </si>
  <si>
    <t>精神保健指定医の配置されている医療機関</t>
    <rPh sb="0" eb="2">
      <t>セイシン</t>
    </rPh>
    <rPh sb="2" eb="4">
      <t>ホケン</t>
    </rPh>
    <rPh sb="4" eb="6">
      <t>シテイ</t>
    </rPh>
    <rPh sb="6" eb="7">
      <t>イ</t>
    </rPh>
    <rPh sb="8" eb="10">
      <t>ハイチ</t>
    </rPh>
    <rPh sb="15" eb="17">
      <t>イリョウ</t>
    </rPh>
    <rPh sb="17" eb="19">
      <t>キカン</t>
    </rPh>
    <phoneticPr fontId="2"/>
  </si>
  <si>
    <t>（介護予防）通所介護事業所</t>
    <rPh sb="6" eb="8">
      <t>ツウショ</t>
    </rPh>
    <rPh sb="8" eb="10">
      <t>カイゴ</t>
    </rPh>
    <rPh sb="10" eb="12">
      <t>ジギョウ</t>
    </rPh>
    <rPh sb="12" eb="13">
      <t>ショ</t>
    </rPh>
    <phoneticPr fontId="2"/>
  </si>
  <si>
    <t>（介護予防）通所ﾘﾊﾋﾞﾘﾃｰｼｮﾝ事業所</t>
    <rPh sb="6" eb="8">
      <t>ツウショ</t>
    </rPh>
    <rPh sb="18" eb="19">
      <t>ギョウ</t>
    </rPh>
    <rPh sb="19" eb="20">
      <t>ジョ</t>
    </rPh>
    <rPh sb="20" eb="21">
      <t>ショ</t>
    </rPh>
    <phoneticPr fontId="2"/>
  </si>
  <si>
    <t>（介護予防）短期入所生活介護事業所</t>
    <rPh sb="6" eb="8">
      <t>タンキ</t>
    </rPh>
    <rPh sb="8" eb="10">
      <t>ニュウショ</t>
    </rPh>
    <rPh sb="10" eb="12">
      <t>セイカツ</t>
    </rPh>
    <rPh sb="12" eb="14">
      <t>カイゴ</t>
    </rPh>
    <rPh sb="14" eb="16">
      <t>ジギョウ</t>
    </rPh>
    <rPh sb="16" eb="17">
      <t>ショ</t>
    </rPh>
    <phoneticPr fontId="2"/>
  </si>
  <si>
    <t>（介護予防）短期入所療養介護事業所</t>
    <rPh sb="6" eb="8">
      <t>タンキ</t>
    </rPh>
    <rPh sb="8" eb="10">
      <t>ニュウショ</t>
    </rPh>
    <rPh sb="10" eb="12">
      <t>リョウヨウ</t>
    </rPh>
    <rPh sb="12" eb="14">
      <t>カイゴ</t>
    </rPh>
    <rPh sb="14" eb="17">
      <t>ジギョウショ</t>
    </rPh>
    <phoneticPr fontId="2"/>
  </si>
  <si>
    <t>46.</t>
  </si>
  <si>
    <t>47.</t>
  </si>
  <si>
    <t>48.</t>
  </si>
  <si>
    <t>49.</t>
  </si>
  <si>
    <t>50.</t>
  </si>
  <si>
    <t>51.</t>
  </si>
  <si>
    <t>※対応できない言語は記入（選択）する必要はありません。</t>
    <rPh sb="1" eb="3">
      <t>タイオウ</t>
    </rPh>
    <rPh sb="7" eb="9">
      <t>ゲンゴ</t>
    </rPh>
    <rPh sb="13" eb="15">
      <t>センタク</t>
    </rPh>
    <rPh sb="18" eb="20">
      <t>ヒツヨウ</t>
    </rPh>
    <phoneticPr fontId="2"/>
  </si>
  <si>
    <t>地域密着型特定施設（有料老人ホーム等）</t>
    <rPh sb="0" eb="2">
      <t>チイキ</t>
    </rPh>
    <rPh sb="2" eb="5">
      <t>ミッチャクガタ</t>
    </rPh>
    <rPh sb="5" eb="7">
      <t>トクテイ</t>
    </rPh>
    <rPh sb="7" eb="9">
      <t>シセツ</t>
    </rPh>
    <rPh sb="10" eb="12">
      <t>ユウリョウ</t>
    </rPh>
    <rPh sb="12" eb="14">
      <t>ロウジン</t>
    </rPh>
    <rPh sb="17" eb="18">
      <t>ナド</t>
    </rPh>
    <phoneticPr fontId="2"/>
  </si>
  <si>
    <t>（介護予防）認知症対応型ｸﾞﾙｰﾌﾟﾎｰﾑ</t>
    <rPh sb="6" eb="8">
      <t>ニンチ</t>
    </rPh>
    <rPh sb="8" eb="9">
      <t>ショウ</t>
    </rPh>
    <rPh sb="9" eb="12">
      <t>タイオウガタ</t>
    </rPh>
    <phoneticPr fontId="2"/>
  </si>
  <si>
    <t>施設の名称</t>
    <rPh sb="0" eb="2">
      <t>シセツ</t>
    </rPh>
    <rPh sb="3" eb="5">
      <t>メイショウ</t>
    </rPh>
    <phoneticPr fontId="2"/>
  </si>
  <si>
    <t>専門外来の有・無及び内容</t>
    <rPh sb="0" eb="2">
      <t>センモン</t>
    </rPh>
    <rPh sb="2" eb="4">
      <t>ガイライ</t>
    </rPh>
    <rPh sb="5" eb="6">
      <t>ユウ</t>
    </rPh>
    <rPh sb="7" eb="8">
      <t>ナシ</t>
    </rPh>
    <rPh sb="8" eb="9">
      <t>オヨ</t>
    </rPh>
    <rPh sb="10" eb="12">
      <t>ナイヨウ</t>
    </rPh>
    <phoneticPr fontId="2"/>
  </si>
  <si>
    <t>在宅訪問リハビリテーション指導管理</t>
    <rPh sb="0" eb="2">
      <t>ザイタク</t>
    </rPh>
    <rPh sb="2" eb="4">
      <t>ホウモン</t>
    </rPh>
    <rPh sb="13" eb="17">
      <t>シドウカンリ</t>
    </rPh>
    <phoneticPr fontId="2"/>
  </si>
  <si>
    <t>点滴の管理</t>
    <rPh sb="0" eb="2">
      <t>テンテキ</t>
    </rPh>
    <rPh sb="3" eb="5">
      <t>カンリ</t>
    </rPh>
    <phoneticPr fontId="2"/>
  </si>
  <si>
    <t>モニター測定（血圧・心拍等）</t>
    <rPh sb="4" eb="6">
      <t>ソクテイ</t>
    </rPh>
    <rPh sb="7" eb="9">
      <t>ケツアツ</t>
    </rPh>
    <rPh sb="10" eb="12">
      <t>シンパク</t>
    </rPh>
    <rPh sb="12" eb="13">
      <t>ナド</t>
    </rPh>
    <phoneticPr fontId="2"/>
  </si>
  <si>
    <t>尿力カテーテル（留置カテーテル等）</t>
    <rPh sb="0" eb="1">
      <t>ニョウ</t>
    </rPh>
    <rPh sb="1" eb="2">
      <t>リョク</t>
    </rPh>
    <rPh sb="8" eb="10">
      <t>リュウチ</t>
    </rPh>
    <rPh sb="15" eb="16">
      <t>ナド</t>
    </rPh>
    <phoneticPr fontId="2"/>
  </si>
  <si>
    <t>気管切開部の処置</t>
    <rPh sb="0" eb="2">
      <t>キカン</t>
    </rPh>
    <rPh sb="2" eb="4">
      <t>セッカイ</t>
    </rPh>
    <rPh sb="4" eb="5">
      <t>ブ</t>
    </rPh>
    <rPh sb="6" eb="8">
      <t>ショチ</t>
    </rPh>
    <phoneticPr fontId="2"/>
  </si>
  <si>
    <t>在宅ターミナルケアの対応</t>
    <rPh sb="0" eb="2">
      <t>ザイタク</t>
    </rPh>
    <rPh sb="10" eb="12">
      <t>タイオウ</t>
    </rPh>
    <phoneticPr fontId="2"/>
  </si>
  <si>
    <t>病院との連携</t>
    <rPh sb="0" eb="2">
      <t>ビョウイン</t>
    </rPh>
    <rPh sb="4" eb="6">
      <t>レンケイ</t>
    </rPh>
    <phoneticPr fontId="2"/>
  </si>
  <si>
    <t>診療所との連携</t>
    <rPh sb="0" eb="3">
      <t>シンリョウジョ</t>
    </rPh>
    <rPh sb="5" eb="7">
      <t>レンケイ</t>
    </rPh>
    <phoneticPr fontId="2"/>
  </si>
  <si>
    <t>居宅介護支援事業所との連携</t>
    <rPh sb="0" eb="2">
      <t>キョタク</t>
    </rPh>
    <rPh sb="2" eb="4">
      <t>カイゴ</t>
    </rPh>
    <rPh sb="4" eb="6">
      <t>シエン</t>
    </rPh>
    <rPh sb="6" eb="9">
      <t>ジギョウショ</t>
    </rPh>
    <rPh sb="11" eb="13">
      <t>レンケイ</t>
    </rPh>
    <phoneticPr fontId="2"/>
  </si>
  <si>
    <t>薬局との連携</t>
    <rPh sb="0" eb="2">
      <t>ヤッキョク</t>
    </rPh>
    <rPh sb="4" eb="6">
      <t>レンケイ</t>
    </rPh>
    <phoneticPr fontId="2"/>
  </si>
  <si>
    <t>地域密着型特定施設入居者生活介護（指定を受けている有料老人ホーム等において可）</t>
    <rPh sb="0" eb="2">
      <t>チイキ</t>
    </rPh>
    <rPh sb="2" eb="5">
      <t>ミッチャクガタ</t>
    </rPh>
    <rPh sb="5" eb="7">
      <t>トクテイ</t>
    </rPh>
    <rPh sb="7" eb="9">
      <t>シセツ</t>
    </rPh>
    <rPh sb="9" eb="12">
      <t>ニュウキョシャ</t>
    </rPh>
    <rPh sb="12" eb="14">
      <t>セイカツ</t>
    </rPh>
    <rPh sb="14" eb="16">
      <t>カイゴ</t>
    </rPh>
    <rPh sb="17" eb="19">
      <t>シテイ</t>
    </rPh>
    <rPh sb="20" eb="21">
      <t>ウ</t>
    </rPh>
    <rPh sb="25" eb="27">
      <t>ユウリョウ</t>
    </rPh>
    <rPh sb="27" eb="29">
      <t>ロウジン</t>
    </rPh>
    <rPh sb="32" eb="33">
      <t>ナド</t>
    </rPh>
    <rPh sb="37" eb="38">
      <t>カ</t>
    </rPh>
    <phoneticPr fontId="2"/>
  </si>
  <si>
    <t>介護予防特定施設入居者生活介護 （指定を受けている有料老人ホーム等において可）</t>
    <rPh sb="0" eb="2">
      <t>カイゴ</t>
    </rPh>
    <rPh sb="2" eb="4">
      <t>ヨボウ</t>
    </rPh>
    <rPh sb="4" eb="6">
      <t>トクテイ</t>
    </rPh>
    <rPh sb="6" eb="8">
      <t>シセツ</t>
    </rPh>
    <rPh sb="8" eb="11">
      <t>ニュウキョシャ</t>
    </rPh>
    <rPh sb="11" eb="13">
      <t>セイカツ</t>
    </rPh>
    <rPh sb="13" eb="15">
      <t>カイゴ</t>
    </rPh>
    <rPh sb="17" eb="19">
      <t>シテイ</t>
    </rPh>
    <rPh sb="20" eb="21">
      <t>ウ</t>
    </rPh>
    <rPh sb="25" eb="27">
      <t>ユウリョウ</t>
    </rPh>
    <rPh sb="27" eb="29">
      <t>ロウジン</t>
    </rPh>
    <rPh sb="32" eb="33">
      <t>ナド</t>
    </rPh>
    <rPh sb="37" eb="38">
      <t>カ</t>
    </rPh>
    <phoneticPr fontId="2"/>
  </si>
  <si>
    <t>院内での感染症の発生率に関する分析の実施の有無</t>
    <rPh sb="0" eb="2">
      <t>インナイ</t>
    </rPh>
    <rPh sb="4" eb="7">
      <t>カンセンショウ</t>
    </rPh>
    <rPh sb="8" eb="10">
      <t>ハッセイ</t>
    </rPh>
    <rPh sb="10" eb="11">
      <t>リツ</t>
    </rPh>
    <rPh sb="12" eb="13">
      <t>カン</t>
    </rPh>
    <rPh sb="15" eb="17">
      <t>ブンセキ</t>
    </rPh>
    <rPh sb="18" eb="20">
      <t>ジッシ</t>
    </rPh>
    <rPh sb="21" eb="23">
      <t>ウム</t>
    </rPh>
    <phoneticPr fontId="2"/>
  </si>
  <si>
    <t>認知症対応型共同生活介護</t>
    <rPh sb="3" eb="6">
      <t>タイオウガタ</t>
    </rPh>
    <rPh sb="6" eb="8">
      <t>キョウドウ</t>
    </rPh>
    <rPh sb="8" eb="10">
      <t>セイカツ</t>
    </rPh>
    <rPh sb="10" eb="12">
      <t>カイゴ</t>
    </rPh>
    <phoneticPr fontId="2"/>
  </si>
  <si>
    <t>認知症対応型通所介護</t>
    <rPh sb="3" eb="6">
      <t>タイオウガタ</t>
    </rPh>
    <rPh sb="6" eb="8">
      <t>ツウショ</t>
    </rPh>
    <rPh sb="8" eb="10">
      <t>カイゴ</t>
    </rPh>
    <phoneticPr fontId="2"/>
  </si>
  <si>
    <t>肝・胆道・膵臓領域</t>
    <rPh sb="0" eb="1">
      <t>キモ</t>
    </rPh>
    <rPh sb="2" eb="3">
      <t>キモ</t>
    </rPh>
    <rPh sb="3" eb="4">
      <t>ミチ</t>
    </rPh>
    <rPh sb="5" eb="7">
      <t>スイゾウ</t>
    </rPh>
    <rPh sb="7" eb="9">
      <t>リョウイキ</t>
    </rPh>
    <phoneticPr fontId="2"/>
  </si>
  <si>
    <t>代表電話番号</t>
    <rPh sb="0" eb="2">
      <t>ダイヒョウ</t>
    </rPh>
    <rPh sb="2" eb="4">
      <t>デンワ</t>
    </rPh>
    <rPh sb="4" eb="6">
      <t>バンゴウ</t>
    </rPh>
    <phoneticPr fontId="2"/>
  </si>
  <si>
    <t>乳腺腫瘍摘出術</t>
    <rPh sb="0" eb="2">
      <t>ニュウセン</t>
    </rPh>
    <rPh sb="2" eb="4">
      <t>シュヨウ</t>
    </rPh>
    <rPh sb="4" eb="6">
      <t>テキシュツ</t>
    </rPh>
    <rPh sb="6" eb="7">
      <t>ジュツ</t>
    </rPh>
    <phoneticPr fontId="2"/>
  </si>
  <si>
    <t>尿失禁手術</t>
    <rPh sb="0" eb="1">
      <t>ニョウ</t>
    </rPh>
    <rPh sb="1" eb="3">
      <t>シッキン</t>
    </rPh>
    <rPh sb="3" eb="5">
      <t>シュジュツ</t>
    </rPh>
    <phoneticPr fontId="2"/>
  </si>
  <si>
    <t>特定介護予防福祉用具販売</t>
    <rPh sb="0" eb="2">
      <t>トクテイ</t>
    </rPh>
    <rPh sb="2" eb="4">
      <t>カイゴ</t>
    </rPh>
    <rPh sb="4" eb="6">
      <t>ヨボウ</t>
    </rPh>
    <rPh sb="6" eb="8">
      <t>フクシ</t>
    </rPh>
    <rPh sb="8" eb="10">
      <t>ヨウグ</t>
    </rPh>
    <rPh sb="10" eb="12">
      <t>ハンバイ</t>
    </rPh>
    <phoneticPr fontId="2"/>
  </si>
  <si>
    <t>精神科ショート・ケア</t>
    <rPh sb="0" eb="3">
      <t>セイシンカ</t>
    </rPh>
    <phoneticPr fontId="2"/>
  </si>
  <si>
    <t>婦人科領域の一次診療</t>
    <rPh sb="0" eb="2">
      <t>フジン</t>
    </rPh>
    <rPh sb="2" eb="3">
      <t>カ</t>
    </rPh>
    <phoneticPr fontId="2"/>
  </si>
  <si>
    <t>診療所の</t>
    <rPh sb="0" eb="3">
      <t>シンリョウジョ</t>
    </rPh>
    <phoneticPr fontId="2"/>
  </si>
  <si>
    <t>５</t>
    <phoneticPr fontId="2"/>
  </si>
  <si>
    <t>感染症</t>
    <phoneticPr fontId="2"/>
  </si>
  <si>
    <t>７</t>
    <phoneticPr fontId="2"/>
  </si>
  <si>
    <t>１</t>
    <phoneticPr fontId="2"/>
  </si>
  <si>
    <t>２</t>
    <phoneticPr fontId="2"/>
  </si>
  <si>
    <t>３</t>
    <phoneticPr fontId="2"/>
  </si>
  <si>
    <t>４</t>
    <phoneticPr fontId="2"/>
  </si>
  <si>
    <t>６</t>
    <phoneticPr fontId="2"/>
  </si>
  <si>
    <t>相談員数</t>
    <rPh sb="0" eb="2">
      <t>ソウダン</t>
    </rPh>
    <rPh sb="3" eb="4">
      <t>スウ</t>
    </rPh>
    <phoneticPr fontId="2"/>
  </si>
  <si>
    <t>（内容記入）</t>
    <rPh sb="1" eb="3">
      <t>ナイヨウ</t>
    </rPh>
    <rPh sb="3" eb="5">
      <t>キニュウ</t>
    </rPh>
    <phoneticPr fontId="2"/>
  </si>
  <si>
    <t>（料金：</t>
    <rPh sb="1" eb="3">
      <t>リョウキン</t>
    </rPh>
    <phoneticPr fontId="2"/>
  </si>
  <si>
    <t>診療所の名称</t>
    <rPh sb="0" eb="3">
      <t>シンリョウジョ</t>
    </rPh>
    <rPh sb="4" eb="6">
      <t>メイショウ</t>
    </rPh>
    <phoneticPr fontId="2"/>
  </si>
  <si>
    <t>診療所までの主な利用交通手段</t>
    <rPh sb="0" eb="3">
      <t>シンリョウジョ</t>
    </rPh>
    <rPh sb="6" eb="7">
      <t>オモ</t>
    </rPh>
    <rPh sb="8" eb="10">
      <t>リヨウ</t>
    </rPh>
    <rPh sb="10" eb="12">
      <t>コウツウ</t>
    </rPh>
    <rPh sb="12" eb="14">
      <t>シュダン</t>
    </rPh>
    <phoneticPr fontId="2"/>
  </si>
  <si>
    <t>所在地</t>
    <rPh sb="0" eb="3">
      <t>ショザイチ</t>
    </rPh>
    <phoneticPr fontId="2"/>
  </si>
  <si>
    <t>在宅人工呼吸指導管理</t>
    <rPh sb="0" eb="2">
      <t>ザイタク</t>
    </rPh>
    <rPh sb="2" eb="4">
      <t>ジンコウ</t>
    </rPh>
    <rPh sb="4" eb="6">
      <t>コキュウ</t>
    </rPh>
    <rPh sb="6" eb="8">
      <t>シドウ</t>
    </rPh>
    <rPh sb="8" eb="10">
      <t>カンリ</t>
    </rPh>
    <phoneticPr fontId="2"/>
  </si>
  <si>
    <t>人工膀胱の管理</t>
    <rPh sb="0" eb="2">
      <t>ジンコウ</t>
    </rPh>
    <rPh sb="2" eb="4">
      <t>ボウコウ</t>
    </rPh>
    <rPh sb="5" eb="7">
      <t>カンリ</t>
    </rPh>
    <phoneticPr fontId="2"/>
  </si>
  <si>
    <t>レスピレーター（人工呼吸器）</t>
    <rPh sb="8" eb="10">
      <t>ジンコウ</t>
    </rPh>
    <rPh sb="10" eb="12">
      <t>コキュウ</t>
    </rPh>
    <rPh sb="12" eb="13">
      <t>キ</t>
    </rPh>
    <phoneticPr fontId="2"/>
  </si>
  <si>
    <t>電子メールアドレス</t>
    <rPh sb="0" eb="2">
      <t>デンシ</t>
    </rPh>
    <phoneticPr fontId="2"/>
  </si>
  <si>
    <t>ID番号</t>
    <rPh sb="2" eb="4">
      <t>バンゴウ</t>
    </rPh>
    <phoneticPr fontId="2"/>
  </si>
  <si>
    <t>（※ID番号は県で記入するため</t>
    <phoneticPr fontId="2"/>
  </si>
  <si>
    <t>　記載不要）</t>
    <phoneticPr fontId="2"/>
  </si>
  <si>
    <t>医療保険</t>
    <rPh sb="0" eb="2">
      <t>イリョウ</t>
    </rPh>
    <rPh sb="2" eb="4">
      <t>ホケン</t>
    </rPh>
    <phoneticPr fontId="2"/>
  </si>
  <si>
    <t>介護保険</t>
    <rPh sb="0" eb="2">
      <t>カイゴ</t>
    </rPh>
    <rPh sb="2" eb="4">
      <t>ホケン</t>
    </rPh>
    <phoneticPr fontId="2"/>
  </si>
  <si>
    <t>（２）診療所へのアクセス</t>
    <rPh sb="3" eb="6">
      <t>シンリョウジョ</t>
    </rPh>
    <phoneticPr fontId="2"/>
  </si>
  <si>
    <t>①セカンドオピニオンのための診療に関する情報提供の有無</t>
    <rPh sb="14" eb="16">
      <t>シンリョウ</t>
    </rPh>
    <rPh sb="17" eb="18">
      <t>カン</t>
    </rPh>
    <rPh sb="20" eb="22">
      <t>ジョウホウ</t>
    </rPh>
    <rPh sb="22" eb="24">
      <t>テイキョウ</t>
    </rPh>
    <rPh sb="25" eb="27">
      <t>ウム</t>
    </rPh>
    <phoneticPr fontId="2"/>
  </si>
  <si>
    <t>②セカンドオピニオンのための診察の有無及び料金</t>
    <rPh sb="14" eb="16">
      <t>シンサツ</t>
    </rPh>
    <rPh sb="17" eb="19">
      <t>ウム</t>
    </rPh>
    <rPh sb="19" eb="20">
      <t>オヨ</t>
    </rPh>
    <rPh sb="21" eb="23">
      <t>リョウキン</t>
    </rPh>
    <phoneticPr fontId="2"/>
  </si>
  <si>
    <t xml:space="preserve">└→ </t>
    <phoneticPr fontId="2"/>
  </si>
  <si>
    <t>１５</t>
    <phoneticPr fontId="2"/>
  </si>
  <si>
    <t>ＵＲＬ</t>
    <phoneticPr fontId="2"/>
  </si>
  <si>
    <t>ｱﾄﾞﾚｽ</t>
    <phoneticPr fontId="2"/>
  </si>
  <si>
    <t xml:space="preserve">  ①どちらか該当する項目を記入（選択）して下さい。</t>
    <phoneticPr fontId="2"/>
  </si>
  <si>
    <t>面会時間の指定の有無について、次の項目から記入（選択）して下さい。</t>
    <phoneticPr fontId="2"/>
  </si>
  <si>
    <t>～</t>
    <phoneticPr fontId="2"/>
  </si>
  <si>
    <t>～</t>
    <phoneticPr fontId="2"/>
  </si>
  <si>
    <t>２７</t>
    <phoneticPr fontId="2"/>
  </si>
  <si>
    <t>　選択肢→　母国語並み or 日常会話程度 or 片言</t>
    <rPh sb="1" eb="3">
      <t>センタク</t>
    </rPh>
    <phoneticPr fontId="2"/>
  </si>
  <si>
    <t>ハングル</t>
    <phoneticPr fontId="2"/>
  </si>
  <si>
    <t>1.</t>
    <phoneticPr fontId="2"/>
  </si>
  <si>
    <t>母体保護法指定医の配置されている医療機関</t>
    <phoneticPr fontId="2"/>
  </si>
  <si>
    <t>身体障害者福祉法指定医の配置されている医療機関</t>
    <phoneticPr fontId="2"/>
  </si>
  <si>
    <t>３２</t>
    <phoneticPr fontId="2"/>
  </si>
  <si>
    <t>３３</t>
    <phoneticPr fontId="2"/>
  </si>
  <si>
    <t>1.</t>
    <phoneticPr fontId="2"/>
  </si>
  <si>
    <t>13.</t>
    <phoneticPr fontId="2"/>
  </si>
  <si>
    <t>３５</t>
    <phoneticPr fontId="2"/>
  </si>
  <si>
    <t>次の介護施設を併設している場合、該当項目に○印を記入（選択）して下さい。</t>
    <phoneticPr fontId="2"/>
  </si>
  <si>
    <t>（介護予防）特定施設（有料老人ホーム等）</t>
    <phoneticPr fontId="2"/>
  </si>
  <si>
    <t>３６</t>
    <phoneticPr fontId="2"/>
  </si>
  <si>
    <t>7.</t>
    <phoneticPr fontId="2"/>
  </si>
  <si>
    <t>経尿道的レーザー前立腺切除術</t>
    <phoneticPr fontId="2"/>
  </si>
  <si>
    <t>関節鼠摘出術</t>
    <phoneticPr fontId="2"/>
  </si>
  <si>
    <t>３７</t>
    <phoneticPr fontId="2"/>
  </si>
  <si>
    <t>有・無にどちらかを記入（選択）して下さい。有りの場合は内容を記述して下さい。</t>
    <phoneticPr fontId="2"/>
  </si>
  <si>
    <t>３８</t>
    <phoneticPr fontId="2"/>
  </si>
  <si>
    <t>有・無のどちらかを記入（選択）して下さい。有りの場合は内容を記述して下さい。</t>
    <phoneticPr fontId="2"/>
  </si>
  <si>
    <t>）</t>
    <phoneticPr fontId="2"/>
  </si>
  <si>
    <t>３９</t>
    <phoneticPr fontId="2"/>
  </si>
  <si>
    <t>対応することができる予防接種に○印を記入（選択）して下さい。</t>
    <phoneticPr fontId="2"/>
  </si>
  <si>
    <t>４０</t>
    <phoneticPr fontId="2"/>
  </si>
  <si>
    <t>対応することができる項目に○印を記入（選択）して下さい。</t>
    <phoneticPr fontId="2"/>
  </si>
  <si>
    <t>①在宅医療</t>
    <phoneticPr fontId="2"/>
  </si>
  <si>
    <t>8.</t>
    <phoneticPr fontId="2"/>
  </si>
  <si>
    <t>5.</t>
    <phoneticPr fontId="2"/>
  </si>
  <si>
    <t>12.</t>
    <phoneticPr fontId="2"/>
  </si>
  <si>
    <t>②在宅療養指導</t>
    <phoneticPr fontId="2"/>
  </si>
  <si>
    <t>9.</t>
    <phoneticPr fontId="2"/>
  </si>
  <si>
    <t>在宅自己腹膜灌流指導管理</t>
    <phoneticPr fontId="2"/>
  </si>
  <si>
    <t>４１</t>
    <phoneticPr fontId="2"/>
  </si>
  <si>
    <t>対応することができる介護サービスに○印を記入（選択）して下さい。</t>
    <phoneticPr fontId="2"/>
  </si>
  <si>
    <t>介護保健施設サービス</t>
    <phoneticPr fontId="2"/>
  </si>
  <si>
    <t>介護療養施設サービス</t>
    <phoneticPr fontId="2"/>
  </si>
  <si>
    <t>患者満足度の調査結果の提供の有無</t>
    <rPh sb="0" eb="2">
      <t>カンジャ</t>
    </rPh>
    <rPh sb="2" eb="5">
      <t>マンゾクド</t>
    </rPh>
    <rPh sb="6" eb="8">
      <t>チョウサ</t>
    </rPh>
    <rPh sb="8" eb="10">
      <t>ケッカ</t>
    </rPh>
    <rPh sb="11" eb="13">
      <t>テイキョウ</t>
    </rPh>
    <rPh sb="14" eb="16">
      <t>ウム</t>
    </rPh>
    <phoneticPr fontId="2"/>
  </si>
  <si>
    <t>凍結療法</t>
    <rPh sb="0" eb="2">
      <t>トウケツ</t>
    </rPh>
    <rPh sb="2" eb="4">
      <t>リョウホウ</t>
    </rPh>
    <phoneticPr fontId="2"/>
  </si>
  <si>
    <t>光線療法（紫外線・赤外線・ＰＵＶＡ）</t>
    <rPh sb="0" eb="2">
      <t>コウセン</t>
    </rPh>
    <rPh sb="2" eb="4">
      <t>リョウホウ</t>
    </rPh>
    <rPh sb="5" eb="8">
      <t>シガイセン</t>
    </rPh>
    <rPh sb="9" eb="12">
      <t>セキガイセン</t>
    </rPh>
    <phoneticPr fontId="2"/>
  </si>
  <si>
    <t>角膜移植術</t>
    <rPh sb="0" eb="2">
      <t>カクマク</t>
    </rPh>
    <rPh sb="2" eb="4">
      <t>イショク</t>
    </rPh>
    <rPh sb="4" eb="5">
      <t>ジュツ</t>
    </rPh>
    <phoneticPr fontId="2"/>
  </si>
  <si>
    <t>呼吸器領域の一次診療</t>
    <rPh sb="0" eb="2">
      <t>コキュウ</t>
    </rPh>
    <rPh sb="2" eb="3">
      <t>キ</t>
    </rPh>
    <rPh sb="3" eb="5">
      <t>リョウイキ</t>
    </rPh>
    <rPh sb="6" eb="8">
      <t>イチジ</t>
    </rPh>
    <rPh sb="8" eb="10">
      <t>シンリョウ</t>
    </rPh>
    <phoneticPr fontId="2"/>
  </si>
  <si>
    <t>開腹による胆石症手術</t>
    <rPh sb="0" eb="1">
      <t>ア</t>
    </rPh>
    <rPh sb="1" eb="2">
      <t>ハラ</t>
    </rPh>
    <rPh sb="5" eb="7">
      <t>タンセキ</t>
    </rPh>
    <rPh sb="7" eb="8">
      <t>ショウ</t>
    </rPh>
    <rPh sb="8" eb="10">
      <t>シュジュツ</t>
    </rPh>
    <phoneticPr fontId="2"/>
  </si>
  <si>
    <t>腹腔鏡下胆石症手術</t>
    <rPh sb="0" eb="1">
      <t>ハラ</t>
    </rPh>
    <rPh sb="2" eb="3">
      <t>カガミ</t>
    </rPh>
    <rPh sb="3" eb="4">
      <t>シタ</t>
    </rPh>
    <rPh sb="4" eb="5">
      <t>タン</t>
    </rPh>
    <rPh sb="5" eb="6">
      <t>イシ</t>
    </rPh>
    <rPh sb="6" eb="7">
      <t>ショウ</t>
    </rPh>
    <rPh sb="7" eb="9">
      <t>シュジュツ</t>
    </rPh>
    <phoneticPr fontId="2"/>
  </si>
  <si>
    <t>副腎腫瘍摘出術</t>
    <rPh sb="0" eb="2">
      <t>フクジン</t>
    </rPh>
    <rPh sb="2" eb="4">
      <t>シュヨウ</t>
    </rPh>
    <rPh sb="4" eb="6">
      <t>テキシュツ</t>
    </rPh>
    <rPh sb="6" eb="7">
      <t>ジュツ</t>
    </rPh>
    <phoneticPr fontId="2"/>
  </si>
  <si>
    <t>摂食機能療法</t>
    <rPh sb="0" eb="2">
      <t>セッショク</t>
    </rPh>
    <rPh sb="2" eb="4">
      <t>キノウ</t>
    </rPh>
    <rPh sb="4" eb="6">
      <t>リョウホウ</t>
    </rPh>
    <phoneticPr fontId="2"/>
  </si>
  <si>
    <t>眼領域</t>
    <rPh sb="0" eb="1">
      <t>メ</t>
    </rPh>
    <rPh sb="1" eb="3">
      <t>リョウイキ</t>
    </rPh>
    <phoneticPr fontId="2"/>
  </si>
  <si>
    <t>1</t>
    <phoneticPr fontId="2"/>
  </si>
  <si>
    <t>胃悪性腫瘍放射線療法</t>
    <phoneticPr fontId="2"/>
  </si>
  <si>
    <t>2</t>
    <phoneticPr fontId="2"/>
  </si>
  <si>
    <t>膵悪性腫瘍手術</t>
    <phoneticPr fontId="2"/>
  </si>
  <si>
    <t>膵悪性腫瘍化学療法</t>
    <phoneticPr fontId="2"/>
  </si>
  <si>
    <t>膵悪性腫瘍放射線療法</t>
    <phoneticPr fontId="2"/>
  </si>
  <si>
    <t>体外衝撃波胆石破砕術</t>
    <phoneticPr fontId="2"/>
  </si>
  <si>
    <t>生体肝移植</t>
    <phoneticPr fontId="2"/>
  </si>
  <si>
    <t>3-1</t>
    <phoneticPr fontId="2"/>
  </si>
  <si>
    <t>3-2</t>
    <phoneticPr fontId="2"/>
  </si>
  <si>
    <t>4</t>
    <phoneticPr fontId="2"/>
  </si>
  <si>
    <t>5</t>
    <phoneticPr fontId="2"/>
  </si>
  <si>
    <t>6</t>
    <phoneticPr fontId="2"/>
  </si>
  <si>
    <t>7</t>
    <phoneticPr fontId="2"/>
  </si>
  <si>
    <t>12</t>
    <phoneticPr fontId="2"/>
  </si>
  <si>
    <t>小児領域</t>
    <rPh sb="0" eb="2">
      <t>ショウニ</t>
    </rPh>
    <rPh sb="2" eb="4">
      <t>リョウイキ</t>
    </rPh>
    <phoneticPr fontId="2"/>
  </si>
  <si>
    <t>へき地医療拠点病院</t>
    <rPh sb="2" eb="3">
      <t>チ</t>
    </rPh>
    <rPh sb="3" eb="5">
      <t>イリョウ</t>
    </rPh>
    <rPh sb="5" eb="7">
      <t>キョテン</t>
    </rPh>
    <rPh sb="7" eb="9">
      <t>ビョウイン</t>
    </rPh>
    <phoneticPr fontId="2"/>
  </si>
  <si>
    <t>連絡先（電話番号）</t>
    <rPh sb="0" eb="3">
      <t>レンラクサキ</t>
    </rPh>
    <rPh sb="4" eb="6">
      <t>デンワ</t>
    </rPh>
    <rPh sb="6" eb="8">
      <t>バンゴウ</t>
    </rPh>
    <phoneticPr fontId="2"/>
  </si>
  <si>
    <t>（フリガナ）</t>
    <phoneticPr fontId="2"/>
  </si>
  <si>
    <t>正式名称</t>
  </si>
  <si>
    <t>英語表記</t>
    <rPh sb="0" eb="2">
      <t>エイゴ</t>
    </rPh>
    <rPh sb="2" eb="4">
      <t>ヒョウキ</t>
    </rPh>
    <phoneticPr fontId="2"/>
  </si>
  <si>
    <t>名前</t>
    <rPh sb="0" eb="2">
      <t>ナマエ</t>
    </rPh>
    <phoneticPr fontId="2"/>
  </si>
  <si>
    <t>管理者</t>
    <rPh sb="0" eb="3">
      <t>カンリシャ</t>
    </rPh>
    <phoneticPr fontId="2"/>
  </si>
  <si>
    <t>郵便番号</t>
    <rPh sb="0" eb="4">
      <t>ユウビンバンゴウ</t>
    </rPh>
    <phoneticPr fontId="2"/>
  </si>
  <si>
    <t>種別</t>
    <rPh sb="0" eb="2">
      <t>シュベツ</t>
    </rPh>
    <phoneticPr fontId="2"/>
  </si>
  <si>
    <t>一般</t>
    <rPh sb="0" eb="2">
      <t>イッパン</t>
    </rPh>
    <phoneticPr fontId="2"/>
  </si>
  <si>
    <t>療養</t>
    <rPh sb="0" eb="2">
      <t>リョウヨウ</t>
    </rPh>
    <phoneticPr fontId="2"/>
  </si>
  <si>
    <t>精神</t>
    <rPh sb="0" eb="2">
      <t>セイシン</t>
    </rPh>
    <phoneticPr fontId="2"/>
  </si>
  <si>
    <t>結核</t>
    <rPh sb="0" eb="2">
      <t>ケッカク</t>
    </rPh>
    <phoneticPr fontId="2"/>
  </si>
  <si>
    <t>計</t>
    <rPh sb="0" eb="1">
      <t>ケイ</t>
    </rPh>
    <phoneticPr fontId="2"/>
  </si>
  <si>
    <t>（１） 基本情報</t>
    <rPh sb="4" eb="6">
      <t>キホン</t>
    </rPh>
    <rPh sb="6" eb="8">
      <t>ジョウホウ</t>
    </rPh>
    <phoneticPr fontId="2"/>
  </si>
  <si>
    <t>記載責任者　職氏名</t>
    <rPh sb="0" eb="2">
      <t>キサイ</t>
    </rPh>
    <rPh sb="2" eb="5">
      <t>セキニンシャ</t>
    </rPh>
    <rPh sb="6" eb="7">
      <t>ショク</t>
    </rPh>
    <rPh sb="7" eb="9">
      <t>シメイ</t>
    </rPh>
    <phoneticPr fontId="2"/>
  </si>
  <si>
    <t>総数</t>
    <rPh sb="0" eb="2">
      <t>ソウスウ</t>
    </rPh>
    <phoneticPr fontId="2"/>
  </si>
  <si>
    <t>2.</t>
  </si>
  <si>
    <t>3.</t>
  </si>
  <si>
    <t>4.</t>
  </si>
  <si>
    <t>5.</t>
  </si>
  <si>
    <t>6.</t>
  </si>
  <si>
    <t>7.</t>
  </si>
  <si>
    <t>8.</t>
  </si>
  <si>
    <t>9.</t>
  </si>
  <si>
    <t>10.</t>
  </si>
  <si>
    <t>11.</t>
  </si>
  <si>
    <t>12.</t>
  </si>
  <si>
    <t>13.</t>
  </si>
  <si>
    <t>14.</t>
  </si>
  <si>
    <t>15.</t>
  </si>
  <si>
    <t>16.</t>
  </si>
  <si>
    <t>17.</t>
  </si>
  <si>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</si>
  <si>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</si>
  <si>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居宅介護支援事業所</t>
    <rPh sb="0" eb="2">
      <t>キョタク</t>
    </rPh>
    <rPh sb="2" eb="4">
      <t>カイゴ</t>
    </rPh>
    <rPh sb="4" eb="6">
      <t>シエン</t>
    </rPh>
    <rPh sb="6" eb="9">
      <t>ジギョウショ</t>
    </rPh>
    <phoneticPr fontId="2"/>
  </si>
  <si>
    <t>介護予防支援事業所</t>
    <rPh sb="0" eb="2">
      <t>カイゴ</t>
    </rPh>
    <rPh sb="2" eb="4">
      <t>ヨボウ</t>
    </rPh>
    <rPh sb="4" eb="6">
      <t>シエン</t>
    </rPh>
    <rPh sb="6" eb="9">
      <t>ジギョウショ</t>
    </rPh>
    <phoneticPr fontId="2"/>
  </si>
  <si>
    <t>老人介護支援センター</t>
    <rPh sb="0" eb="2">
      <t>ロウジン</t>
    </rPh>
    <rPh sb="2" eb="4">
      <t>カイゴ</t>
    </rPh>
    <rPh sb="4" eb="6">
      <t>シエン</t>
    </rPh>
    <phoneticPr fontId="2"/>
  </si>
  <si>
    <t>（介護予防）訪問看護ステーション</t>
    <rPh sb="1" eb="3">
      <t>カイゴ</t>
    </rPh>
    <rPh sb="3" eb="5">
      <t>ヨボウ</t>
    </rPh>
    <rPh sb="6" eb="8">
      <t>ホウモン</t>
    </rPh>
    <rPh sb="8" eb="10">
      <t>カンゴ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</si>
  <si>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</si>
  <si>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交通手段</t>
    <rPh sb="0" eb="2">
      <t>コウツウ</t>
    </rPh>
    <rPh sb="2" eb="4">
      <t>シュダン</t>
    </rPh>
    <phoneticPr fontId="2"/>
  </si>
  <si>
    <t>電話番号</t>
    <rPh sb="0" eb="2">
      <t>デンワ</t>
    </rPh>
    <rPh sb="2" eb="4">
      <t>バンゴウ</t>
    </rPh>
    <phoneticPr fontId="2"/>
  </si>
  <si>
    <t>休診日</t>
    <rPh sb="0" eb="2">
      <t>キュウシン</t>
    </rPh>
    <rPh sb="2" eb="3">
      <t>ビ</t>
    </rPh>
    <phoneticPr fontId="2"/>
  </si>
  <si>
    <t>土</t>
    <rPh sb="0" eb="1">
      <t>ツチ</t>
    </rPh>
    <phoneticPr fontId="2"/>
  </si>
  <si>
    <t>フランス語</t>
    <rPh sb="4" eb="5">
      <t>ゴ</t>
    </rPh>
    <phoneticPr fontId="2"/>
  </si>
  <si>
    <t>ロシア語</t>
    <rPh sb="3" eb="4">
      <t>ゴ</t>
    </rPh>
    <phoneticPr fontId="2"/>
  </si>
  <si>
    <t>ドイツ語</t>
    <rPh sb="3" eb="4">
      <t>ゴ</t>
    </rPh>
    <phoneticPr fontId="2"/>
  </si>
  <si>
    <t>（４）費用負担等</t>
    <rPh sb="3" eb="5">
      <t>ヒヨウ</t>
    </rPh>
    <rPh sb="5" eb="7">
      <t>フタン</t>
    </rPh>
    <rPh sb="7" eb="8">
      <t>ナド</t>
    </rPh>
    <phoneticPr fontId="2"/>
  </si>
  <si>
    <t>項目</t>
    <rPh sb="0" eb="2">
      <t>コウモク</t>
    </rPh>
    <phoneticPr fontId="2"/>
  </si>
  <si>
    <t>保険医療機関</t>
    <rPh sb="0" eb="2">
      <t>ホケン</t>
    </rPh>
    <rPh sb="2" eb="4">
      <t>イリョウ</t>
    </rPh>
    <rPh sb="4" eb="6">
      <t>キカン</t>
    </rPh>
    <phoneticPr fontId="2"/>
  </si>
  <si>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</si>
  <si>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</si>
  <si>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</si>
  <si>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</si>
  <si>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</si>
  <si>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</si>
  <si>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</si>
  <si>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</si>
  <si>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</si>
  <si>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</si>
  <si>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</si>
  <si>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</si>
  <si>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</si>
  <si>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</si>
  <si>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</si>
  <si>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</si>
  <si>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</si>
  <si>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</si>
  <si>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</si>
  <si>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</si>
  <si>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</si>
  <si>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</si>
  <si>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</si>
  <si>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</si>
  <si>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</si>
  <si>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</si>
  <si>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人数</t>
    <rPh sb="0" eb="2">
      <t>ニンズウ</t>
    </rPh>
    <phoneticPr fontId="2"/>
  </si>
  <si>
    <t>①日帰り手術</t>
    <rPh sb="1" eb="3">
      <t>ヒガエ</t>
    </rPh>
    <rPh sb="4" eb="6">
      <t>シュジュツ</t>
    </rPh>
    <phoneticPr fontId="2"/>
  </si>
  <si>
    <t>皮膚、皮下腫瘍摘出術</t>
    <rPh sb="0" eb="2">
      <t>ヒフ</t>
    </rPh>
    <rPh sb="3" eb="5">
      <t>ヒカ</t>
    </rPh>
    <rPh sb="5" eb="7">
      <t>シュヨウ</t>
    </rPh>
    <rPh sb="7" eb="9">
      <t>テキシュツ</t>
    </rPh>
    <rPh sb="9" eb="10">
      <t>ジュツ</t>
    </rPh>
    <phoneticPr fontId="2"/>
  </si>
  <si>
    <t>腋臭症手術</t>
    <rPh sb="0" eb="1">
      <t>エキ</t>
    </rPh>
    <rPh sb="2" eb="3">
      <t>ショウ</t>
    </rPh>
    <rPh sb="3" eb="5">
      <t>シュジュツ</t>
    </rPh>
    <phoneticPr fontId="2"/>
  </si>
  <si>
    <t>半月板切除術</t>
    <rPh sb="0" eb="2">
      <t>ハンゲツ</t>
    </rPh>
    <rPh sb="2" eb="3">
      <t>バン</t>
    </rPh>
    <rPh sb="3" eb="5">
      <t>セツジョ</t>
    </rPh>
    <rPh sb="5" eb="6">
      <t>ジュツ</t>
    </rPh>
    <phoneticPr fontId="2"/>
  </si>
  <si>
    <t>水晶体再建術</t>
    <rPh sb="0" eb="3">
      <t>スイショウタイ</t>
    </rPh>
    <rPh sb="3" eb="6">
      <t>サイケンジュツ</t>
    </rPh>
    <phoneticPr fontId="2"/>
  </si>
  <si>
    <t>②１泊２日入院手術</t>
    <rPh sb="2" eb="3">
      <t>ハク</t>
    </rPh>
    <rPh sb="4" eb="5">
      <t>ニチ</t>
    </rPh>
    <rPh sb="5" eb="7">
      <t>ニュウイン</t>
    </rPh>
    <rPh sb="7" eb="9">
      <t>シュジュツ</t>
    </rPh>
    <phoneticPr fontId="2"/>
  </si>
  <si>
    <t>半月板縫合術</t>
    <rPh sb="0" eb="2">
      <t>ハンゲツ</t>
    </rPh>
    <rPh sb="2" eb="3">
      <t>バン</t>
    </rPh>
    <rPh sb="3" eb="5">
      <t>ホウゴウ</t>
    </rPh>
    <rPh sb="5" eb="6">
      <t>ジュツ</t>
    </rPh>
    <phoneticPr fontId="2"/>
  </si>
  <si>
    <t>靱帯断裂縫合術</t>
    <rPh sb="0" eb="2">
      <t>ジンタイ</t>
    </rPh>
    <rPh sb="2" eb="4">
      <t>ダンレツ</t>
    </rPh>
    <rPh sb="4" eb="6">
      <t>ホウゴウ</t>
    </rPh>
    <rPh sb="6" eb="7">
      <t>ジュツ</t>
    </rPh>
    <phoneticPr fontId="2"/>
  </si>
  <si>
    <t>胸腔鏡下交感神経節切除術</t>
    <rPh sb="0" eb="1">
      <t>ムネ</t>
    </rPh>
    <rPh sb="1" eb="2">
      <t>コウ</t>
    </rPh>
    <rPh sb="2" eb="3">
      <t>カガミ</t>
    </rPh>
    <rPh sb="3" eb="4">
      <t>シタ</t>
    </rPh>
    <rPh sb="4" eb="6">
      <t>コウカン</t>
    </rPh>
    <rPh sb="6" eb="9">
      <t>シンケイセツ</t>
    </rPh>
    <rPh sb="9" eb="11">
      <t>セツジョ</t>
    </rPh>
    <rPh sb="11" eb="12">
      <t>ジュツ</t>
    </rPh>
    <phoneticPr fontId="2"/>
  </si>
  <si>
    <t>水痘</t>
    <rPh sb="0" eb="2">
      <t>スイトウ</t>
    </rPh>
    <phoneticPr fontId="2"/>
  </si>
  <si>
    <t>狂犬病</t>
    <rPh sb="0" eb="3">
      <t>キョウケンビョウ</t>
    </rPh>
    <phoneticPr fontId="2"/>
  </si>
  <si>
    <t>黄熱病</t>
    <rPh sb="0" eb="3">
      <t>オウネツビョウ</t>
    </rPh>
    <phoneticPr fontId="2"/>
  </si>
  <si>
    <t>往診（上記以外）</t>
    <rPh sb="0" eb="2">
      <t>オウシン</t>
    </rPh>
    <rPh sb="3" eb="5">
      <t>ジョウキ</t>
    </rPh>
    <rPh sb="5" eb="7">
      <t>イガイ</t>
    </rPh>
    <phoneticPr fontId="2"/>
  </si>
  <si>
    <t>在宅時医学総合管理</t>
    <rPh sb="0" eb="2">
      <t>ザイタク</t>
    </rPh>
    <rPh sb="2" eb="3">
      <t>ジ</t>
    </rPh>
    <rPh sb="3" eb="5">
      <t>イガク</t>
    </rPh>
    <rPh sb="5" eb="7">
      <t>ソウゴウ</t>
    </rPh>
    <rPh sb="7" eb="9">
      <t>カンリ</t>
    </rPh>
    <phoneticPr fontId="2"/>
  </si>
  <si>
    <t>救急搬送診療</t>
    <rPh sb="0" eb="2">
      <t>キュウキュウ</t>
    </rPh>
    <rPh sb="2" eb="4">
      <t>ハンソウ</t>
    </rPh>
    <rPh sb="4" eb="6">
      <t>シンリョウ</t>
    </rPh>
    <phoneticPr fontId="2"/>
  </si>
  <si>
    <t>在宅患者訪問看護・指導</t>
    <rPh sb="0" eb="2">
      <t>ザイタク</t>
    </rPh>
    <rPh sb="2" eb="4">
      <t>カンジャ</t>
    </rPh>
    <rPh sb="4" eb="6">
      <t>ホウモン</t>
    </rPh>
    <rPh sb="6" eb="8">
      <t>カンゴ</t>
    </rPh>
    <rPh sb="9" eb="11">
      <t>シドウ</t>
    </rPh>
    <phoneticPr fontId="2"/>
  </si>
  <si>
    <t>在宅患者訪問点滴注射管理指導</t>
    <rPh sb="0" eb="2">
      <t>ザイタク</t>
    </rPh>
    <rPh sb="2" eb="4">
      <t>カンジャ</t>
    </rPh>
    <rPh sb="4" eb="6">
      <t>ホウモン</t>
    </rPh>
    <rPh sb="6" eb="8">
      <t>テンテキ</t>
    </rPh>
    <rPh sb="8" eb="10">
      <t>チュウシャ</t>
    </rPh>
    <rPh sb="10" eb="12">
      <t>カンリ</t>
    </rPh>
    <rPh sb="12" eb="14">
      <t>シドウ</t>
    </rPh>
    <phoneticPr fontId="2"/>
  </si>
  <si>
    <t>在宅患者訪問薬剤管理指導</t>
    <rPh sb="0" eb="4">
      <t>ザイタクカンジャ</t>
    </rPh>
    <rPh sb="4" eb="6">
      <t>ホウモン</t>
    </rPh>
    <rPh sb="6" eb="8">
      <t>ヤクザイ</t>
    </rPh>
    <rPh sb="8" eb="10">
      <t>カンリ</t>
    </rPh>
    <rPh sb="10" eb="12">
      <t>シドウ</t>
    </rPh>
    <phoneticPr fontId="2"/>
  </si>
  <si>
    <t>在宅患者訪問栄養食事指導</t>
    <rPh sb="0" eb="6">
      <t>ザイタクカンジャホウモン</t>
    </rPh>
    <rPh sb="6" eb="8">
      <t>エイヨウ</t>
    </rPh>
    <rPh sb="8" eb="10">
      <t>ショクジ</t>
    </rPh>
    <rPh sb="10" eb="12">
      <t>シドウ</t>
    </rPh>
    <phoneticPr fontId="2"/>
  </si>
  <si>
    <t>退院前在宅療養指導管理</t>
    <rPh sb="0" eb="2">
      <t>タイイン</t>
    </rPh>
    <rPh sb="2" eb="3">
      <t>マエ</t>
    </rPh>
    <rPh sb="3" eb="5">
      <t>ザイタク</t>
    </rPh>
    <rPh sb="5" eb="7">
      <t>リョウヨウ</t>
    </rPh>
    <rPh sb="7" eb="9">
      <t>シドウ</t>
    </rPh>
    <rPh sb="9" eb="11">
      <t>カンリ</t>
    </rPh>
    <phoneticPr fontId="2"/>
  </si>
  <si>
    <t>在宅自己注射指導管理</t>
    <rPh sb="0" eb="2">
      <t>ザイタク</t>
    </rPh>
    <rPh sb="2" eb="4">
      <t>ジコ</t>
    </rPh>
    <rPh sb="4" eb="6">
      <t>チュウシャ</t>
    </rPh>
    <rPh sb="6" eb="8">
      <t>シドウ</t>
    </rPh>
    <rPh sb="8" eb="10">
      <t>カンリ</t>
    </rPh>
    <phoneticPr fontId="2"/>
  </si>
  <si>
    <t>在宅血液透析指導管理</t>
    <rPh sb="0" eb="2">
      <t>ザイタク</t>
    </rPh>
    <rPh sb="2" eb="4">
      <t>ケツエキ</t>
    </rPh>
    <rPh sb="4" eb="6">
      <t>トウセキ</t>
    </rPh>
    <rPh sb="6" eb="8">
      <t>シドウ</t>
    </rPh>
    <rPh sb="8" eb="10">
      <t>カンリ</t>
    </rPh>
    <phoneticPr fontId="2"/>
  </si>
  <si>
    <t>在宅酸素療法指導管理</t>
    <rPh sb="0" eb="2">
      <t>ザイタク</t>
    </rPh>
    <rPh sb="2" eb="4">
      <t>サンソ</t>
    </rPh>
    <rPh sb="4" eb="6">
      <t>リョウホウ</t>
    </rPh>
    <rPh sb="6" eb="8">
      <t>シドウ</t>
    </rPh>
    <rPh sb="8" eb="10">
      <t>カンリ</t>
    </rPh>
    <phoneticPr fontId="2"/>
  </si>
  <si>
    <t>在宅中心静脈栄養法指導管理</t>
    <rPh sb="0" eb="2">
      <t>ザイタク</t>
    </rPh>
    <rPh sb="2" eb="4">
      <t>チュウシン</t>
    </rPh>
    <rPh sb="4" eb="6">
      <t>ジョウミャク</t>
    </rPh>
    <rPh sb="6" eb="8">
      <t>エイヨウ</t>
    </rPh>
    <rPh sb="8" eb="9">
      <t>ホウ</t>
    </rPh>
    <rPh sb="9" eb="11">
      <t>シドウ</t>
    </rPh>
    <rPh sb="11" eb="13">
      <t>カンリ</t>
    </rPh>
    <phoneticPr fontId="2"/>
  </si>
  <si>
    <t>在宅自己導尿指導管理</t>
    <rPh sb="0" eb="2">
      <t>ザイタク</t>
    </rPh>
    <rPh sb="2" eb="4">
      <t>ジコ</t>
    </rPh>
    <rPh sb="4" eb="5">
      <t>ミチビ</t>
    </rPh>
    <rPh sb="5" eb="6">
      <t>ニョウ</t>
    </rPh>
    <rPh sb="6" eb="8">
      <t>シドウ</t>
    </rPh>
    <rPh sb="8" eb="10">
      <t>カンリ</t>
    </rPh>
    <phoneticPr fontId="2"/>
  </si>
  <si>
    <t>在宅成分栄養経管栄養法指導管理</t>
    <rPh sb="0" eb="2">
      <t>ザイタク</t>
    </rPh>
    <rPh sb="2" eb="4">
      <t>セイブン</t>
    </rPh>
    <rPh sb="4" eb="6">
      <t>エイヨウ</t>
    </rPh>
    <rPh sb="6" eb="7">
      <t>キョウ</t>
    </rPh>
    <rPh sb="7" eb="8">
      <t>カン</t>
    </rPh>
    <rPh sb="8" eb="10">
      <t>エイヨウ</t>
    </rPh>
    <rPh sb="10" eb="11">
      <t>ホウ</t>
    </rPh>
    <rPh sb="11" eb="13">
      <t>シドウ</t>
    </rPh>
    <rPh sb="13" eb="15">
      <t>カンリ</t>
    </rPh>
    <phoneticPr fontId="2"/>
  </si>
  <si>
    <t>在宅持続陽圧呼吸療法指導管理</t>
    <rPh sb="0" eb="2">
      <t>ザイタク</t>
    </rPh>
    <rPh sb="2" eb="4">
      <t>ジゾク</t>
    </rPh>
    <rPh sb="4" eb="5">
      <t>ヨウ</t>
    </rPh>
    <rPh sb="5" eb="6">
      <t>アツ</t>
    </rPh>
    <rPh sb="6" eb="8">
      <t>コキュウ</t>
    </rPh>
    <rPh sb="8" eb="10">
      <t>リョウホウ</t>
    </rPh>
    <rPh sb="10" eb="12">
      <t>シドウ</t>
    </rPh>
    <rPh sb="12" eb="14">
      <t>カンリ</t>
    </rPh>
    <phoneticPr fontId="2"/>
  </si>
  <si>
    <t>在宅悪性腫瘍患者指導管理</t>
    <rPh sb="0" eb="2">
      <t>ザイタク</t>
    </rPh>
    <rPh sb="2" eb="4">
      <t>アクセイ</t>
    </rPh>
    <rPh sb="4" eb="6">
      <t>シュヨウ</t>
    </rPh>
    <rPh sb="6" eb="8">
      <t>カンジャ</t>
    </rPh>
    <rPh sb="8" eb="10">
      <t>シドウ</t>
    </rPh>
    <rPh sb="10" eb="12">
      <t>カンリ</t>
    </rPh>
    <phoneticPr fontId="2"/>
  </si>
  <si>
    <t>在宅寝たきり患者処置指導管理</t>
    <rPh sb="0" eb="2">
      <t>ザイタク</t>
    </rPh>
    <rPh sb="2" eb="3">
      <t>ネ</t>
    </rPh>
    <rPh sb="6" eb="8">
      <t>カンジャ</t>
    </rPh>
    <rPh sb="8" eb="10">
      <t>ショチ</t>
    </rPh>
    <rPh sb="10" eb="12">
      <t>シドウ</t>
    </rPh>
    <rPh sb="12" eb="14">
      <t>カンリ</t>
    </rPh>
    <phoneticPr fontId="2"/>
  </si>
  <si>
    <t>在宅自己疼痛管理指導管理</t>
    <rPh sb="0" eb="2">
      <t>ザイタク</t>
    </rPh>
    <rPh sb="2" eb="4">
      <t>ジコ</t>
    </rPh>
    <phoneticPr fontId="2"/>
  </si>
  <si>
    <t>在宅肺高血圧症患者指導管理</t>
    <rPh sb="0" eb="2">
      <t>ザイタク</t>
    </rPh>
    <rPh sb="2" eb="3">
      <t>ハイ</t>
    </rPh>
    <rPh sb="3" eb="6">
      <t>コウケツアツ</t>
    </rPh>
    <rPh sb="6" eb="7">
      <t>ショウ</t>
    </rPh>
    <rPh sb="7" eb="9">
      <t>カンジャ</t>
    </rPh>
    <rPh sb="9" eb="11">
      <t>シドウ</t>
    </rPh>
    <rPh sb="11" eb="13">
      <t>カンリ</t>
    </rPh>
    <phoneticPr fontId="2"/>
  </si>
  <si>
    <t>在宅気管切開患者指導管理</t>
    <rPh sb="0" eb="2">
      <t>ザイタク</t>
    </rPh>
    <rPh sb="2" eb="4">
      <t>キカン</t>
    </rPh>
    <rPh sb="4" eb="6">
      <t>セッカイ</t>
    </rPh>
    <rPh sb="6" eb="8">
      <t>カンジャ</t>
    </rPh>
    <rPh sb="8" eb="10">
      <t>シドウ</t>
    </rPh>
    <rPh sb="10" eb="12">
      <t>カンリ</t>
    </rPh>
    <phoneticPr fontId="2"/>
  </si>
  <si>
    <t>③診療内容</t>
    <rPh sb="1" eb="3">
      <t>シンリョウ</t>
    </rPh>
    <rPh sb="3" eb="5">
      <t>ナイヨウ</t>
    </rPh>
    <phoneticPr fontId="2"/>
  </si>
  <si>
    <t>在宅患者訪問診療</t>
    <rPh sb="0" eb="2">
      <t>ザイタク</t>
    </rPh>
    <rPh sb="2" eb="4">
      <t>カンジャ</t>
    </rPh>
    <rPh sb="4" eb="6">
      <t>ホウモン</t>
    </rPh>
    <rPh sb="6" eb="8">
      <t>シンリョウ</t>
    </rPh>
    <phoneticPr fontId="2"/>
  </si>
  <si>
    <t>訪問看護指示</t>
    <rPh sb="0" eb="2">
      <t>ホウモン</t>
    </rPh>
    <rPh sb="2" eb="4">
      <t>カンゴ</t>
    </rPh>
    <rPh sb="4" eb="6">
      <t>シジ</t>
    </rPh>
    <phoneticPr fontId="2"/>
  </si>
  <si>
    <t>種類</t>
    <rPh sb="0" eb="2">
      <t>シュルイ</t>
    </rPh>
    <phoneticPr fontId="2"/>
  </si>
  <si>
    <t>気管支狭窄拡張術</t>
    <rPh sb="0" eb="3">
      <t>キカンシ</t>
    </rPh>
    <rPh sb="3" eb="5">
      <t>キョウサク</t>
    </rPh>
    <rPh sb="5" eb="7">
      <t>カクチョウ</t>
    </rPh>
    <rPh sb="7" eb="8">
      <t>ジュツ</t>
    </rPh>
    <phoneticPr fontId="2"/>
  </si>
  <si>
    <t>気管支腫瘍摘出術</t>
    <rPh sb="0" eb="3">
      <t>キカンシ</t>
    </rPh>
    <rPh sb="3" eb="5">
      <t>シュヨウ</t>
    </rPh>
    <rPh sb="5" eb="7">
      <t>テキシュツ</t>
    </rPh>
    <rPh sb="7" eb="8">
      <t>ジュツ</t>
    </rPh>
    <phoneticPr fontId="2"/>
  </si>
  <si>
    <t>内視鏡的胃・十二指腸ﾎﾟﾘｰﾌﾟ・粘膜切除術</t>
    <rPh sb="0" eb="4">
      <t>ナイシキョウテキ</t>
    </rPh>
    <rPh sb="4" eb="5">
      <t>イ</t>
    </rPh>
    <rPh sb="6" eb="10">
      <t>ジュウニシチョウ</t>
    </rPh>
    <rPh sb="17" eb="19">
      <t>セツジョ</t>
    </rPh>
    <rPh sb="19" eb="20">
      <t>ジュツ</t>
    </rPh>
    <phoneticPr fontId="2"/>
  </si>
  <si>
    <t>内視鏡的結腸ﾎﾟﾘｰﾌﾟ・粘膜切除術</t>
    <rPh sb="0" eb="4">
      <t>ナイシキョウテキ</t>
    </rPh>
    <rPh sb="4" eb="6">
      <t>ケッチョウ</t>
    </rPh>
    <rPh sb="13" eb="15">
      <t>ネンマク</t>
    </rPh>
    <rPh sb="15" eb="17">
      <t>セツジョ</t>
    </rPh>
    <rPh sb="17" eb="18">
      <t>ジュツ</t>
    </rPh>
    <phoneticPr fontId="2"/>
  </si>
  <si>
    <t>腹腔鏡下虫垂切除術</t>
    <rPh sb="0" eb="2">
      <t>フククウ</t>
    </rPh>
    <rPh sb="2" eb="3">
      <t>キョウ</t>
    </rPh>
    <rPh sb="3" eb="4">
      <t>シタ</t>
    </rPh>
    <rPh sb="4" eb="5">
      <t>ムシ</t>
    </rPh>
    <rPh sb="5" eb="6">
      <t>タ</t>
    </rPh>
    <rPh sb="6" eb="8">
      <t>セツジョ</t>
    </rPh>
    <rPh sb="8" eb="9">
      <t>ジュツ</t>
    </rPh>
    <phoneticPr fontId="2"/>
  </si>
  <si>
    <t>痔核手術</t>
    <rPh sb="0" eb="2">
      <t>ジカク</t>
    </rPh>
    <rPh sb="2" eb="4">
      <t>シュジュツ</t>
    </rPh>
    <phoneticPr fontId="2"/>
  </si>
  <si>
    <t>子宮頸部切除術</t>
    <rPh sb="0" eb="2">
      <t>シキュウ</t>
    </rPh>
    <rPh sb="2" eb="4">
      <t>ケイブ</t>
    </rPh>
    <rPh sb="4" eb="6">
      <t>セツジョ</t>
    </rPh>
    <rPh sb="6" eb="7">
      <t>ジュツ</t>
    </rPh>
    <phoneticPr fontId="2"/>
  </si>
  <si>
    <t>子宮鏡下子宮筋腫摘出術</t>
    <rPh sb="0" eb="2">
      <t>シキュウ</t>
    </rPh>
    <rPh sb="2" eb="3">
      <t>カガミ</t>
    </rPh>
    <rPh sb="3" eb="4">
      <t>シタ</t>
    </rPh>
    <rPh sb="4" eb="6">
      <t>シキュウ</t>
    </rPh>
    <rPh sb="6" eb="8">
      <t>キンシュ</t>
    </rPh>
    <rPh sb="8" eb="10">
      <t>テキシュツ</t>
    </rPh>
    <rPh sb="10" eb="11">
      <t>ジュツ</t>
    </rPh>
    <phoneticPr fontId="2"/>
  </si>
  <si>
    <t>子宮附属器腫瘍摘出術</t>
    <rPh sb="0" eb="2">
      <t>シキュウ</t>
    </rPh>
    <rPh sb="2" eb="4">
      <t>フゾク</t>
    </rPh>
    <rPh sb="4" eb="5">
      <t>キ</t>
    </rPh>
    <rPh sb="5" eb="7">
      <t>シュヨウ</t>
    </rPh>
    <rPh sb="7" eb="9">
      <t>テキシュツ</t>
    </rPh>
    <rPh sb="9" eb="10">
      <t>ジュツ</t>
    </rPh>
    <phoneticPr fontId="2"/>
  </si>
  <si>
    <t>中心静脈栄養</t>
    <rPh sb="0" eb="2">
      <t>チュウシン</t>
    </rPh>
    <rPh sb="2" eb="4">
      <t>ジョウミャク</t>
    </rPh>
    <rPh sb="4" eb="6">
      <t>エイヨウ</t>
    </rPh>
    <phoneticPr fontId="2"/>
  </si>
  <si>
    <t>腹膜透析</t>
    <rPh sb="0" eb="2">
      <t>フクマク</t>
    </rPh>
    <rPh sb="2" eb="4">
      <t>トウセキ</t>
    </rPh>
    <phoneticPr fontId="2"/>
  </si>
  <si>
    <t>酸素療法</t>
    <rPh sb="0" eb="2">
      <t>サンソ</t>
    </rPh>
    <rPh sb="2" eb="4">
      <t>リョウホウ</t>
    </rPh>
    <phoneticPr fontId="2"/>
  </si>
  <si>
    <t>経管栄養</t>
    <rPh sb="0" eb="1">
      <t>キョウ</t>
    </rPh>
    <rPh sb="1" eb="2">
      <t>カン</t>
    </rPh>
    <rPh sb="2" eb="4">
      <t>エイヨウ</t>
    </rPh>
    <phoneticPr fontId="2"/>
  </si>
  <si>
    <t>疼痛の管理</t>
    <rPh sb="0" eb="1">
      <t>イタ</t>
    </rPh>
    <rPh sb="1" eb="2">
      <t>イタ</t>
    </rPh>
    <rPh sb="3" eb="5">
      <t>カンリ</t>
    </rPh>
    <phoneticPr fontId="2"/>
  </si>
  <si>
    <t>褥瘡の管理</t>
    <rPh sb="0" eb="1">
      <t>シトネ</t>
    </rPh>
    <rPh sb="1" eb="2">
      <t>カサ</t>
    </rPh>
    <rPh sb="3" eb="5">
      <t>カンリ</t>
    </rPh>
    <phoneticPr fontId="2"/>
  </si>
  <si>
    <t>人工肛門の管理</t>
    <rPh sb="0" eb="2">
      <t>ジンコウ</t>
    </rPh>
    <rPh sb="2" eb="4">
      <t>コウモン</t>
    </rPh>
    <rPh sb="5" eb="7">
      <t>カンリ</t>
    </rPh>
    <phoneticPr fontId="2"/>
  </si>
  <si>
    <t>①施設サービス</t>
    <rPh sb="1" eb="3">
      <t>シセツ</t>
    </rPh>
    <phoneticPr fontId="2"/>
  </si>
  <si>
    <t>介護福祉施設サービス</t>
    <rPh sb="0" eb="2">
      <t>カイゴ</t>
    </rPh>
    <rPh sb="2" eb="4">
      <t>フクシ</t>
    </rPh>
    <rPh sb="4" eb="6">
      <t>シセツ</t>
    </rPh>
    <phoneticPr fontId="2"/>
  </si>
  <si>
    <t>②居宅介護支援</t>
    <rPh sb="1" eb="3">
      <t>キョタク</t>
    </rPh>
    <rPh sb="3" eb="5">
      <t>カイゴ</t>
    </rPh>
    <rPh sb="5" eb="7">
      <t>シエン</t>
    </rPh>
    <phoneticPr fontId="2"/>
  </si>
  <si>
    <t>居宅介護支援</t>
    <rPh sb="0" eb="2">
      <t>キョタク</t>
    </rPh>
    <rPh sb="2" eb="4">
      <t>カイゴ</t>
    </rPh>
    <rPh sb="4" eb="6">
      <t>シエン</t>
    </rPh>
    <phoneticPr fontId="2"/>
  </si>
  <si>
    <t>③居宅サービス</t>
    <rPh sb="1" eb="3">
      <t>キョタク</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</si>
  <si>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</si>
  <si>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</si>
  <si>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</si>
  <si>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</si>
  <si>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</si>
  <si>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</si>
  <si>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</si>
  <si>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</si>
  <si>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</si>
  <si>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福祉用具貸与</t>
    <rPh sb="0" eb="2">
      <t>フクシ</t>
    </rPh>
    <rPh sb="2" eb="4">
      <t>ヨウグ</t>
    </rPh>
    <rPh sb="4" eb="6">
      <t>タイヨ</t>
    </rPh>
    <phoneticPr fontId="2"/>
  </si>
  <si>
    <t>特定福祉用具販売</t>
    <rPh sb="0" eb="2">
      <t>トクテイ</t>
    </rPh>
    <rPh sb="2" eb="4">
      <t>フクシ</t>
    </rPh>
    <rPh sb="4" eb="6">
      <t>ヨウグ</t>
    </rPh>
    <rPh sb="6" eb="8">
      <t>ハンバイ</t>
    </rPh>
    <phoneticPr fontId="2"/>
  </si>
  <si>
    <t>④地域密着型サービス</t>
    <rPh sb="1" eb="3">
      <t>チイキ</t>
    </rPh>
    <rPh sb="3" eb="6">
      <t>ミッチャクガタ</t>
    </rPh>
    <phoneticPr fontId="2"/>
  </si>
  <si>
    <t>夜間対応型訪問介護</t>
    <rPh sb="0" eb="2">
      <t>ヤカン</t>
    </rPh>
    <rPh sb="2" eb="4">
      <t>タイオウ</t>
    </rPh>
    <rPh sb="4" eb="5">
      <t>ガタ</t>
    </rPh>
    <rPh sb="5" eb="7">
      <t>ホウモン</t>
    </rPh>
    <rPh sb="7" eb="9">
      <t>カイゴ</t>
    </rPh>
    <phoneticPr fontId="2"/>
  </si>
  <si>
    <t>小規模多機能型居宅介護</t>
    <rPh sb="0" eb="3">
      <t>ショウキボ</t>
    </rPh>
    <rPh sb="3" eb="6">
      <t>タキノウ</t>
    </rPh>
    <rPh sb="6" eb="7">
      <t>ガタ</t>
    </rPh>
    <rPh sb="7" eb="9">
      <t>キョタク</t>
    </rPh>
    <rPh sb="9" eb="11">
      <t>カイゴ</t>
    </rPh>
    <phoneticPr fontId="2"/>
  </si>
  <si>
    <t>⑤介護予防支援</t>
    <rPh sb="1" eb="3">
      <t>カイゴ</t>
    </rPh>
    <rPh sb="3" eb="5">
      <t>ヨボウ</t>
    </rPh>
    <rPh sb="5" eb="7">
      <t>シエン</t>
    </rPh>
    <phoneticPr fontId="2"/>
  </si>
  <si>
    <t>介護予防訪問介護</t>
    <rPh sb="0" eb="2">
      <t>カイゴ</t>
    </rPh>
    <rPh sb="2" eb="4">
      <t>ヨボウ</t>
    </rPh>
    <rPh sb="4" eb="6">
      <t>ホウモン</t>
    </rPh>
    <rPh sb="6" eb="8">
      <t>カイゴ</t>
    </rPh>
    <phoneticPr fontId="2"/>
  </si>
  <si>
    <t>介護予防訪問入浴介護</t>
    <rPh sb="0" eb="2">
      <t>カイゴ</t>
    </rPh>
    <rPh sb="2" eb="4">
      <t>ヨボウ</t>
    </rPh>
    <rPh sb="4" eb="6">
      <t>ホウモン</t>
    </rPh>
    <rPh sb="6" eb="8">
      <t>ニュウヨク</t>
    </rPh>
    <rPh sb="8" eb="10">
      <t>カイゴ</t>
    </rPh>
    <phoneticPr fontId="2"/>
  </si>
  <si>
    <t>介護予防訪問看護</t>
    <rPh sb="0" eb="2">
      <t>カイゴ</t>
    </rPh>
    <rPh sb="2" eb="4">
      <t>ヨボウ</t>
    </rPh>
    <rPh sb="4" eb="6">
      <t>ホウモン</t>
    </rPh>
    <rPh sb="6" eb="8">
      <t>カンゴ</t>
    </rPh>
    <phoneticPr fontId="2"/>
  </si>
  <si>
    <t>介護予防訪問リハビリテーション</t>
    <rPh sb="0" eb="2">
      <t>カイゴ</t>
    </rPh>
    <rPh sb="2" eb="4">
      <t>ヨボウ</t>
    </rPh>
    <rPh sb="4" eb="6">
      <t>ホウモン</t>
    </rPh>
    <phoneticPr fontId="2"/>
  </si>
  <si>
    <t>介護予防居宅療養管理指導</t>
    <rPh sb="0" eb="2">
      <t>カイゴ</t>
    </rPh>
    <rPh sb="2" eb="4">
      <t>ヨボウ</t>
    </rPh>
    <rPh sb="4" eb="6">
      <t>キョタク</t>
    </rPh>
    <rPh sb="6" eb="8">
      <t>リョウヨウ</t>
    </rPh>
    <rPh sb="8" eb="10">
      <t>カンリ</t>
    </rPh>
    <rPh sb="10" eb="12">
      <t>シドウ</t>
    </rPh>
    <phoneticPr fontId="2"/>
  </si>
  <si>
    <t>介護予防通所介護</t>
    <rPh sb="0" eb="2">
      <t>カイゴ</t>
    </rPh>
    <rPh sb="2" eb="4">
      <t>ヨボウ</t>
    </rPh>
    <rPh sb="4" eb="6">
      <t>ツウショ</t>
    </rPh>
    <rPh sb="6" eb="8">
      <t>カイゴ</t>
    </rPh>
    <phoneticPr fontId="2"/>
  </si>
  <si>
    <t>介護予防通所リハビリテーション</t>
    <rPh sb="0" eb="2">
      <t>カイゴ</t>
    </rPh>
    <rPh sb="2" eb="4">
      <t>ヨボウ</t>
    </rPh>
    <rPh sb="4" eb="6">
      <t>ツウショ</t>
    </rPh>
    <phoneticPr fontId="2"/>
  </si>
  <si>
    <t>介護予防短期入所生活介護</t>
    <rPh sb="0" eb="2">
      <t>カイゴ</t>
    </rPh>
    <rPh sb="2" eb="4">
      <t>ヨボウ</t>
    </rPh>
    <rPh sb="4" eb="6">
      <t>タンキ</t>
    </rPh>
    <rPh sb="6" eb="8">
      <t>ニュウショ</t>
    </rPh>
    <rPh sb="8" eb="10">
      <t>セイカツ</t>
    </rPh>
    <rPh sb="10" eb="12">
      <t>カイゴ</t>
    </rPh>
    <phoneticPr fontId="2"/>
  </si>
  <si>
    <t>介護予防短期入所療養介護</t>
    <rPh sb="0" eb="2">
      <t>カイゴ</t>
    </rPh>
    <rPh sb="2" eb="4">
      <t>ヨボウ</t>
    </rPh>
    <rPh sb="4" eb="6">
      <t>タンキ</t>
    </rPh>
    <rPh sb="6" eb="8">
      <t>ニュウショ</t>
    </rPh>
    <rPh sb="8" eb="10">
      <t>リョウヨウ</t>
    </rPh>
    <rPh sb="10" eb="12">
      <t>カイゴ</t>
    </rPh>
    <phoneticPr fontId="2"/>
  </si>
  <si>
    <t>介護予防支援</t>
    <rPh sb="0" eb="2">
      <t>カイゴ</t>
    </rPh>
    <rPh sb="2" eb="4">
      <t>ヨボウ</t>
    </rPh>
    <rPh sb="4" eb="6">
      <t>シエン</t>
    </rPh>
    <phoneticPr fontId="2"/>
  </si>
  <si>
    <t>⑥介護予防サービス</t>
    <rPh sb="1" eb="3">
      <t>カイゴ</t>
    </rPh>
    <rPh sb="3" eb="5">
      <t>ヨボウ</t>
    </rPh>
    <phoneticPr fontId="2"/>
  </si>
  <si>
    <t>⑦介護予防地域密着型サービス</t>
    <rPh sb="1" eb="3">
      <t>カイゴ</t>
    </rPh>
    <rPh sb="3" eb="5">
      <t>ヨボウ</t>
    </rPh>
    <rPh sb="5" eb="7">
      <t>チイキ</t>
    </rPh>
    <rPh sb="7" eb="10">
      <t>ミッチャクガタ</t>
    </rPh>
    <phoneticPr fontId="2"/>
  </si>
  <si>
    <t>介護予防福祉用具貸与</t>
    <rPh sb="0" eb="2">
      <t>カイゴ</t>
    </rPh>
    <rPh sb="2" eb="4">
      <t>ヨボウ</t>
    </rPh>
    <rPh sb="4" eb="6">
      <t>フクシ</t>
    </rPh>
    <rPh sb="6" eb="8">
      <t>ヨウグ</t>
    </rPh>
    <rPh sb="8" eb="10">
      <t>タイヨ</t>
    </rPh>
    <phoneticPr fontId="2"/>
  </si>
  <si>
    <t>有無のどちらか該当する方を記入（選択）して下さい。有の場合は、駐車可能台数と診察時に有料か無料を選択して下さい。</t>
    <rPh sb="0" eb="2">
      <t>ウム</t>
    </rPh>
    <rPh sb="7" eb="9">
      <t>ガイトウ</t>
    </rPh>
    <rPh sb="11" eb="12">
      <t>ホウ</t>
    </rPh>
    <rPh sb="13" eb="15">
      <t>キニュウ</t>
    </rPh>
    <rPh sb="16" eb="18">
      <t>センタク</t>
    </rPh>
    <rPh sb="21" eb="22">
      <t>クダ</t>
    </rPh>
    <rPh sb="25" eb="26">
      <t>ア</t>
    </rPh>
    <rPh sb="27" eb="29">
      <t>バアイ</t>
    </rPh>
    <rPh sb="31" eb="33">
      <t>チュウシャ</t>
    </rPh>
    <rPh sb="33" eb="35">
      <t>カノウ</t>
    </rPh>
    <rPh sb="35" eb="37">
      <t>ダイスウ</t>
    </rPh>
    <rPh sb="38" eb="41">
      <t>シンサツジ</t>
    </rPh>
    <rPh sb="42" eb="44">
      <t>ユウリョウ</t>
    </rPh>
    <rPh sb="45" eb="47">
      <t>ムリョウ</t>
    </rPh>
    <rPh sb="48" eb="50">
      <t>センタク</t>
    </rPh>
    <rPh sb="52" eb="53">
      <t>クダ</t>
    </rPh>
    <phoneticPr fontId="2"/>
  </si>
  <si>
    <t>有・無どちらかを記入（選択）して下さい。</t>
    <rPh sb="8" eb="10">
      <t>キニュウ</t>
    </rPh>
    <phoneticPr fontId="2"/>
  </si>
  <si>
    <t>対応</t>
    <rPh sb="0" eb="2">
      <t>タイオウ</t>
    </rPh>
    <phoneticPr fontId="2"/>
  </si>
  <si>
    <t>筋・骨格系及び外傷領域</t>
    <rPh sb="0" eb="1">
      <t>スジ</t>
    </rPh>
    <rPh sb="2" eb="4">
      <t>コッカク</t>
    </rPh>
    <rPh sb="4" eb="5">
      <t>ケイ</t>
    </rPh>
    <rPh sb="5" eb="6">
      <t>オヨ</t>
    </rPh>
    <rPh sb="7" eb="9">
      <t>ガイショウ</t>
    </rPh>
    <rPh sb="9" eb="11">
      <t>リョウイキ</t>
    </rPh>
    <phoneticPr fontId="2"/>
  </si>
  <si>
    <t>介護予防認知症対応型通所介護</t>
    <rPh sb="0" eb="2">
      <t>カイゴ</t>
    </rPh>
    <rPh sb="2" eb="4">
      <t>ヨボウ</t>
    </rPh>
    <rPh sb="4" eb="6">
      <t>ニンチ</t>
    </rPh>
    <rPh sb="6" eb="7">
      <t>ショウ</t>
    </rPh>
    <rPh sb="7" eb="9">
      <t>タイオウ</t>
    </rPh>
    <rPh sb="9" eb="10">
      <t>ガタ</t>
    </rPh>
    <rPh sb="10" eb="12">
      <t>ツウショ</t>
    </rPh>
    <rPh sb="12" eb="14">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</si>
  <si>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</si>
  <si>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医　師</t>
    <rPh sb="0" eb="1">
      <t>イ</t>
    </rPh>
    <rPh sb="2" eb="3">
      <t>シ</t>
    </rPh>
    <phoneticPr fontId="2"/>
  </si>
  <si>
    <t>歯科医師</t>
    <rPh sb="0" eb="2">
      <t>シカ</t>
    </rPh>
    <rPh sb="2" eb="4">
      <t>イシ</t>
    </rPh>
    <phoneticPr fontId="2"/>
  </si>
  <si>
    <t>薬剤師</t>
    <rPh sb="0" eb="3">
      <t>ヤクザイシ</t>
    </rPh>
    <phoneticPr fontId="2"/>
  </si>
  <si>
    <t>看護師</t>
    <rPh sb="0" eb="3">
      <t>カンゴシ</t>
    </rPh>
    <phoneticPr fontId="2"/>
  </si>
  <si>
    <t>准看護師</t>
    <rPh sb="0" eb="1">
      <t>ジュン</t>
    </rPh>
    <rPh sb="1" eb="4">
      <t>カンゴシ</t>
    </rPh>
    <phoneticPr fontId="2"/>
  </si>
  <si>
    <t>助産師</t>
    <rPh sb="0" eb="3">
      <t>ジョサンシ</t>
    </rPh>
    <phoneticPr fontId="2"/>
  </si>
  <si>
    <t>歯科衛生士</t>
    <rPh sb="0" eb="2">
      <t>シカ</t>
    </rPh>
    <rPh sb="2" eb="5">
      <t>エイセイシ</t>
    </rPh>
    <phoneticPr fontId="2"/>
  </si>
  <si>
    <t>診療放射線技師</t>
    <rPh sb="0" eb="2">
      <t>シンリョウ</t>
    </rPh>
    <rPh sb="2" eb="5">
      <t>ホウシャセン</t>
    </rPh>
    <rPh sb="5" eb="7">
      <t>ギシ</t>
    </rPh>
    <phoneticPr fontId="2"/>
  </si>
  <si>
    <t>理学療法士</t>
    <rPh sb="0" eb="2">
      <t>リガク</t>
    </rPh>
    <rPh sb="2" eb="5">
      <t>リョウホウシ</t>
    </rPh>
    <phoneticPr fontId="2"/>
  </si>
  <si>
    <t>作業療法士</t>
    <rPh sb="0" eb="2">
      <t>サギョウ</t>
    </rPh>
    <rPh sb="2" eb="5">
      <t>リョウホウシ</t>
    </rPh>
    <phoneticPr fontId="2"/>
  </si>
  <si>
    <t>医療事故情報収集等事業への参加の有無</t>
    <rPh sb="0" eb="2">
      <t>イリョウ</t>
    </rPh>
    <rPh sb="2" eb="4">
      <t>ジコ</t>
    </rPh>
    <rPh sb="4" eb="6">
      <t>ジョウホウ</t>
    </rPh>
    <rPh sb="6" eb="8">
      <t>シュウシュウ</t>
    </rPh>
    <rPh sb="8" eb="9">
      <t>ナド</t>
    </rPh>
    <rPh sb="9" eb="11">
      <t>ジギョウ</t>
    </rPh>
    <rPh sb="13" eb="15">
      <t>サンカ</t>
    </rPh>
    <rPh sb="16" eb="18">
      <t>ウム</t>
    </rPh>
    <phoneticPr fontId="2"/>
  </si>
  <si>
    <t>情報開示に関する窓口の有無</t>
    <rPh sb="0" eb="2">
      <t>ジョウホウ</t>
    </rPh>
    <rPh sb="2" eb="4">
      <t>カイジ</t>
    </rPh>
    <rPh sb="5" eb="6">
      <t>カン</t>
    </rPh>
    <rPh sb="8" eb="10">
      <t>マドグチ</t>
    </rPh>
    <rPh sb="11" eb="13">
      <t>ウム</t>
    </rPh>
    <phoneticPr fontId="2"/>
  </si>
  <si>
    <t>領域</t>
    <rPh sb="0" eb="2">
      <t>リョウイキ</t>
    </rPh>
    <phoneticPr fontId="2"/>
  </si>
  <si>
    <t>手術件数</t>
    <rPh sb="0" eb="2">
      <t>シュジュツ</t>
    </rPh>
    <rPh sb="2" eb="4">
      <t>ケンスウ</t>
    </rPh>
    <phoneticPr fontId="2"/>
  </si>
  <si>
    <t>皮膚・形成外科領域の一次診療</t>
    <rPh sb="0" eb="2">
      <t>ヒフ</t>
    </rPh>
    <rPh sb="3" eb="5">
      <t>ケイセイ</t>
    </rPh>
    <rPh sb="5" eb="7">
      <t>ゲカ</t>
    </rPh>
    <rPh sb="7" eb="9">
      <t>リョウイキ</t>
    </rPh>
    <rPh sb="10" eb="11">
      <t>イッ</t>
    </rPh>
    <rPh sb="11" eb="12">
      <t>ツギ</t>
    </rPh>
    <rPh sb="12" eb="14">
      <t>シンリョウ</t>
    </rPh>
    <phoneticPr fontId="2"/>
  </si>
  <si>
    <t>皮膚生検</t>
    <rPh sb="0" eb="2">
      <t>ヒフ</t>
    </rPh>
    <rPh sb="2" eb="3">
      <t>ススム</t>
    </rPh>
    <rPh sb="3" eb="4">
      <t>ケン</t>
    </rPh>
    <phoneticPr fontId="2"/>
  </si>
  <si>
    <t>顔面外傷の治療</t>
    <rPh sb="0" eb="2">
      <t>ガンメン</t>
    </rPh>
    <rPh sb="2" eb="4">
      <t>ガイショウ</t>
    </rPh>
    <rPh sb="5" eb="7">
      <t>チリョウ</t>
    </rPh>
    <phoneticPr fontId="2"/>
  </si>
  <si>
    <t>皮膚悪性腫瘍手術</t>
    <rPh sb="0" eb="2">
      <t>ヒフ</t>
    </rPh>
    <rPh sb="2" eb="4">
      <t>アクセイ</t>
    </rPh>
    <rPh sb="4" eb="6">
      <t>シュヨウ</t>
    </rPh>
    <rPh sb="6" eb="8">
      <t>シュジュツ</t>
    </rPh>
    <phoneticPr fontId="2"/>
  </si>
  <si>
    <t>皮膚悪性腫瘍化学療法</t>
    <rPh sb="0" eb="2">
      <t>ヒフ</t>
    </rPh>
    <rPh sb="2" eb="4">
      <t>アクセイ</t>
    </rPh>
    <rPh sb="4" eb="6">
      <t>シュヨウ</t>
    </rPh>
    <rPh sb="6" eb="8">
      <t>カガク</t>
    </rPh>
    <rPh sb="8" eb="10">
      <t>リョウホウ</t>
    </rPh>
    <phoneticPr fontId="2"/>
  </si>
  <si>
    <t>マイクロサージェリーによる遊離組織移植</t>
    <rPh sb="13" eb="15">
      <t>ユウリ</t>
    </rPh>
    <rPh sb="15" eb="17">
      <t>ソシキ</t>
    </rPh>
    <rPh sb="17" eb="19">
      <t>イショク</t>
    </rPh>
    <phoneticPr fontId="2"/>
  </si>
  <si>
    <t>唇顎口蓋裂手術</t>
    <rPh sb="0" eb="1">
      <t>クチビル</t>
    </rPh>
    <rPh sb="1" eb="2">
      <t>アゴ</t>
    </rPh>
    <rPh sb="2" eb="3">
      <t>クチ</t>
    </rPh>
    <rPh sb="3" eb="4">
      <t>ガイ</t>
    </rPh>
    <rPh sb="4" eb="5">
      <t>レツ</t>
    </rPh>
    <rPh sb="5" eb="7">
      <t>シュジュツ</t>
    </rPh>
    <phoneticPr fontId="2"/>
  </si>
  <si>
    <t>アトピー性皮膚炎の治療</t>
    <rPh sb="4" eb="5">
      <t>セイ</t>
    </rPh>
    <rPh sb="5" eb="7">
      <t>ヒフ</t>
    </rPh>
    <rPh sb="7" eb="8">
      <t>エン</t>
    </rPh>
    <rPh sb="9" eb="11">
      <t>チリョウ</t>
    </rPh>
    <phoneticPr fontId="2"/>
  </si>
  <si>
    <t>8-2</t>
  </si>
  <si>
    <t>神経・脳血管領域</t>
    <rPh sb="0" eb="2">
      <t>シンケイ</t>
    </rPh>
    <rPh sb="3" eb="4">
      <t>ノウ</t>
    </rPh>
    <rPh sb="4" eb="6">
      <t>ケッカン</t>
    </rPh>
    <rPh sb="6" eb="8">
      <t>リョウイキ</t>
    </rPh>
    <phoneticPr fontId="2"/>
  </si>
  <si>
    <t>皮膚・形成外科領域</t>
    <rPh sb="0" eb="2">
      <t>ヒフ</t>
    </rPh>
    <rPh sb="3" eb="5">
      <t>ケイセイ</t>
    </rPh>
    <rPh sb="5" eb="7">
      <t>ゲカ</t>
    </rPh>
    <rPh sb="7" eb="9">
      <t>リョウイキ</t>
    </rPh>
    <phoneticPr fontId="2"/>
  </si>
  <si>
    <t>精神科・神経科領域の一次診療</t>
    <rPh sb="0" eb="3">
      <t>セイシンカ</t>
    </rPh>
    <rPh sb="4" eb="7">
      <t>シンケイカ</t>
    </rPh>
    <rPh sb="7" eb="9">
      <t>リョウイキ</t>
    </rPh>
    <rPh sb="10" eb="12">
      <t>イチジ</t>
    </rPh>
    <rPh sb="12" eb="14">
      <t>シンリョウ</t>
    </rPh>
    <phoneticPr fontId="2"/>
  </si>
  <si>
    <t>臨床心理・神経心理検査</t>
    <rPh sb="0" eb="2">
      <t>リンショウ</t>
    </rPh>
    <rPh sb="2" eb="4">
      <t>シンリ</t>
    </rPh>
    <rPh sb="5" eb="7">
      <t>シンケイ</t>
    </rPh>
    <rPh sb="7" eb="9">
      <t>シンリ</t>
    </rPh>
    <rPh sb="9" eb="11">
      <t>ケンサ</t>
    </rPh>
    <phoneticPr fontId="2"/>
  </si>
  <si>
    <t>終夜睡眠ポリグラフィー</t>
    <rPh sb="0" eb="1">
      <t>オ</t>
    </rPh>
    <rPh sb="1" eb="2">
      <t>ヨル</t>
    </rPh>
    <rPh sb="2" eb="4">
      <t>スイミン</t>
    </rPh>
    <phoneticPr fontId="2"/>
  </si>
  <si>
    <t>禁煙指導（ニコチン依存症管理）</t>
    <rPh sb="0" eb="2">
      <t>キンエン</t>
    </rPh>
    <rPh sb="2" eb="4">
      <t>シドウ</t>
    </rPh>
    <rPh sb="9" eb="12">
      <t>イゾンショウ</t>
    </rPh>
    <rPh sb="12" eb="14">
      <t>カンリ</t>
    </rPh>
    <phoneticPr fontId="2"/>
  </si>
  <si>
    <t>睡眠障害</t>
    <rPh sb="0" eb="2">
      <t>スイミン</t>
    </rPh>
    <rPh sb="2" eb="4">
      <t>ショウガイ</t>
    </rPh>
    <phoneticPr fontId="2"/>
  </si>
  <si>
    <t>摂食障害（拒食症・過食症）</t>
    <rPh sb="0" eb="2">
      <t>セッショク</t>
    </rPh>
    <rPh sb="2" eb="4">
      <t>ショウガイ</t>
    </rPh>
    <rPh sb="5" eb="8">
      <t>キョショクショウ</t>
    </rPh>
    <rPh sb="9" eb="12">
      <t>カショクショウ</t>
    </rPh>
    <phoneticPr fontId="2"/>
  </si>
  <si>
    <t>アルコール依存症</t>
    <rPh sb="5" eb="8">
      <t>イゾンショウ</t>
    </rPh>
    <phoneticPr fontId="2"/>
  </si>
  <si>
    <t>薬物依存症</t>
    <rPh sb="0" eb="2">
      <t>ヤクブツ</t>
    </rPh>
    <rPh sb="2" eb="4">
      <t>イゾン</t>
    </rPh>
    <rPh sb="4" eb="5">
      <t>ショウ</t>
    </rPh>
    <phoneticPr fontId="2"/>
  </si>
  <si>
    <t>神経症性障害（強迫性障害、不安障害、パニック障害等）</t>
    <rPh sb="0" eb="3">
      <t>シンケイショウ</t>
    </rPh>
    <rPh sb="3" eb="4">
      <t>セイ</t>
    </rPh>
    <rPh sb="4" eb="6">
      <t>ショウガイ</t>
    </rPh>
    <rPh sb="7" eb="10">
      <t>キョウハクセイ</t>
    </rPh>
    <rPh sb="10" eb="12">
      <t>ショウガイ</t>
    </rPh>
    <rPh sb="13" eb="15">
      <t>フアン</t>
    </rPh>
    <rPh sb="15" eb="17">
      <t>ショウガイ</t>
    </rPh>
    <rPh sb="22" eb="24">
      <t>ショウガイ</t>
    </rPh>
    <rPh sb="24" eb="25">
      <t>ナド</t>
    </rPh>
    <phoneticPr fontId="2"/>
  </si>
  <si>
    <t>認知症</t>
    <rPh sb="0" eb="2">
      <t>ニンチ</t>
    </rPh>
    <rPh sb="2" eb="3">
      <t>ショウ</t>
    </rPh>
    <phoneticPr fontId="2"/>
  </si>
  <si>
    <t>精神科デイ・ケア</t>
    <rPh sb="0" eb="3">
      <t>セイシンカ</t>
    </rPh>
    <phoneticPr fontId="2"/>
  </si>
  <si>
    <t>精神科ナイト・ケア</t>
    <rPh sb="0" eb="3">
      <t>セイシンカ</t>
    </rPh>
    <phoneticPr fontId="2"/>
  </si>
  <si>
    <t>精神科デイ・ナイト・ケア</t>
    <rPh sb="0" eb="3">
      <t>セイシンカ</t>
    </rPh>
    <phoneticPr fontId="2"/>
  </si>
  <si>
    <t>2</t>
  </si>
  <si>
    <t>3</t>
  </si>
  <si>
    <t>4</t>
  </si>
  <si>
    <t>5</t>
  </si>
  <si>
    <t>6</t>
  </si>
  <si>
    <t>7</t>
  </si>
  <si>
    <t>8</t>
  </si>
  <si>
    <t>9</t>
  </si>
  <si>
    <t>眼領域の一次診療</t>
    <rPh sb="0" eb="1">
      <t>メ</t>
    </rPh>
    <rPh sb="1" eb="3">
      <t>リョウイキ</t>
    </rPh>
    <rPh sb="4" eb="6">
      <t>イチジ</t>
    </rPh>
    <rPh sb="6" eb="8">
      <t>シンリョウ</t>
    </rPh>
    <phoneticPr fontId="2"/>
  </si>
  <si>
    <t>硝子体手術</t>
    <rPh sb="0" eb="2">
      <t>ガラス</t>
    </rPh>
    <rPh sb="2" eb="3">
      <t>カラダ</t>
    </rPh>
    <rPh sb="3" eb="5">
      <t>シュジュツ</t>
    </rPh>
    <phoneticPr fontId="2"/>
  </si>
  <si>
    <t>水晶体再建術（白内障手術）</t>
    <rPh sb="0" eb="3">
      <t>スイショウタイ</t>
    </rPh>
    <rPh sb="3" eb="6">
      <t>サイケンジュツ</t>
    </rPh>
    <rPh sb="7" eb="10">
      <t>ハクナイショウ</t>
    </rPh>
    <rPh sb="10" eb="12">
      <t>シュジュツ</t>
    </rPh>
    <phoneticPr fontId="2"/>
  </si>
  <si>
    <t>緑内障手術</t>
    <rPh sb="0" eb="3">
      <t>リョクナイショウ</t>
    </rPh>
    <rPh sb="3" eb="5">
      <t>シュジュツ</t>
    </rPh>
    <phoneticPr fontId="2"/>
  </si>
  <si>
    <t>網膜光凝固術（網膜剥離手術）</t>
    <rPh sb="0" eb="2">
      <t>モウマク</t>
    </rPh>
    <rPh sb="2" eb="3">
      <t>ヒカリ</t>
    </rPh>
    <rPh sb="3" eb="5">
      <t>ギョウコ</t>
    </rPh>
    <rPh sb="5" eb="6">
      <t>ジュツ</t>
    </rPh>
    <rPh sb="7" eb="9">
      <t>モウマク</t>
    </rPh>
    <rPh sb="9" eb="11">
      <t>ハクリ</t>
    </rPh>
    <rPh sb="11" eb="13">
      <t>シュジュツ</t>
    </rPh>
    <phoneticPr fontId="2"/>
  </si>
  <si>
    <t>斜視手術</t>
    <rPh sb="0" eb="2">
      <t>シャシ</t>
    </rPh>
    <rPh sb="2" eb="4">
      <t>シュジュツ</t>
    </rPh>
    <phoneticPr fontId="2"/>
  </si>
  <si>
    <t>コンタクトレンズ検査</t>
    <rPh sb="8" eb="10">
      <t>ケンサ</t>
    </rPh>
    <phoneticPr fontId="2"/>
  </si>
  <si>
    <t>小児視力障害診療</t>
    <rPh sb="0" eb="2">
      <t>ショウニ</t>
    </rPh>
    <rPh sb="2" eb="4">
      <t>シリョク</t>
    </rPh>
    <rPh sb="4" eb="6">
      <t>ショウガイ</t>
    </rPh>
    <rPh sb="6" eb="8">
      <t>シンリョウ</t>
    </rPh>
    <phoneticPr fontId="2"/>
  </si>
  <si>
    <t>耳鼻咽喉領域の一次診療</t>
    <rPh sb="0" eb="2">
      <t>ジビ</t>
    </rPh>
    <rPh sb="2" eb="4">
      <t>インコウ</t>
    </rPh>
    <rPh sb="4" eb="6">
      <t>リョウイキ</t>
    </rPh>
    <rPh sb="7" eb="9">
      <t>イチジ</t>
    </rPh>
    <rPh sb="9" eb="11">
      <t>シンリョウ</t>
    </rPh>
    <phoneticPr fontId="2"/>
  </si>
  <si>
    <t>喉頭ファイバースコピー</t>
    <rPh sb="0" eb="1">
      <t>ノド</t>
    </rPh>
    <rPh sb="1" eb="2">
      <t>アタマ</t>
    </rPh>
    <phoneticPr fontId="2"/>
  </si>
  <si>
    <t>純音聴力検査</t>
    <rPh sb="0" eb="1">
      <t>ジュン</t>
    </rPh>
    <rPh sb="1" eb="2">
      <t>オト</t>
    </rPh>
    <rPh sb="2" eb="4">
      <t>チョウリョク</t>
    </rPh>
    <rPh sb="4" eb="6">
      <t>ケンサ</t>
    </rPh>
    <phoneticPr fontId="2"/>
  </si>
  <si>
    <t>補聴器適合検査</t>
    <rPh sb="0" eb="3">
      <t>ホチョウキ</t>
    </rPh>
    <rPh sb="3" eb="5">
      <t>テキゴウ</t>
    </rPh>
    <rPh sb="5" eb="7">
      <t>ケンサ</t>
    </rPh>
    <phoneticPr fontId="2"/>
  </si>
  <si>
    <t>小児聴力障害診療</t>
    <rPh sb="0" eb="2">
      <t>ショウニ</t>
    </rPh>
    <rPh sb="2" eb="4">
      <t>チョウリョク</t>
    </rPh>
    <rPh sb="4" eb="6">
      <t>ショウガイ</t>
    </rPh>
    <rPh sb="6" eb="8">
      <t>シンリョウ</t>
    </rPh>
    <phoneticPr fontId="2"/>
  </si>
  <si>
    <t>10</t>
  </si>
  <si>
    <t>11</t>
  </si>
  <si>
    <t>12</t>
  </si>
  <si>
    <t>13</t>
  </si>
  <si>
    <t>14</t>
  </si>
  <si>
    <t>15</t>
  </si>
  <si>
    <t>16</t>
  </si>
  <si>
    <t>17</t>
  </si>
  <si>
    <t>18</t>
  </si>
  <si>
    <t>鼓室形成手術</t>
    <rPh sb="0" eb="1">
      <t>ツヅミ</t>
    </rPh>
    <rPh sb="1" eb="2">
      <t>シツ</t>
    </rPh>
    <rPh sb="2" eb="4">
      <t>ケイセイ</t>
    </rPh>
    <rPh sb="4" eb="6">
      <t>シュジュツ</t>
    </rPh>
    <phoneticPr fontId="2"/>
  </si>
  <si>
    <t>副鼻腔炎手術</t>
    <rPh sb="0" eb="3">
      <t>フクビコウ</t>
    </rPh>
    <rPh sb="3" eb="4">
      <t>エン</t>
    </rPh>
    <rPh sb="4" eb="6">
      <t>シュジュツ</t>
    </rPh>
    <phoneticPr fontId="2"/>
  </si>
  <si>
    <t>舌悪性腫瘍化学療法</t>
    <rPh sb="0" eb="1">
      <t>シタ</t>
    </rPh>
    <rPh sb="1" eb="3">
      <t>アクセイ</t>
    </rPh>
    <rPh sb="3" eb="5">
      <t>シュヨウ</t>
    </rPh>
    <rPh sb="5" eb="7">
      <t>カガク</t>
    </rPh>
    <rPh sb="7" eb="9">
      <t>リョウホウ</t>
    </rPh>
    <phoneticPr fontId="2"/>
  </si>
  <si>
    <t>舌悪性腫瘍放射線療法</t>
    <rPh sb="0" eb="1">
      <t>シタ</t>
    </rPh>
    <rPh sb="1" eb="3">
      <t>アクセイ</t>
    </rPh>
    <rPh sb="3" eb="5">
      <t>シュヨウ</t>
    </rPh>
    <rPh sb="5" eb="8">
      <t>ホウシャセン</t>
    </rPh>
    <rPh sb="8" eb="10">
      <t>リョウホウ</t>
    </rPh>
    <phoneticPr fontId="2"/>
  </si>
  <si>
    <t>舌悪性腫瘍手術</t>
    <rPh sb="0" eb="1">
      <t>シタ</t>
    </rPh>
    <rPh sb="1" eb="3">
      <t>アクセイ</t>
    </rPh>
    <rPh sb="3" eb="5">
      <t>シュヨウ</t>
    </rPh>
    <rPh sb="5" eb="7">
      <t>シュジュツ</t>
    </rPh>
    <phoneticPr fontId="2"/>
  </si>
  <si>
    <t>咽頭悪性腫瘍手術</t>
    <rPh sb="0" eb="2">
      <t>イントウ</t>
    </rPh>
    <rPh sb="2" eb="4">
      <t>アクセイ</t>
    </rPh>
    <rPh sb="4" eb="6">
      <t>シュヨウ</t>
    </rPh>
    <rPh sb="6" eb="8">
      <t>シュジュツ</t>
    </rPh>
    <phoneticPr fontId="2"/>
  </si>
  <si>
    <t>咽頭悪性腫瘍化学療法</t>
    <rPh sb="0" eb="2">
      <t>イントウ</t>
    </rPh>
    <rPh sb="2" eb="4">
      <t>アクセイ</t>
    </rPh>
    <rPh sb="4" eb="6">
      <t>シュヨウ</t>
    </rPh>
    <rPh sb="6" eb="8">
      <t>カガク</t>
    </rPh>
    <rPh sb="8" eb="10">
      <t>リョウホウ</t>
    </rPh>
    <phoneticPr fontId="2"/>
  </si>
  <si>
    <t>咽頭悪性腫瘍放射線療法</t>
    <rPh sb="0" eb="2">
      <t>イントウ</t>
    </rPh>
    <rPh sb="2" eb="4">
      <t>アクセイ</t>
    </rPh>
    <rPh sb="4" eb="6">
      <t>シュヨウ</t>
    </rPh>
    <rPh sb="6" eb="9">
      <t>ホウシャセン</t>
    </rPh>
    <rPh sb="9" eb="11">
      <t>リョウホウ</t>
    </rPh>
    <phoneticPr fontId="2"/>
  </si>
  <si>
    <t>喉頭悪性腫瘍手術</t>
    <rPh sb="0" eb="1">
      <t>ノド</t>
    </rPh>
    <rPh sb="1" eb="2">
      <t>アタマ</t>
    </rPh>
    <rPh sb="2" eb="4">
      <t>アクセイ</t>
    </rPh>
    <rPh sb="4" eb="6">
      <t>シュヨウ</t>
    </rPh>
    <rPh sb="6" eb="8">
      <t>シュジュツ</t>
    </rPh>
    <phoneticPr fontId="2"/>
  </si>
  <si>
    <t>喉頭悪性腫瘍化学療法</t>
    <rPh sb="0" eb="1">
      <t>ノド</t>
    </rPh>
    <rPh sb="1" eb="2">
      <t>アタマ</t>
    </rPh>
    <rPh sb="2" eb="4">
      <t>アクセイ</t>
    </rPh>
    <rPh sb="4" eb="6">
      <t>シュヨウ</t>
    </rPh>
    <rPh sb="6" eb="8">
      <t>カガク</t>
    </rPh>
    <rPh sb="8" eb="10">
      <t>リョウホウ</t>
    </rPh>
    <phoneticPr fontId="2"/>
  </si>
  <si>
    <t>喉頭悪性腫瘍放射線療法</t>
    <rPh sb="0" eb="1">
      <t>ノド</t>
    </rPh>
    <rPh sb="1" eb="2">
      <t>アタマ</t>
    </rPh>
    <rPh sb="2" eb="4">
      <t>アクセイ</t>
    </rPh>
    <rPh sb="4" eb="6">
      <t>シュヨウ</t>
    </rPh>
    <rPh sb="6" eb="9">
      <t>ホウシャセン</t>
    </rPh>
    <rPh sb="9" eb="11">
      <t>リョウホウ</t>
    </rPh>
    <phoneticPr fontId="2"/>
  </si>
  <si>
    <t>気管支ファイバースコピー</t>
    <rPh sb="0" eb="3">
      <t>キカンシ</t>
    </rPh>
    <phoneticPr fontId="2"/>
  </si>
  <si>
    <t>肺悪性腫瘍摘出術</t>
    <rPh sb="0" eb="1">
      <t>ハイ</t>
    </rPh>
    <rPh sb="1" eb="3">
      <t>アクセイ</t>
    </rPh>
    <rPh sb="3" eb="5">
      <t>シュヨウ</t>
    </rPh>
    <rPh sb="5" eb="7">
      <t>テキシュツ</t>
    </rPh>
    <rPh sb="7" eb="8">
      <t>ジュツ</t>
    </rPh>
    <phoneticPr fontId="2"/>
  </si>
  <si>
    <t>胸腔鏡下肺悪性腫瘍摘出術</t>
    <rPh sb="0" eb="1">
      <t>ムネ</t>
    </rPh>
    <rPh sb="1" eb="2">
      <t>コウ</t>
    </rPh>
    <rPh sb="2" eb="3">
      <t>キョウ</t>
    </rPh>
    <rPh sb="3" eb="4">
      <t>シタ</t>
    </rPh>
    <rPh sb="4" eb="5">
      <t>ハイ</t>
    </rPh>
    <rPh sb="5" eb="7">
      <t>アクセイ</t>
    </rPh>
    <rPh sb="7" eb="9">
      <t>シュヨウ</t>
    </rPh>
    <rPh sb="9" eb="11">
      <t>テキシュツ</t>
    </rPh>
    <rPh sb="11" eb="12">
      <t>ジュツ</t>
    </rPh>
    <phoneticPr fontId="2"/>
  </si>
  <si>
    <t>肺悪性腫瘍化学療法</t>
    <rPh sb="0" eb="1">
      <t>ハイ</t>
    </rPh>
    <rPh sb="1" eb="3">
      <t>アクセイ</t>
    </rPh>
    <rPh sb="3" eb="5">
      <t>シュヨウ</t>
    </rPh>
    <rPh sb="5" eb="7">
      <t>カガク</t>
    </rPh>
    <rPh sb="7" eb="9">
      <t>リョウホウ</t>
    </rPh>
    <phoneticPr fontId="2"/>
  </si>
  <si>
    <t>肺悪性腫瘍放射線療法</t>
    <rPh sb="0" eb="1">
      <t>ハイ</t>
    </rPh>
    <rPh sb="1" eb="3">
      <t>アクセイ</t>
    </rPh>
    <rPh sb="3" eb="5">
      <t>シュヨウ</t>
    </rPh>
    <rPh sb="5" eb="10">
      <t>ホウシャセンリョウホウ</t>
    </rPh>
    <phoneticPr fontId="2"/>
  </si>
  <si>
    <t>在宅持続陽圧呼吸療法（睡眠時無呼吸症候群治療）</t>
    <rPh sb="0" eb="2">
      <t>ザイタク</t>
    </rPh>
    <rPh sb="2" eb="4">
      <t>ジゾク</t>
    </rPh>
    <rPh sb="4" eb="5">
      <t>ヨウ</t>
    </rPh>
    <rPh sb="5" eb="6">
      <t>アツ</t>
    </rPh>
    <rPh sb="6" eb="8">
      <t>コキュウ</t>
    </rPh>
    <rPh sb="8" eb="10">
      <t>リョウホウ</t>
    </rPh>
    <rPh sb="11" eb="13">
      <t>スイミン</t>
    </rPh>
    <rPh sb="13" eb="14">
      <t>ジ</t>
    </rPh>
    <rPh sb="14" eb="17">
      <t>ムコキュウ</t>
    </rPh>
    <rPh sb="17" eb="20">
      <t>ショウコウグン</t>
    </rPh>
    <rPh sb="20" eb="22">
      <t>チリョウ</t>
    </rPh>
    <phoneticPr fontId="2"/>
  </si>
  <si>
    <t>在宅酸素療法</t>
    <rPh sb="0" eb="2">
      <t>ザイタク</t>
    </rPh>
    <rPh sb="2" eb="4">
      <t>サンソ</t>
    </rPh>
    <rPh sb="4" eb="6">
      <t>リョウホウ</t>
    </rPh>
    <phoneticPr fontId="2"/>
  </si>
  <si>
    <t>消化器系領域</t>
    <rPh sb="0" eb="3">
      <t>ショウカキ</t>
    </rPh>
    <rPh sb="3" eb="4">
      <t>ケイ</t>
    </rPh>
    <rPh sb="4" eb="6">
      <t>リョウイキ</t>
    </rPh>
    <phoneticPr fontId="2"/>
  </si>
  <si>
    <t>消化器系領域の一次診療</t>
    <rPh sb="0" eb="2">
      <t>ショウカ</t>
    </rPh>
    <rPh sb="2" eb="3">
      <t>キ</t>
    </rPh>
    <rPh sb="3" eb="4">
      <t>ケイ</t>
    </rPh>
    <rPh sb="4" eb="6">
      <t>リョウイキ</t>
    </rPh>
    <rPh sb="7" eb="9">
      <t>イチジ</t>
    </rPh>
    <rPh sb="9" eb="11">
      <t>シンリョウ</t>
    </rPh>
    <phoneticPr fontId="2"/>
  </si>
  <si>
    <t>上部消化管内視鏡検査</t>
    <rPh sb="0" eb="2">
      <t>ジョウブ</t>
    </rPh>
    <rPh sb="2" eb="5">
      <t>ショウカカン</t>
    </rPh>
    <rPh sb="5" eb="8">
      <t>ナイシキョウ</t>
    </rPh>
    <rPh sb="8" eb="10">
      <t>ケンサ</t>
    </rPh>
    <phoneticPr fontId="2"/>
  </si>
  <si>
    <t>下部消化管内視鏡検査</t>
    <rPh sb="0" eb="2">
      <t>カブ</t>
    </rPh>
    <rPh sb="2" eb="5">
      <t>ショウカカン</t>
    </rPh>
    <rPh sb="5" eb="8">
      <t>ナイシキョウ</t>
    </rPh>
    <rPh sb="8" eb="10">
      <t>ケンサ</t>
    </rPh>
    <phoneticPr fontId="2"/>
  </si>
  <si>
    <t>大腸悪性腫瘍手術</t>
    <rPh sb="0" eb="2">
      <t>ダイチョウ</t>
    </rPh>
    <rPh sb="2" eb="4">
      <t>アクセイ</t>
    </rPh>
    <rPh sb="4" eb="6">
      <t>シュヨウ</t>
    </rPh>
    <rPh sb="6" eb="8">
      <t>シュジュツ</t>
    </rPh>
    <phoneticPr fontId="2"/>
  </si>
  <si>
    <t>大腸悪性腫瘍化学療法</t>
    <rPh sb="0" eb="2">
      <t>ダイチョウ</t>
    </rPh>
    <rPh sb="2" eb="4">
      <t>アクセイ</t>
    </rPh>
    <rPh sb="4" eb="6">
      <t>シュヨウ</t>
    </rPh>
    <rPh sb="6" eb="10">
      <t>カガクリョウホウ</t>
    </rPh>
    <phoneticPr fontId="2"/>
  </si>
  <si>
    <t>肝・胆道・膵臓領域の一次診療</t>
    <rPh sb="0" eb="1">
      <t>キモ</t>
    </rPh>
    <rPh sb="2" eb="3">
      <t>キモ</t>
    </rPh>
    <rPh sb="3" eb="4">
      <t>ミチ</t>
    </rPh>
    <rPh sb="5" eb="7">
      <t>スイゾウ</t>
    </rPh>
    <rPh sb="7" eb="9">
      <t>リョウイキ</t>
    </rPh>
    <rPh sb="10" eb="12">
      <t>イチジ</t>
    </rPh>
    <rPh sb="12" eb="14">
      <t>シンリョウ</t>
    </rPh>
    <phoneticPr fontId="2"/>
  </si>
  <si>
    <t>肝生検</t>
    <rPh sb="0" eb="1">
      <t>カン</t>
    </rPh>
    <rPh sb="1" eb="2">
      <t>キ</t>
    </rPh>
    <rPh sb="2" eb="3">
      <t>ケン</t>
    </rPh>
    <phoneticPr fontId="2"/>
  </si>
  <si>
    <t>肝悪性腫瘍手術</t>
    <rPh sb="0" eb="1">
      <t>キモ</t>
    </rPh>
    <rPh sb="1" eb="3">
      <t>アクセイ</t>
    </rPh>
    <rPh sb="3" eb="5">
      <t>シュヨウ</t>
    </rPh>
    <rPh sb="5" eb="7">
      <t>シュジュツ</t>
    </rPh>
    <phoneticPr fontId="2"/>
  </si>
  <si>
    <t>肝悪性腫瘍化学療法</t>
    <rPh sb="0" eb="1">
      <t>キモ</t>
    </rPh>
    <rPh sb="1" eb="3">
      <t>アクセイ</t>
    </rPh>
    <rPh sb="3" eb="5">
      <t>シュヨウ</t>
    </rPh>
    <rPh sb="5" eb="7">
      <t>カガク</t>
    </rPh>
    <rPh sb="7" eb="9">
      <t>リョウホウ</t>
    </rPh>
    <phoneticPr fontId="2"/>
  </si>
  <si>
    <t>胆道悪性腫瘍手術</t>
    <rPh sb="0" eb="1">
      <t>タン</t>
    </rPh>
    <rPh sb="1" eb="2">
      <t>ミチ</t>
    </rPh>
    <rPh sb="2" eb="4">
      <t>アクセイ</t>
    </rPh>
    <rPh sb="4" eb="6">
      <t>シュヨウ</t>
    </rPh>
    <rPh sb="6" eb="8">
      <t>シュジュツ</t>
    </rPh>
    <phoneticPr fontId="2"/>
  </si>
  <si>
    <t>胆道悪性腫瘍化学療法</t>
    <rPh sb="0" eb="1">
      <t>タン</t>
    </rPh>
    <rPh sb="1" eb="2">
      <t>ミチ</t>
    </rPh>
    <rPh sb="2" eb="4">
      <t>アクセイ</t>
    </rPh>
    <rPh sb="4" eb="6">
      <t>シュヨウ</t>
    </rPh>
    <rPh sb="6" eb="8">
      <t>カガク</t>
    </rPh>
    <rPh sb="8" eb="10">
      <t>リョウホウ</t>
    </rPh>
    <phoneticPr fontId="2"/>
  </si>
  <si>
    <t>内視鏡的胆道ドレナージ</t>
    <rPh sb="0" eb="3">
      <t>ナイシキョウ</t>
    </rPh>
    <rPh sb="3" eb="4">
      <t>テキ</t>
    </rPh>
    <rPh sb="4" eb="5">
      <t>タン</t>
    </rPh>
    <rPh sb="5" eb="6">
      <t>ミチ</t>
    </rPh>
    <phoneticPr fontId="2"/>
  </si>
  <si>
    <t>経皮経肝的胆道ドレナージ</t>
    <rPh sb="0" eb="1">
      <t>キョウ</t>
    </rPh>
    <rPh sb="1" eb="2">
      <t>カワ</t>
    </rPh>
    <rPh sb="2" eb="3">
      <t>キョウ</t>
    </rPh>
    <rPh sb="3" eb="4">
      <t>キモ</t>
    </rPh>
    <rPh sb="4" eb="5">
      <t>テキ</t>
    </rPh>
    <rPh sb="5" eb="7">
      <t>タンドウ</t>
    </rPh>
    <phoneticPr fontId="2"/>
  </si>
  <si>
    <t>循環器系領域</t>
    <rPh sb="0" eb="3">
      <t>ジュンカンキ</t>
    </rPh>
    <rPh sb="3" eb="4">
      <t>ケイ</t>
    </rPh>
    <rPh sb="4" eb="6">
      <t>リョウイキ</t>
    </rPh>
    <phoneticPr fontId="2"/>
  </si>
  <si>
    <t>19</t>
  </si>
  <si>
    <t>精神科・神経科領域</t>
    <rPh sb="0" eb="2">
      <t>セイシン</t>
    </rPh>
    <rPh sb="2" eb="3">
      <t>カ</t>
    </rPh>
    <rPh sb="4" eb="7">
      <t>シンケイカ</t>
    </rPh>
    <rPh sb="7" eb="9">
      <t>リョウイキ</t>
    </rPh>
    <phoneticPr fontId="2"/>
  </si>
  <si>
    <t>精神療法</t>
    <rPh sb="0" eb="2">
      <t>セイシン</t>
    </rPh>
    <rPh sb="2" eb="4">
      <t>リョウホウ</t>
    </rPh>
    <phoneticPr fontId="2"/>
  </si>
  <si>
    <t>精神分析療法</t>
    <rPh sb="0" eb="2">
      <t>セイシン</t>
    </rPh>
    <rPh sb="2" eb="4">
      <t>ブンセキ</t>
    </rPh>
    <rPh sb="4" eb="6">
      <t>リョウホウ</t>
    </rPh>
    <phoneticPr fontId="2"/>
  </si>
  <si>
    <t>心身医学療法</t>
    <rPh sb="0" eb="2">
      <t>シンシン</t>
    </rPh>
    <rPh sb="2" eb="4">
      <t>イガク</t>
    </rPh>
    <rPh sb="4" eb="6">
      <t>リョウホウ</t>
    </rPh>
    <phoneticPr fontId="2"/>
  </si>
  <si>
    <t>発達障害（自閉症、学習障害等）</t>
    <rPh sb="0" eb="2">
      <t>ハッタツ</t>
    </rPh>
    <rPh sb="2" eb="4">
      <t>ショウガイ</t>
    </rPh>
    <rPh sb="5" eb="8">
      <t>ジヘイショウ</t>
    </rPh>
    <rPh sb="9" eb="11">
      <t>ガクシュウ</t>
    </rPh>
    <rPh sb="11" eb="13">
      <t>ショウガイ</t>
    </rPh>
    <rPh sb="13" eb="14">
      <t>ナド</t>
    </rPh>
    <phoneticPr fontId="2"/>
  </si>
  <si>
    <t>内視鏡下副鼻腔炎手術</t>
    <rPh sb="0" eb="3">
      <t>ナイシキョウ</t>
    </rPh>
    <rPh sb="3" eb="4">
      <t>シタ</t>
    </rPh>
    <phoneticPr fontId="2"/>
  </si>
  <si>
    <t>摂食機能障害の治療</t>
    <rPh sb="0" eb="2">
      <t>セッショク</t>
    </rPh>
    <rPh sb="2" eb="4">
      <t>キノウ</t>
    </rPh>
    <rPh sb="4" eb="6">
      <t>ショウガイ</t>
    </rPh>
    <rPh sb="7" eb="9">
      <t>チリョウ</t>
    </rPh>
    <phoneticPr fontId="2"/>
  </si>
  <si>
    <t>上部消化管内視鏡的切除術</t>
    <rPh sb="0" eb="2">
      <t>ジョウブ</t>
    </rPh>
    <rPh sb="2" eb="5">
      <t>ショウカカン</t>
    </rPh>
    <rPh sb="5" eb="8">
      <t>ナイシキョウ</t>
    </rPh>
    <rPh sb="8" eb="9">
      <t>テキ</t>
    </rPh>
    <rPh sb="9" eb="12">
      <t>セツジョジュツ</t>
    </rPh>
    <phoneticPr fontId="2"/>
  </si>
  <si>
    <t>腹腔鏡下胃悪性腫瘍手術</t>
    <rPh sb="0" eb="2">
      <t>フククウ</t>
    </rPh>
    <rPh sb="2" eb="3">
      <t>キョウ</t>
    </rPh>
    <rPh sb="3" eb="4">
      <t>カ</t>
    </rPh>
    <rPh sb="4" eb="5">
      <t>イ</t>
    </rPh>
    <rPh sb="5" eb="7">
      <t>アクセイ</t>
    </rPh>
    <rPh sb="7" eb="9">
      <t>シュヨウ</t>
    </rPh>
    <rPh sb="9" eb="11">
      <t>シュジュツ</t>
    </rPh>
    <phoneticPr fontId="2"/>
  </si>
  <si>
    <t>腹腔鏡下大腸悪性腫瘍手術</t>
    <rPh sb="0" eb="2">
      <t>フククウ</t>
    </rPh>
    <rPh sb="2" eb="3">
      <t>キョウ</t>
    </rPh>
    <rPh sb="3" eb="4">
      <t>カ</t>
    </rPh>
    <rPh sb="4" eb="6">
      <t>ダイチョウ</t>
    </rPh>
    <rPh sb="6" eb="8">
      <t>アクセイ</t>
    </rPh>
    <rPh sb="8" eb="10">
      <t>シュヨウ</t>
    </rPh>
    <rPh sb="10" eb="12">
      <t>シュジュツ</t>
    </rPh>
    <phoneticPr fontId="2"/>
  </si>
  <si>
    <t>腎・泌尿器系領域</t>
    <rPh sb="0" eb="1">
      <t>ジン</t>
    </rPh>
    <rPh sb="2" eb="3">
      <t>ヒツ</t>
    </rPh>
    <rPh sb="3" eb="4">
      <t>ニョウ</t>
    </rPh>
    <rPh sb="4" eb="5">
      <t>キ</t>
    </rPh>
    <rPh sb="5" eb="6">
      <t>ケイ</t>
    </rPh>
    <rPh sb="6" eb="8">
      <t>リョウイキ</t>
    </rPh>
    <phoneticPr fontId="2"/>
  </si>
  <si>
    <t>腎・泌尿器系領域の一次診療</t>
    <rPh sb="0" eb="1">
      <t>ジン</t>
    </rPh>
    <rPh sb="2" eb="3">
      <t>ヒツ</t>
    </rPh>
    <rPh sb="3" eb="4">
      <t>ニョウ</t>
    </rPh>
    <rPh sb="4" eb="5">
      <t>キ</t>
    </rPh>
    <rPh sb="5" eb="6">
      <t>ケイ</t>
    </rPh>
    <rPh sb="6" eb="8">
      <t>リョウイキ</t>
    </rPh>
    <rPh sb="9" eb="11">
      <t>イチジ</t>
    </rPh>
    <rPh sb="11" eb="13">
      <t>シンリョウ</t>
    </rPh>
    <phoneticPr fontId="2"/>
  </si>
  <si>
    <t>膀胱鏡検査</t>
    <rPh sb="0" eb="2">
      <t>ボウコウ</t>
    </rPh>
    <rPh sb="2" eb="3">
      <t>カガミ</t>
    </rPh>
    <rPh sb="3" eb="5">
      <t>ケンサ</t>
    </rPh>
    <phoneticPr fontId="2"/>
  </si>
  <si>
    <t>腎生検</t>
    <rPh sb="0" eb="1">
      <t>ジン</t>
    </rPh>
    <rPh sb="1" eb="2">
      <t>セイ</t>
    </rPh>
    <rPh sb="2" eb="3">
      <t>ケン</t>
    </rPh>
    <phoneticPr fontId="2"/>
  </si>
  <si>
    <t>血液透析</t>
    <rPh sb="0" eb="2">
      <t>ケツエキ</t>
    </rPh>
    <rPh sb="2" eb="4">
      <t>トウセキ</t>
    </rPh>
    <phoneticPr fontId="2"/>
  </si>
  <si>
    <t>夜間透析</t>
    <rPh sb="0" eb="2">
      <t>ヤカン</t>
    </rPh>
    <rPh sb="2" eb="4">
      <t>トウセキ</t>
    </rPh>
    <phoneticPr fontId="2"/>
  </si>
  <si>
    <t>腹膜透析（CAPD）</t>
    <rPh sb="0" eb="2">
      <t>フクマク</t>
    </rPh>
    <rPh sb="2" eb="4">
      <t>トウセキ</t>
    </rPh>
    <phoneticPr fontId="2"/>
  </si>
  <si>
    <t>体外衝撃波腎・尿路結石破砕術</t>
    <rPh sb="0" eb="2">
      <t>タイガイ</t>
    </rPh>
    <rPh sb="2" eb="5">
      <t>ショウゲキハ</t>
    </rPh>
    <rPh sb="5" eb="6">
      <t>ジン</t>
    </rPh>
    <rPh sb="7" eb="9">
      <t>ニョウロ</t>
    </rPh>
    <rPh sb="9" eb="11">
      <t>ケッセキ</t>
    </rPh>
    <rPh sb="11" eb="13">
      <t>ハサイ</t>
    </rPh>
    <rPh sb="13" eb="14">
      <t>ジュツ</t>
    </rPh>
    <phoneticPr fontId="2"/>
  </si>
  <si>
    <t>腎悪性腫瘍手術</t>
    <rPh sb="0" eb="1">
      <t>ジン</t>
    </rPh>
    <rPh sb="1" eb="5">
      <t>アクセイシュヨウ</t>
    </rPh>
    <rPh sb="5" eb="7">
      <t>シュジュツ</t>
    </rPh>
    <phoneticPr fontId="2"/>
  </si>
  <si>
    <t>腎悪性腫瘍化学療法</t>
    <rPh sb="0" eb="1">
      <t>ジン</t>
    </rPh>
    <rPh sb="1" eb="5">
      <t>アクセイシュヨウ</t>
    </rPh>
    <rPh sb="5" eb="9">
      <t>カガクリョウホウ</t>
    </rPh>
    <phoneticPr fontId="2"/>
  </si>
  <si>
    <t>膀胱悪性腫瘍手術</t>
    <rPh sb="0" eb="2">
      <t>ボウコウ</t>
    </rPh>
    <rPh sb="2" eb="6">
      <t>アクセイシュヨウ</t>
    </rPh>
    <rPh sb="6" eb="8">
      <t>シュジュツ</t>
    </rPh>
    <phoneticPr fontId="2"/>
  </si>
  <si>
    <t>膀胱悪性腫瘍化学療法</t>
    <rPh sb="0" eb="2">
      <t>ボウコウ</t>
    </rPh>
    <rPh sb="2" eb="6">
      <t>アクセイシュヨウ</t>
    </rPh>
    <rPh sb="6" eb="8">
      <t>カガク</t>
    </rPh>
    <rPh sb="8" eb="10">
      <t>リョウホウ</t>
    </rPh>
    <phoneticPr fontId="2"/>
  </si>
  <si>
    <t>前立腺悪性腫瘍手術</t>
    <rPh sb="0" eb="3">
      <t>ゼンリツセン</t>
    </rPh>
    <rPh sb="3" eb="5">
      <t>アクセイ</t>
    </rPh>
    <rPh sb="5" eb="7">
      <t>シュヨウ</t>
    </rPh>
    <rPh sb="7" eb="9">
      <t>シュジュツ</t>
    </rPh>
    <phoneticPr fontId="2"/>
  </si>
  <si>
    <t>腹腔鏡下前立腺悪性腫瘍手術</t>
    <rPh sb="0" eb="2">
      <t>フククウ</t>
    </rPh>
    <rPh sb="2" eb="3">
      <t>キョウ</t>
    </rPh>
    <rPh sb="3" eb="4">
      <t>シタ</t>
    </rPh>
    <rPh sb="4" eb="7">
      <t>ゼンリツセン</t>
    </rPh>
    <rPh sb="7" eb="9">
      <t>アクセイ</t>
    </rPh>
    <rPh sb="9" eb="11">
      <t>シュヨウ</t>
    </rPh>
    <rPh sb="11" eb="13">
      <t>シュジュツ</t>
    </rPh>
    <phoneticPr fontId="2"/>
  </si>
  <si>
    <t>特定施設入居者生活介護(指定を受けている有料老人ホーム等において可)</t>
    <rPh sb="0" eb="2">
      <t>トクテイ</t>
    </rPh>
    <rPh sb="2" eb="4">
      <t>シセツ</t>
    </rPh>
    <rPh sb="4" eb="7">
      <t>ニュウキョシャ</t>
    </rPh>
    <rPh sb="7" eb="9">
      <t>セイカツ</t>
    </rPh>
    <rPh sb="9" eb="11">
      <t>カイゴ</t>
    </rPh>
    <rPh sb="12" eb="14">
      <t>シテイ</t>
    </rPh>
    <rPh sb="15" eb="16">
      <t>ウ</t>
    </rPh>
    <rPh sb="20" eb="22">
      <t>ユウリョウ</t>
    </rPh>
    <rPh sb="22" eb="24">
      <t>ロウジン</t>
    </rPh>
    <rPh sb="27" eb="28">
      <t>ナド</t>
    </rPh>
    <rPh sb="32" eb="33">
      <t>カ</t>
    </rPh>
    <phoneticPr fontId="2"/>
  </si>
  <si>
    <t>3.</t>
    <phoneticPr fontId="2"/>
  </si>
  <si>
    <t>４２</t>
    <phoneticPr fontId="2"/>
  </si>
  <si>
    <t>有・無どちらかを記入（選択）し、②が有の場合は料金を記入して下さい。</t>
    <phoneticPr fontId="2"/>
  </si>
  <si>
    <t>※患者が治療を受ける医療機関の間で共有する、治療開始から在宅復帰までの全体的な治療計画のこと。</t>
    <phoneticPr fontId="2"/>
  </si>
  <si>
    <t>４４</t>
    <phoneticPr fontId="2"/>
  </si>
  <si>
    <t>有・無どちらかを記入（選択）して下さい。</t>
    <phoneticPr fontId="2"/>
  </si>
  <si>
    <t>４５</t>
    <phoneticPr fontId="2"/>
  </si>
  <si>
    <t>４６</t>
    <phoneticPr fontId="2"/>
  </si>
  <si>
    <t>看護体制について、該当する項目に○印を記入（選択）して下さい。</t>
    <phoneticPr fontId="2"/>
  </si>
  <si>
    <t>有・無どちらか該当する方を記入（選択）して下さい。</t>
    <phoneticPr fontId="2"/>
  </si>
  <si>
    <t>（黒くぬりつぶしてある項目は記載不要です。）</t>
    <phoneticPr fontId="2"/>
  </si>
  <si>
    <t>8-1</t>
    <phoneticPr fontId="2"/>
  </si>
  <si>
    <t>10-1</t>
    <phoneticPr fontId="2"/>
  </si>
  <si>
    <t>10-2</t>
    <phoneticPr fontId="2"/>
  </si>
  <si>
    <t>11-1</t>
    <phoneticPr fontId="2"/>
  </si>
  <si>
    <t>11-2</t>
    <phoneticPr fontId="2"/>
  </si>
  <si>
    <t>19</t>
    <phoneticPr fontId="2"/>
  </si>
  <si>
    <t>1</t>
    <phoneticPr fontId="2"/>
  </si>
  <si>
    <t>下部消化管内視鏡的切除術</t>
    <phoneticPr fontId="2"/>
  </si>
  <si>
    <t>食道悪性腫瘍手術</t>
    <phoneticPr fontId="2"/>
  </si>
  <si>
    <t>食道悪性腫瘍化学療法</t>
    <phoneticPr fontId="2"/>
  </si>
  <si>
    <t>食道悪性腫瘍放射線療法</t>
    <phoneticPr fontId="2"/>
  </si>
  <si>
    <t>胃悪性腫瘍手術</t>
    <phoneticPr fontId="2"/>
  </si>
  <si>
    <t>胃悪性腫瘍化学療法</t>
    <phoneticPr fontId="2"/>
  </si>
  <si>
    <t>開設者</t>
    <phoneticPr fontId="2"/>
  </si>
  <si>
    <t>夜間・休日用電話番号</t>
    <phoneticPr fontId="2"/>
  </si>
  <si>
    <t>ファクシミリ番号</t>
    <phoneticPr fontId="2"/>
  </si>
  <si>
    <t>住所</t>
    <phoneticPr fontId="2"/>
  </si>
  <si>
    <t>地図情報</t>
    <rPh sb="0" eb="4">
      <t>チズジョウホウ</t>
    </rPh>
    <phoneticPr fontId="2"/>
  </si>
  <si>
    <t>備　考</t>
    <rPh sb="0" eb="1">
      <t>ソナエ</t>
    </rPh>
    <rPh sb="2" eb="3">
      <t>コウ</t>
    </rPh>
    <phoneticPr fontId="2"/>
  </si>
  <si>
    <t>17.</t>
    <phoneticPr fontId="2"/>
  </si>
  <si>
    <t>33.</t>
    <phoneticPr fontId="2"/>
  </si>
  <si>
    <t>45.</t>
  </si>
  <si>
    <t>精神保健及び精神障害者福祉に関する法律に基づく指定病院
又は応急入院指定病院</t>
    <rPh sb="0" eb="2">
      <t>セイシン</t>
    </rPh>
    <rPh sb="2" eb="4">
      <t>ホケン</t>
    </rPh>
    <rPh sb="4" eb="5">
      <t>オヨ</t>
    </rPh>
    <rPh sb="6" eb="8">
      <t>セイシン</t>
    </rPh>
    <rPh sb="8" eb="11">
      <t>ショウガイシャ</t>
    </rPh>
    <rPh sb="11" eb="13">
      <t>フクシ</t>
    </rPh>
    <rPh sb="14" eb="15">
      <t>カン</t>
    </rPh>
    <rPh sb="17" eb="19">
      <t>ホウリツ</t>
    </rPh>
    <rPh sb="20" eb="21">
      <t>モト</t>
    </rPh>
    <rPh sb="23" eb="25">
      <t>シテイ</t>
    </rPh>
    <rPh sb="25" eb="27">
      <t>ビョウイン</t>
    </rPh>
    <rPh sb="28" eb="29">
      <t>マタ</t>
    </rPh>
    <rPh sb="30" eb="32">
      <t>オウキュウ</t>
    </rPh>
    <rPh sb="32" eb="34">
      <t>ニュウイン</t>
    </rPh>
    <rPh sb="34" eb="36">
      <t>シテイ</t>
    </rPh>
    <rPh sb="36" eb="38">
      <t>ビョウイン</t>
    </rPh>
    <phoneticPr fontId="2"/>
  </si>
  <si>
    <t>指定療育機関</t>
    <phoneticPr fontId="2"/>
  </si>
  <si>
    <t>臨床研修病院</t>
    <rPh sb="0" eb="2">
      <t>リンショウ</t>
    </rPh>
    <rPh sb="2" eb="4">
      <t>ケンシュウ</t>
    </rPh>
    <rPh sb="4" eb="6">
      <t>ビョウイン</t>
    </rPh>
    <phoneticPr fontId="2"/>
  </si>
  <si>
    <t>不妊専門相談センター</t>
    <phoneticPr fontId="2"/>
  </si>
  <si>
    <t>地域周産期母子医療センター</t>
    <phoneticPr fontId="2"/>
  </si>
  <si>
    <t>総合周産期母子医療センター</t>
    <phoneticPr fontId="2"/>
  </si>
  <si>
    <t>無料低額診療事業実施医療機関</t>
    <phoneticPr fontId="2"/>
  </si>
  <si>
    <t>ＤＰＣ対象病院</t>
    <phoneticPr fontId="2"/>
  </si>
  <si>
    <t>1.</t>
  </si>
  <si>
    <t>精神科専門医((公社)日本精神神経学会)</t>
    <rPh sb="0" eb="6">
      <t>セイシンカセンモンイ</t>
    </rPh>
    <rPh sb="8" eb="10">
      <t>コウシャ</t>
    </rPh>
    <rPh sb="11" eb="15">
      <t>ニホンセイシン</t>
    </rPh>
    <rPh sb="15" eb="17">
      <t>シンケイ</t>
    </rPh>
    <rPh sb="17" eb="19">
      <t>ガッカイ</t>
    </rPh>
    <phoneticPr fontId="2"/>
  </si>
  <si>
    <t>歯科放射線専門医（特定非営利活動法人日本歯科放射線学会）</t>
  </si>
  <si>
    <t>がん専門薬剤師（（一社）日本医療薬学会）</t>
  </si>
  <si>
    <t>89.</t>
  </si>
  <si>
    <t>67.</t>
  </si>
  <si>
    <t>90.</t>
  </si>
  <si>
    <t>91.</t>
  </si>
  <si>
    <t>92.</t>
  </si>
  <si>
    <t>がん放射線療法看護認定看護師(（公社）日本看護協会)</t>
  </si>
  <si>
    <t>18.</t>
    <phoneticPr fontId="2"/>
  </si>
  <si>
    <t>定期巡回・随時対応型訪問介護看護事業所</t>
    <rPh sb="0" eb="4">
      <t>テイキジュンカイ</t>
    </rPh>
    <rPh sb="5" eb="10">
      <t>ズイジタイオウガタ</t>
    </rPh>
    <rPh sb="10" eb="14">
      <t>ホウモンカイゴ</t>
    </rPh>
    <rPh sb="14" eb="19">
      <t>カンゴジギョウショ</t>
    </rPh>
    <phoneticPr fontId="2"/>
  </si>
  <si>
    <t>複合型サービス事業所</t>
    <rPh sb="0" eb="3">
      <t>フクゴウガタ</t>
    </rPh>
    <rPh sb="7" eb="10">
      <t>ジギョウショ</t>
    </rPh>
    <phoneticPr fontId="2"/>
  </si>
  <si>
    <t>ヘルニア手術</t>
    <rPh sb="4" eb="6">
      <t>シュジュツ</t>
    </rPh>
    <phoneticPr fontId="2"/>
  </si>
  <si>
    <t>四種混合(ジフテリア、百日咳、急性灰白髄炎、破傷風)</t>
    <rPh sb="0" eb="1">
      <t>ヨン</t>
    </rPh>
    <rPh sb="1" eb="2">
      <t>シュ</t>
    </rPh>
    <rPh sb="2" eb="4">
      <t>コンゴウ</t>
    </rPh>
    <rPh sb="11" eb="13">
      <t>ヒャクニチ</t>
    </rPh>
    <rPh sb="13" eb="14">
      <t>セキ</t>
    </rPh>
    <rPh sb="15" eb="17">
      <t>キュウセイ</t>
    </rPh>
    <rPh sb="17" eb="18">
      <t>ハイ</t>
    </rPh>
    <rPh sb="18" eb="19">
      <t>シロ</t>
    </rPh>
    <rPh sb="19" eb="20">
      <t>ズイ</t>
    </rPh>
    <rPh sb="20" eb="21">
      <t>ホノオ</t>
    </rPh>
    <rPh sb="22" eb="25">
      <t>ハショウフウ</t>
    </rPh>
    <phoneticPr fontId="2"/>
  </si>
  <si>
    <t>Hib感染症</t>
    <rPh sb="3" eb="6">
      <t>カンンセンショウ</t>
    </rPh>
    <phoneticPr fontId="2"/>
  </si>
  <si>
    <t>成人の肺炎球菌感染症</t>
    <rPh sb="0" eb="2">
      <t>セイジン</t>
    </rPh>
    <rPh sb="3" eb="5">
      <t>ハイエン</t>
    </rPh>
    <rPh sb="5" eb="7">
      <t>キュウキン</t>
    </rPh>
    <rPh sb="7" eb="10">
      <t>カンセンショウ</t>
    </rPh>
    <phoneticPr fontId="2"/>
  </si>
  <si>
    <t>ロタウイルス感染症</t>
    <rPh sb="6" eb="9">
      <t>カンセンショウ</t>
    </rPh>
    <phoneticPr fontId="2"/>
  </si>
  <si>
    <t>退院時共同指導</t>
    <rPh sb="0" eb="2">
      <t>タイイン</t>
    </rPh>
    <rPh sb="2" eb="3">
      <t>ジ</t>
    </rPh>
    <rPh sb="3" eb="5">
      <t>キョウドウ</t>
    </rPh>
    <rPh sb="5" eb="7">
      <t>シドウ</t>
    </rPh>
    <phoneticPr fontId="2"/>
  </si>
  <si>
    <t>複合型サービス</t>
    <rPh sb="0" eb="3">
      <t>フクゴウガタ</t>
    </rPh>
    <phoneticPr fontId="2"/>
  </si>
  <si>
    <t>造血器腫瘍遺伝子検査</t>
    <rPh sb="0" eb="10">
      <t>ゾウケツキシュヨウイデンシケンサ</t>
    </rPh>
    <phoneticPr fontId="2"/>
  </si>
  <si>
    <t>ＣＴ撮影</t>
    <rPh sb="2" eb="4">
      <t>サツエイ</t>
    </rPh>
    <phoneticPr fontId="2"/>
  </si>
  <si>
    <t>注意事項</t>
    <rPh sb="0" eb="4">
      <t>チュウイジコウ</t>
    </rPh>
    <phoneticPr fontId="2"/>
  </si>
  <si>
    <t>医療機関の所在地_地図</t>
    <rPh sb="9" eb="11">
      <t>チズ</t>
    </rPh>
    <phoneticPr fontId="5"/>
  </si>
  <si>
    <t>その他休診日</t>
    <phoneticPr fontId="5"/>
  </si>
  <si>
    <t>備考</t>
    <rPh sb="0" eb="2">
      <t>ビコウ</t>
    </rPh>
    <phoneticPr fontId="5"/>
  </si>
  <si>
    <t>注意事項</t>
    <rPh sb="0" eb="2">
      <t>チュウイ</t>
    </rPh>
    <rPh sb="2" eb="4">
      <t>ジコウ</t>
    </rPh>
    <phoneticPr fontId="5"/>
  </si>
  <si>
    <t>精神科専門医</t>
    <rPh sb="0" eb="3">
      <t>セイシンカ</t>
    </rPh>
    <rPh sb="3" eb="5">
      <t>センモン</t>
    </rPh>
    <rPh sb="5" eb="6">
      <t>イ</t>
    </rPh>
    <phoneticPr fontId="5"/>
  </si>
  <si>
    <t>歯科放射線専門医</t>
    <rPh sb="0" eb="2">
      <t>シカ</t>
    </rPh>
    <rPh sb="2" eb="5">
      <t>ホウシャセン</t>
    </rPh>
    <rPh sb="5" eb="8">
      <t>センモンイ</t>
    </rPh>
    <phoneticPr fontId="5"/>
  </si>
  <si>
    <t>がん専門薬剤師</t>
    <rPh sb="2" eb="4">
      <t>センモン</t>
    </rPh>
    <rPh sb="4" eb="7">
      <t>ヤクザイシ</t>
    </rPh>
    <phoneticPr fontId="5"/>
  </si>
  <si>
    <t>がん放射線療法看護認定看護師</t>
    <rPh sb="2" eb="5">
      <t>ホウシャセン</t>
    </rPh>
    <rPh sb="5" eb="7">
      <t>リョウホウ</t>
    </rPh>
    <rPh sb="7" eb="9">
      <t>カンゴ</t>
    </rPh>
    <rPh sb="9" eb="11">
      <t>ニンテイ</t>
    </rPh>
    <rPh sb="11" eb="14">
      <t>カンゴシ</t>
    </rPh>
    <phoneticPr fontId="5"/>
  </si>
  <si>
    <t>経尿道的尿路結石除去術</t>
    <phoneticPr fontId="2"/>
  </si>
  <si>
    <t>顎下線腫瘍摘出術</t>
    <phoneticPr fontId="2"/>
  </si>
  <si>
    <t>甲状腺部分切除術、甲状腺腫摘出術</t>
    <phoneticPr fontId="2"/>
  </si>
  <si>
    <t>下肢静脈瘤手術</t>
    <phoneticPr fontId="2"/>
  </si>
  <si>
    <t>腹腔鏡下胆嚢摘出術</t>
    <phoneticPr fontId="2"/>
  </si>
  <si>
    <t>ヒトパピローマウイルス感染症</t>
    <phoneticPr fontId="2"/>
  </si>
  <si>
    <t>インフルエンザ</t>
    <phoneticPr fontId="2"/>
  </si>
  <si>
    <t>おたふくかぜ</t>
    <phoneticPr fontId="2"/>
  </si>
  <si>
    <t>急性灰白髄炎</t>
    <phoneticPr fontId="2"/>
  </si>
  <si>
    <t>コレラ</t>
    <phoneticPr fontId="2"/>
  </si>
  <si>
    <t>日本脳炎</t>
    <phoneticPr fontId="2"/>
  </si>
  <si>
    <t>小児の肺炎球菌感染症</t>
    <phoneticPr fontId="2"/>
  </si>
  <si>
    <t>歯科訪問診療</t>
    <phoneticPr fontId="2"/>
  </si>
  <si>
    <t>定期巡回・随時対応型訪問介護看護</t>
    <phoneticPr fontId="2"/>
  </si>
  <si>
    <t>テーブル名</t>
    <rPh sb="4" eb="5">
      <t>メイ</t>
    </rPh>
    <phoneticPr fontId="5"/>
  </si>
  <si>
    <t>カラム名</t>
    <rPh sb="3" eb="4">
      <t>メイ</t>
    </rPh>
    <phoneticPr fontId="5"/>
  </si>
  <si>
    <t>td基本情報</t>
    <rPh sb="2" eb="4">
      <t>キホン</t>
    </rPh>
    <rPh sb="4" eb="6">
      <t>ジョウホウ</t>
    </rPh>
    <phoneticPr fontId="5"/>
  </si>
  <si>
    <t>施設名_フリガナ</t>
  </si>
  <si>
    <t>施設名_名称</t>
  </si>
  <si>
    <t>施設名_英語表記</t>
  </si>
  <si>
    <t>開設者_フリガナ</t>
  </si>
  <si>
    <t>管理者_フリガナ</t>
  </si>
  <si>
    <t>開設者_名前</t>
  </si>
  <si>
    <t>管理者_名前</t>
  </si>
  <si>
    <t>所在地_郵便番号</t>
  </si>
  <si>
    <t>所在地_フリガナ</t>
  </si>
  <si>
    <t>所在地_住所</t>
  </si>
  <si>
    <t>所在地_地図情報</t>
  </si>
  <si>
    <t>所在地_英語表記</t>
  </si>
  <si>
    <t>電話番号_代表</t>
  </si>
  <si>
    <t>FAX番号</t>
  </si>
  <si>
    <t>電話番号_夜間休日</t>
  </si>
  <si>
    <t>病床数_精神</t>
  </si>
  <si>
    <t>病床数_療養_介護保険</t>
  </si>
  <si>
    <t>病床数_療養_医療保険</t>
  </si>
  <si>
    <t>病床数_療養_合計</t>
  </si>
  <si>
    <t>病床数_一般</t>
  </si>
  <si>
    <t>平均在院日数_計</t>
    <phoneticPr fontId="5"/>
  </si>
  <si>
    <t>平均在院日数</t>
  </si>
  <si>
    <t>病床数_感染症</t>
  </si>
  <si>
    <t>患者数_入院_感染症</t>
  </si>
  <si>
    <t>患者数_入院_合計</t>
  </si>
  <si>
    <t>患者数_在宅</t>
  </si>
  <si>
    <t>病床数_結核</t>
  </si>
  <si>
    <t>患者数_入院_結核</t>
  </si>
  <si>
    <t>病床数_合計</t>
  </si>
  <si>
    <t>患者数_外来</t>
  </si>
  <si>
    <t>患者数_入院_精神</t>
  </si>
  <si>
    <t>患者数_入院_療養</t>
  </si>
  <si>
    <t>患者数_入院_一般</t>
  </si>
  <si>
    <t>休診日_月_有無コード</t>
  </si>
  <si>
    <t>休診日_備考</t>
  </si>
  <si>
    <t>休診日_その他</t>
  </si>
  <si>
    <t>休診日_火_有無コード</t>
  </si>
  <si>
    <t>休診日_水_有無コード</t>
  </si>
  <si>
    <t>休診日_木_有無コード</t>
  </si>
  <si>
    <t>休診日_金_有無コード</t>
  </si>
  <si>
    <t>休診日_土_有無コード</t>
  </si>
  <si>
    <t>休診日_日_有無コード</t>
  </si>
  <si>
    <t>休診日_祝_有無コード</t>
  </si>
  <si>
    <t>交通手段_バス_経路3</t>
  </si>
  <si>
    <t>td交通アクセス</t>
  </si>
  <si>
    <t>交通手段_バス_経路1</t>
  </si>
  <si>
    <t>交通手段_バス_経路2</t>
  </si>
  <si>
    <t>交通手段_駅_路線名</t>
  </si>
  <si>
    <t>交通手段_駅_駅名</t>
  </si>
  <si>
    <t>駐車場_台数</t>
  </si>
  <si>
    <t>駐車場_有無コード</t>
  </si>
  <si>
    <t>駐車場_料金コード</t>
  </si>
  <si>
    <t>案内_URL</t>
  </si>
  <si>
    <t>案内_メールアドレス</t>
  </si>
  <si>
    <t>時間外対応_終日_有無コード</t>
  </si>
  <si>
    <t>時間外対応_連絡先_有無コード</t>
  </si>
  <si>
    <t>時間外対応_電話転送_有無コード</t>
  </si>
  <si>
    <t>予約診療_初診_有無コード</t>
  </si>
  <si>
    <t>予約診療_再診_有無コード</t>
  </si>
  <si>
    <t>面会日_月_有無コード</t>
  </si>
  <si>
    <t>面会日_火_有無コード</t>
  </si>
  <si>
    <t>面会日_水_有無コード</t>
  </si>
  <si>
    <t>面会日_木_有無コード</t>
  </si>
  <si>
    <t>面会日_金_有無コード</t>
  </si>
  <si>
    <t>面会日_土_有無コード</t>
  </si>
  <si>
    <t>面会日_日_有無コード</t>
  </si>
  <si>
    <t>td面会時間</t>
  </si>
  <si>
    <t>面会_時間指定コード</t>
  </si>
  <si>
    <t>面会日_祝_有無コード</t>
  </si>
  <si>
    <t>面会日_時間_開始1</t>
  </si>
  <si>
    <t>面会日_時間_終了1</t>
  </si>
  <si>
    <t>面会日_時間_開始2</t>
  </si>
  <si>
    <t>面会日_時間_終了2</t>
  </si>
  <si>
    <t>td院内サービス</t>
  </si>
  <si>
    <t>相談体制窓口_有無コード</t>
  </si>
  <si>
    <t>相談体制窓口_人数</t>
  </si>
  <si>
    <t>院内処方_有無コード</t>
  </si>
  <si>
    <t>車椅子対応_バリアフリー_有無コード</t>
  </si>
  <si>
    <t>障害者対応_手話_有無コード</t>
  </si>
  <si>
    <t>障害者対応_施設情報表示_有無コード</t>
  </si>
  <si>
    <t>障害者対応_音声_有無コード</t>
  </si>
  <si>
    <t>障害者対応_点字ブロック_有無コード</t>
  </si>
  <si>
    <t>障害者対応_点字_有無コード</t>
  </si>
  <si>
    <t>受動喫煙対策_全面禁煙_有無コード</t>
  </si>
  <si>
    <t>受動喫煙対策_喫煙室_有無コード</t>
  </si>
  <si>
    <t>外国語対応_英語_対応レベルコード</t>
  </si>
  <si>
    <t>外国語対応_ハングル_対応レベルコード</t>
  </si>
  <si>
    <t>外国語対応_広東語_対応レベルコード</t>
  </si>
  <si>
    <t>外国語対応_北京語_対応レベルコード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</si>
  <si>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</si>
  <si>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</si>
  <si>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</si>
  <si>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</si>
  <si>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</si>
  <si>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</si>
  <si>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</si>
  <si>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</si>
  <si>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外国語対応_注意事項</t>
  </si>
  <si>
    <t>電子カルテシステムの導入の有無</t>
    <phoneticPr fontId="5"/>
  </si>
  <si>
    <t>td医療実績</t>
    <rPh sb="2" eb="4">
      <t>イリョウ</t>
    </rPh>
    <rPh sb="4" eb="6">
      <t>ジッセキ</t>
    </rPh>
    <phoneticPr fontId="5"/>
  </si>
  <si>
    <t>情報管理体制_電子カルテ_有無コード</t>
    <rPh sb="0" eb="2">
      <t>ジョウホウ</t>
    </rPh>
    <rPh sb="2" eb="4">
      <t>カンリ</t>
    </rPh>
    <rPh sb="4" eb="6">
      <t>タイセイ</t>
    </rPh>
    <rPh sb="7" eb="9">
      <t>デンシ</t>
    </rPh>
    <rPh sb="13" eb="15">
      <t>ウム</t>
    </rPh>
    <phoneticPr fontId="5"/>
  </si>
  <si>
    <t>情報開示_窓口_有無コード</t>
    <rPh sb="0" eb="2">
      <t>ジョウホウ</t>
    </rPh>
    <rPh sb="2" eb="4">
      <t>カイジ</t>
    </rPh>
    <rPh sb="5" eb="7">
      <t>マドグチ</t>
    </rPh>
    <rPh sb="8" eb="10">
      <t>ウム</t>
    </rPh>
    <phoneticPr fontId="5"/>
  </si>
  <si>
    <t>治療結果_情報分析_有無コード</t>
    <rPh sb="0" eb="2">
      <t>チリョウ</t>
    </rPh>
    <rPh sb="2" eb="4">
      <t>ケッカ</t>
    </rPh>
    <rPh sb="5" eb="7">
      <t>ジョウホウ</t>
    </rPh>
    <rPh sb="7" eb="9">
      <t>ブンセキ</t>
    </rPh>
    <rPh sb="10" eb="12">
      <t>ウム</t>
    </rPh>
    <phoneticPr fontId="5"/>
  </si>
  <si>
    <t>治療結果_情報提供_有無コード</t>
    <rPh sb="0" eb="2">
      <t>チリョウ</t>
    </rPh>
    <rPh sb="2" eb="4">
      <t>ケッカ</t>
    </rPh>
    <rPh sb="5" eb="7">
      <t>ジョウホウ</t>
    </rPh>
    <rPh sb="7" eb="9">
      <t>テイキョウ</t>
    </rPh>
    <rPh sb="10" eb="12">
      <t>ウム</t>
    </rPh>
    <phoneticPr fontId="5"/>
  </si>
  <si>
    <t>患者満足度_調査実施_有無コード</t>
    <rPh sb="0" eb="2">
      <t>カンジャ</t>
    </rPh>
    <rPh sb="2" eb="5">
      <t>マンゾクド</t>
    </rPh>
    <rPh sb="6" eb="8">
      <t>チョウサ</t>
    </rPh>
    <rPh sb="8" eb="10">
      <t>ジッシ</t>
    </rPh>
    <rPh sb="11" eb="13">
      <t>ウム</t>
    </rPh>
    <phoneticPr fontId="5"/>
  </si>
  <si>
    <t>患者満足度_情報提供_有無コード</t>
    <rPh sb="0" eb="2">
      <t>カンジャ</t>
    </rPh>
    <rPh sb="2" eb="5">
      <t>マンゾクド</t>
    </rPh>
    <rPh sb="6" eb="8">
      <t>ジョウホウ</t>
    </rPh>
    <rPh sb="8" eb="10">
      <t>テイキョウ</t>
    </rPh>
    <rPh sb="11" eb="13">
      <t>ウム</t>
    </rPh>
    <phoneticPr fontId="5"/>
  </si>
  <si>
    <t>制度_産科補償_有無コード</t>
    <rPh sb="0" eb="2">
      <t>セイド</t>
    </rPh>
    <rPh sb="3" eb="5">
      <t>サンカ</t>
    </rPh>
    <rPh sb="5" eb="7">
      <t>ホショウ</t>
    </rPh>
    <rPh sb="8" eb="10">
      <t>ウム</t>
    </rPh>
    <phoneticPr fontId="5"/>
  </si>
  <si>
    <t>義務外_院内感染分析実施_有無コード</t>
    <rPh sb="0" eb="2">
      <t>ギム</t>
    </rPh>
    <rPh sb="2" eb="3">
      <t>ガイ</t>
    </rPh>
    <rPh sb="4" eb="6">
      <t>インナイ</t>
    </rPh>
    <rPh sb="6" eb="8">
      <t>カンセン</t>
    </rPh>
    <rPh sb="8" eb="10">
      <t>ブンセキ</t>
    </rPh>
    <rPh sb="10" eb="12">
      <t>ジッシ</t>
    </rPh>
    <rPh sb="13" eb="15">
      <t>ウム</t>
    </rPh>
    <phoneticPr fontId="5"/>
  </si>
  <si>
    <t>td費用負担等</t>
    <rPh sb="2" eb="4">
      <t>ヒヨウ</t>
    </rPh>
    <rPh sb="4" eb="6">
      <t>フタン</t>
    </rPh>
    <rPh sb="6" eb="7">
      <t>ナド</t>
    </rPh>
    <phoneticPr fontId="5"/>
  </si>
  <si>
    <t>支払_クレジットカード_可否コード</t>
    <rPh sb="0" eb="2">
      <t>シハライ</t>
    </rPh>
    <rPh sb="12" eb="14">
      <t>カヒ</t>
    </rPh>
    <phoneticPr fontId="5"/>
  </si>
  <si>
    <t>セカンドオピニオンのための診療_料金</t>
    <phoneticPr fontId="5"/>
  </si>
  <si>
    <t>td診療内容</t>
    <rPh sb="2" eb="4">
      <t>シンリョウ</t>
    </rPh>
    <rPh sb="4" eb="6">
      <t>ナイヨウ</t>
    </rPh>
    <phoneticPr fontId="5"/>
  </si>
  <si>
    <t>セカンドオピニオン_情報提供_有無コード</t>
    <rPh sb="10" eb="12">
      <t>ジョウホウ</t>
    </rPh>
    <rPh sb="12" eb="14">
      <t>テイキョウ</t>
    </rPh>
    <rPh sb="15" eb="17">
      <t>ウム</t>
    </rPh>
    <phoneticPr fontId="5"/>
  </si>
  <si>
    <t>セカンドオピニオン_診察_有無コード</t>
    <rPh sb="10" eb="12">
      <t>シンサツ</t>
    </rPh>
    <rPh sb="13" eb="15">
      <t>ウム</t>
    </rPh>
    <phoneticPr fontId="5"/>
  </si>
  <si>
    <t>セカンドオピニオン_診察_料金</t>
    <rPh sb="10" eb="12">
      <t>シンサツ</t>
    </rPh>
    <rPh sb="13" eb="15">
      <t>リョウキン</t>
    </rPh>
    <phoneticPr fontId="5"/>
  </si>
  <si>
    <t>地域医療連携_クリティカルパス_有無コード</t>
    <rPh sb="0" eb="2">
      <t>チイキ</t>
    </rPh>
    <rPh sb="2" eb="4">
      <t>イリョウ</t>
    </rPh>
    <rPh sb="4" eb="6">
      <t>レンケイ</t>
    </rPh>
    <rPh sb="16" eb="18">
      <t>ウム</t>
    </rPh>
    <phoneticPr fontId="5"/>
  </si>
  <si>
    <t>地域保健医療_窓口設置_有無コード</t>
    <rPh sb="0" eb="2">
      <t>チイキ</t>
    </rPh>
    <rPh sb="2" eb="4">
      <t>ホケン</t>
    </rPh>
    <rPh sb="4" eb="6">
      <t>イリョウ</t>
    </rPh>
    <rPh sb="7" eb="9">
      <t>マドグチ</t>
    </rPh>
    <rPh sb="9" eb="11">
      <t>セッチ</t>
    </rPh>
    <rPh sb="12" eb="14">
      <t>ウム</t>
    </rPh>
    <phoneticPr fontId="5"/>
  </si>
  <si>
    <t>専門外来_日帰り手術_有無コード</t>
    <rPh sb="0" eb="2">
      <t>センモン</t>
    </rPh>
    <rPh sb="2" eb="4">
      <t>ガイライ</t>
    </rPh>
    <rPh sb="5" eb="7">
      <t>ヒガエ</t>
    </rPh>
    <rPh sb="8" eb="10">
      <t>シュジュツ</t>
    </rPh>
    <rPh sb="11" eb="13">
      <t>ウム</t>
    </rPh>
    <phoneticPr fontId="5"/>
  </si>
  <si>
    <t>専門外来_日帰り手術_内容</t>
    <rPh sb="0" eb="2">
      <t>センモン</t>
    </rPh>
    <rPh sb="2" eb="4">
      <t>ガイライ</t>
    </rPh>
    <rPh sb="5" eb="7">
      <t>ヒガエ</t>
    </rPh>
    <rPh sb="8" eb="10">
      <t>シュジュツ</t>
    </rPh>
    <rPh sb="11" eb="13">
      <t>ナイヨウ</t>
    </rPh>
    <phoneticPr fontId="5"/>
  </si>
  <si>
    <t>健康診査実施_有無コード</t>
    <rPh sb="0" eb="2">
      <t>ケンコウ</t>
    </rPh>
    <rPh sb="2" eb="4">
      <t>シンサ</t>
    </rPh>
    <rPh sb="4" eb="6">
      <t>ジッシ</t>
    </rPh>
    <rPh sb="7" eb="9">
      <t>ウム</t>
    </rPh>
    <phoneticPr fontId="5"/>
  </si>
  <si>
    <t>健康診査実施_内容</t>
    <rPh sb="0" eb="2">
      <t>ケンコウ</t>
    </rPh>
    <rPh sb="2" eb="4">
      <t>シンサ</t>
    </rPh>
    <rPh sb="4" eb="6">
      <t>ジッシ</t>
    </rPh>
    <rPh sb="7" eb="9">
      <t>ナイヨウ</t>
    </rPh>
    <phoneticPr fontId="5"/>
  </si>
  <si>
    <t>健康相談実施_有無コード</t>
    <rPh sb="0" eb="2">
      <t>ケンコウ</t>
    </rPh>
    <rPh sb="2" eb="4">
      <t>ソウダン</t>
    </rPh>
    <rPh sb="4" eb="6">
      <t>ジッシ</t>
    </rPh>
    <rPh sb="7" eb="9">
      <t>ウム</t>
    </rPh>
    <phoneticPr fontId="5"/>
  </si>
  <si>
    <t>健康相談実施_内容</t>
    <rPh sb="0" eb="2">
      <t>ケンコウ</t>
    </rPh>
    <rPh sb="2" eb="4">
      <t>ソウダン</t>
    </rPh>
    <rPh sb="4" eb="6">
      <t>ジッシ</t>
    </rPh>
    <rPh sb="7" eb="9">
      <t>ナイヨウ</t>
    </rPh>
    <phoneticPr fontId="5"/>
  </si>
  <si>
    <t>義務外_事故情報収集等_有無コード</t>
    <rPh sb="0" eb="2">
      <t>ギム</t>
    </rPh>
    <rPh sb="2" eb="3">
      <t>ガイ</t>
    </rPh>
    <rPh sb="4" eb="6">
      <t>ジコ</t>
    </rPh>
    <rPh sb="6" eb="8">
      <t>ジョウホウ</t>
    </rPh>
    <rPh sb="8" eb="11">
      <t>シュウシュウナド</t>
    </rPh>
    <rPh sb="12" eb="14">
      <t>ウム</t>
    </rPh>
    <phoneticPr fontId="5"/>
  </si>
  <si>
    <t>td医療機関</t>
    <rPh sb="2" eb="4">
      <t>イリョウ</t>
    </rPh>
    <rPh sb="4" eb="6">
      <t>キカン</t>
    </rPh>
    <phoneticPr fontId="5"/>
  </si>
  <si>
    <t>医療機関種別コード</t>
    <rPh sb="0" eb="2">
      <t>イリョウ</t>
    </rPh>
    <rPh sb="2" eb="4">
      <t>キカン</t>
    </rPh>
    <rPh sb="4" eb="6">
      <t>シュベツ</t>
    </rPh>
    <phoneticPr fontId="5"/>
  </si>
  <si>
    <t>人数</t>
    <rPh sb="0" eb="2">
      <t>ニンズウ</t>
    </rPh>
    <phoneticPr fontId="5"/>
  </si>
  <si>
    <t>td医療従事者数</t>
    <rPh sb="2" eb="4">
      <t>イリョウ</t>
    </rPh>
    <rPh sb="4" eb="7">
      <t>ジュウジシャ</t>
    </rPh>
    <rPh sb="7" eb="8">
      <t>スウ</t>
    </rPh>
    <phoneticPr fontId="5"/>
  </si>
  <si>
    <t>td併設介護施設</t>
    <rPh sb="2" eb="4">
      <t>ヘイセツ</t>
    </rPh>
    <rPh sb="4" eb="6">
      <t>カイゴ</t>
    </rPh>
    <rPh sb="6" eb="8">
      <t>シセツ</t>
    </rPh>
    <phoneticPr fontId="5"/>
  </si>
  <si>
    <t>介護施設コード</t>
    <rPh sb="0" eb="2">
      <t>カイゴ</t>
    </rPh>
    <rPh sb="2" eb="4">
      <t>シセツ</t>
    </rPh>
    <phoneticPr fontId="5"/>
  </si>
  <si>
    <t>施設名</t>
    <rPh sb="0" eb="2">
      <t>シセツ</t>
    </rPh>
    <rPh sb="2" eb="3">
      <t>メイ</t>
    </rPh>
    <phoneticPr fontId="5"/>
  </si>
  <si>
    <t>td対応短期滞在手術</t>
    <rPh sb="2" eb="4">
      <t>タイオウ</t>
    </rPh>
    <rPh sb="4" eb="6">
      <t>タンキ</t>
    </rPh>
    <rPh sb="6" eb="8">
      <t>タイザイ</t>
    </rPh>
    <rPh sb="8" eb="10">
      <t>シュジュツ</t>
    </rPh>
    <phoneticPr fontId="5"/>
  </si>
  <si>
    <t>短期滞在手術コード</t>
    <rPh sb="0" eb="2">
      <t>タンキ</t>
    </rPh>
    <rPh sb="2" eb="4">
      <t>タイザイ</t>
    </rPh>
    <rPh sb="4" eb="6">
      <t>シュジュツ</t>
    </rPh>
    <phoneticPr fontId="5"/>
  </si>
  <si>
    <t>td対応予防接種</t>
    <rPh sb="2" eb="4">
      <t>タイオウ</t>
    </rPh>
    <rPh sb="4" eb="6">
      <t>ヨボウ</t>
    </rPh>
    <rPh sb="6" eb="8">
      <t>セッシュ</t>
    </rPh>
    <phoneticPr fontId="5"/>
  </si>
  <si>
    <t>予防接種コード</t>
    <rPh sb="0" eb="2">
      <t>ヨボウ</t>
    </rPh>
    <rPh sb="2" eb="4">
      <t>セッシュ</t>
    </rPh>
    <phoneticPr fontId="5"/>
  </si>
  <si>
    <t>td対応在宅医療</t>
    <rPh sb="2" eb="4">
      <t>タイオウ</t>
    </rPh>
    <rPh sb="4" eb="6">
      <t>ザイタク</t>
    </rPh>
    <rPh sb="6" eb="8">
      <t>イリョウ</t>
    </rPh>
    <phoneticPr fontId="5"/>
  </si>
  <si>
    <t>在宅医療コード</t>
    <rPh sb="0" eb="2">
      <t>ザイタク</t>
    </rPh>
    <rPh sb="2" eb="4">
      <t>イリョウ</t>
    </rPh>
    <phoneticPr fontId="5"/>
  </si>
  <si>
    <t>td対応介護サービス</t>
    <rPh sb="2" eb="4">
      <t>タイオウ</t>
    </rPh>
    <rPh sb="4" eb="6">
      <t>カイゴ</t>
    </rPh>
    <phoneticPr fontId="5"/>
  </si>
  <si>
    <t>介護サービスコード</t>
    <rPh sb="0" eb="2">
      <t>カイゴ</t>
    </rPh>
    <phoneticPr fontId="5"/>
  </si>
  <si>
    <t>td人員配置</t>
    <rPh sb="2" eb="4">
      <t>ジンイン</t>
    </rPh>
    <rPh sb="4" eb="6">
      <t>ハイチ</t>
    </rPh>
    <phoneticPr fontId="5"/>
  </si>
  <si>
    <t>td看護師配置</t>
    <rPh sb="2" eb="5">
      <t>カンゴシ</t>
    </rPh>
    <rPh sb="5" eb="7">
      <t>ハイチ</t>
    </rPh>
    <phoneticPr fontId="5"/>
  </si>
  <si>
    <t>看護体制コード</t>
    <rPh sb="0" eb="2">
      <t>カンゴ</t>
    </rPh>
    <rPh sb="2" eb="4">
      <t>タイセイ</t>
    </rPh>
    <phoneticPr fontId="5"/>
  </si>
  <si>
    <t>td治療実績件数</t>
    <rPh sb="2" eb="4">
      <t>チリョウ</t>
    </rPh>
    <rPh sb="4" eb="6">
      <t>ジッセキ</t>
    </rPh>
    <rPh sb="6" eb="8">
      <t>ケンスウ</t>
    </rPh>
    <phoneticPr fontId="5"/>
  </si>
  <si>
    <t>疾患治療内容コード</t>
    <rPh sb="0" eb="2">
      <t>シッカン</t>
    </rPh>
    <rPh sb="2" eb="4">
      <t>チリョウ</t>
    </rPh>
    <rPh sb="4" eb="6">
      <t>ナイヨウ</t>
    </rPh>
    <phoneticPr fontId="5"/>
  </si>
  <si>
    <t>症例数</t>
    <rPh sb="0" eb="2">
      <t>ショウレイ</t>
    </rPh>
    <rPh sb="2" eb="3">
      <t>スウ</t>
    </rPh>
    <phoneticPr fontId="5"/>
  </si>
  <si>
    <t>td診療日時</t>
    <rPh sb="2" eb="4">
      <t>シンリョウ</t>
    </rPh>
    <rPh sb="4" eb="6">
      <t>ニチジ</t>
    </rPh>
    <phoneticPr fontId="5"/>
  </si>
  <si>
    <t>診療日_月_有無コード</t>
    <rPh sb="0" eb="2">
      <t>シンリョウ</t>
    </rPh>
    <rPh sb="2" eb="3">
      <t>ビ</t>
    </rPh>
    <rPh sb="4" eb="5">
      <t>ゲツ</t>
    </rPh>
    <rPh sb="6" eb="8">
      <t>ウム</t>
    </rPh>
    <phoneticPr fontId="5"/>
  </si>
  <si>
    <t>診療日_火_有無コード</t>
    <rPh sb="0" eb="2">
      <t>シンリョウ</t>
    </rPh>
    <rPh sb="2" eb="3">
      <t>ビ</t>
    </rPh>
    <rPh sb="4" eb="5">
      <t>カ</t>
    </rPh>
    <rPh sb="6" eb="8">
      <t>ウム</t>
    </rPh>
    <phoneticPr fontId="5"/>
  </si>
  <si>
    <t>診療日_水_有無コード</t>
    <rPh sb="0" eb="2">
      <t>シンリョウ</t>
    </rPh>
    <rPh sb="2" eb="3">
      <t>ビ</t>
    </rPh>
    <rPh sb="4" eb="5">
      <t>スイ</t>
    </rPh>
    <rPh sb="6" eb="8">
      <t>ウム</t>
    </rPh>
    <phoneticPr fontId="5"/>
  </si>
  <si>
    <t>診療日_木_有無コード</t>
    <rPh sb="0" eb="2">
      <t>シンリョウ</t>
    </rPh>
    <rPh sb="2" eb="3">
      <t>ビ</t>
    </rPh>
    <rPh sb="4" eb="5">
      <t>モク</t>
    </rPh>
    <rPh sb="6" eb="8">
      <t>ウム</t>
    </rPh>
    <phoneticPr fontId="5"/>
  </si>
  <si>
    <t>診療日_金_有無コード</t>
    <rPh sb="0" eb="2">
      <t>シンリョウ</t>
    </rPh>
    <rPh sb="2" eb="3">
      <t>ビ</t>
    </rPh>
    <rPh sb="4" eb="5">
      <t>キン</t>
    </rPh>
    <rPh sb="6" eb="8">
      <t>ウム</t>
    </rPh>
    <phoneticPr fontId="5"/>
  </si>
  <si>
    <t>診療日_土_有無コード</t>
    <rPh sb="0" eb="2">
      <t>シンリョウ</t>
    </rPh>
    <rPh sb="2" eb="3">
      <t>ビ</t>
    </rPh>
    <rPh sb="4" eb="5">
      <t>ツチ</t>
    </rPh>
    <rPh sb="6" eb="8">
      <t>ウム</t>
    </rPh>
    <phoneticPr fontId="5"/>
  </si>
  <si>
    <t>診療日_日_有無コード</t>
    <rPh sb="0" eb="2">
      <t>シンリョウ</t>
    </rPh>
    <rPh sb="2" eb="3">
      <t>ビ</t>
    </rPh>
    <rPh sb="4" eb="5">
      <t>ニチ</t>
    </rPh>
    <rPh sb="6" eb="8">
      <t>ウム</t>
    </rPh>
    <phoneticPr fontId="5"/>
  </si>
  <si>
    <t>診療日_祝_有無コード</t>
    <rPh sb="0" eb="2">
      <t>シンリョウ</t>
    </rPh>
    <rPh sb="2" eb="3">
      <t>ビ</t>
    </rPh>
    <rPh sb="4" eb="5">
      <t>シュク</t>
    </rPh>
    <rPh sb="6" eb="8">
      <t>ウム</t>
    </rPh>
    <phoneticPr fontId="5"/>
  </si>
  <si>
    <t>診療日_時間_開始1</t>
    <rPh sb="0" eb="2">
      <t>シンリョウ</t>
    </rPh>
    <rPh sb="2" eb="3">
      <t>ビ</t>
    </rPh>
    <rPh sb="4" eb="6">
      <t>ジカン</t>
    </rPh>
    <rPh sb="7" eb="9">
      <t>カイシ</t>
    </rPh>
    <phoneticPr fontId="5"/>
  </si>
  <si>
    <t>診療日_時間_終了1</t>
    <rPh sb="0" eb="2">
      <t>シンリョウ</t>
    </rPh>
    <rPh sb="2" eb="3">
      <t>ビ</t>
    </rPh>
    <rPh sb="4" eb="6">
      <t>ジカン</t>
    </rPh>
    <rPh sb="7" eb="9">
      <t>シュウリョウ</t>
    </rPh>
    <phoneticPr fontId="5"/>
  </si>
  <si>
    <t>診療日_時間_開始2</t>
    <rPh sb="0" eb="2">
      <t>シンリョウ</t>
    </rPh>
    <rPh sb="2" eb="3">
      <t>ビ</t>
    </rPh>
    <rPh sb="4" eb="6">
      <t>ジカン</t>
    </rPh>
    <rPh sb="7" eb="9">
      <t>カイシ</t>
    </rPh>
    <phoneticPr fontId="5"/>
  </si>
  <si>
    <t>診療日_時間_終了2</t>
    <rPh sb="0" eb="2">
      <t>シンリョウ</t>
    </rPh>
    <rPh sb="2" eb="3">
      <t>ビ</t>
    </rPh>
    <rPh sb="4" eb="6">
      <t>ジカン</t>
    </rPh>
    <rPh sb="7" eb="9">
      <t>シュウリョウ</t>
    </rPh>
    <phoneticPr fontId="5"/>
  </si>
  <si>
    <t>診療日_時間_開始3</t>
    <rPh sb="0" eb="2">
      <t>シンリョウ</t>
    </rPh>
    <rPh sb="2" eb="3">
      <t>ビ</t>
    </rPh>
    <rPh sb="4" eb="6">
      <t>ジカン</t>
    </rPh>
    <rPh sb="7" eb="9">
      <t>カイシ</t>
    </rPh>
    <phoneticPr fontId="5"/>
  </si>
  <si>
    <t>診療日_時間_終了3</t>
    <rPh sb="0" eb="2">
      <t>シンリョウ</t>
    </rPh>
    <rPh sb="2" eb="3">
      <t>ビ</t>
    </rPh>
    <rPh sb="4" eb="6">
      <t>ジカン</t>
    </rPh>
    <rPh sb="7" eb="9">
      <t>シュウリョウ</t>
    </rPh>
    <phoneticPr fontId="5"/>
  </si>
  <si>
    <t>電話番号</t>
    <rPh sb="0" eb="2">
      <t>デンワ</t>
    </rPh>
    <rPh sb="2" eb="4">
      <t>バンゴウ</t>
    </rPh>
    <phoneticPr fontId="5"/>
  </si>
  <si>
    <t>td利用者</t>
    <rPh sb="2" eb="5">
      <t>リヨウシャ</t>
    </rPh>
    <phoneticPr fontId="5"/>
  </si>
  <si>
    <t>管理メールアドレス</t>
    <rPh sb="0" eb="2">
      <t>カンリ</t>
    </rPh>
    <phoneticPr fontId="5"/>
  </si>
  <si>
    <t>診療科ID</t>
    <rPh sb="0" eb="3">
      <t>シンリョウカ</t>
    </rPh>
    <phoneticPr fontId="5"/>
  </si>
  <si>
    <t>※休診の有無</t>
    <rPh sb="1" eb="3">
      <t>キュウシン</t>
    </rPh>
    <rPh sb="4" eb="6">
      <t>ウム</t>
    </rPh>
    <phoneticPr fontId="2"/>
  </si>
  <si>
    <t>　（有 or 無）</t>
    <phoneticPr fontId="2"/>
  </si>
  <si>
    <t>診療科ID</t>
  </si>
  <si>
    <t>診療日_月_有無コード</t>
  </si>
  <si>
    <t>診療日_火_有無コード</t>
  </si>
  <si>
    <t>診療日_水_有無コード</t>
  </si>
  <si>
    <t>診療日_木_有無コード</t>
  </si>
  <si>
    <t>診療日_金_有無コード</t>
  </si>
  <si>
    <t>診療日_土_有無コード</t>
  </si>
  <si>
    <t>診療日_日_有無コード</t>
  </si>
  <si>
    <t>診療日_祝_有無コード</t>
  </si>
  <si>
    <t>診療日_時間_開始1</t>
  </si>
  <si>
    <t>診療日_時間_終了1</t>
  </si>
  <si>
    <t>診療日_時間_開始2</t>
  </si>
  <si>
    <t>診療日_時間_終了2</t>
  </si>
  <si>
    <t>診療日_時間_開始3</t>
  </si>
  <si>
    <t>診療日_時間_終了3</t>
  </si>
  <si>
    <t>初診日_月_有無コード</t>
  </si>
  <si>
    <t>初診日_火_有無コード</t>
  </si>
  <si>
    <t>初診日_水_有無コード</t>
  </si>
  <si>
    <t>初診日_木_有無コード</t>
  </si>
  <si>
    <t>初診日_金_有無コード</t>
  </si>
  <si>
    <t>初診日_土_有無コード</t>
  </si>
  <si>
    <t>初診日_日_有無コード</t>
  </si>
  <si>
    <t>初診日_祝_有無コード</t>
  </si>
  <si>
    <t>初診日_時間_開始1</t>
  </si>
  <si>
    <t>初診日_時間_終了1</t>
  </si>
  <si>
    <t>初診日_時間_開始2</t>
  </si>
  <si>
    <t>初診日_時間_終了2</t>
  </si>
  <si>
    <t>初診日_時間_開始3</t>
  </si>
  <si>
    <t>初診日_時間_終了3</t>
  </si>
  <si>
    <t>初診日_備考</t>
    <phoneticPr fontId="5"/>
  </si>
  <si>
    <t>休診日_有無コード</t>
    <rPh sb="4" eb="6">
      <t>ウム</t>
    </rPh>
    <phoneticPr fontId="5"/>
  </si>
  <si>
    <t>交通手段_所要時間_徒歩</t>
    <phoneticPr fontId="5"/>
  </si>
  <si>
    <t>交通手段_所要時間_自転車</t>
    <rPh sb="10" eb="13">
      <t>ジテンシャ</t>
    </rPh>
    <phoneticPr fontId="5"/>
  </si>
  <si>
    <t>自転車_分</t>
    <phoneticPr fontId="5"/>
  </si>
  <si>
    <t>予約診療_実施診療科コード</t>
    <phoneticPr fontId="5"/>
  </si>
  <si>
    <t>在宅療養支援歯科診療所</t>
    <phoneticPr fontId="2"/>
  </si>
  <si>
    <t>臨床研究中核病院</t>
    <phoneticPr fontId="2"/>
  </si>
  <si>
    <t>在宅療養支援病院</t>
    <phoneticPr fontId="2"/>
  </si>
  <si>
    <t>在宅療養後方支援病院</t>
    <phoneticPr fontId="2"/>
  </si>
  <si>
    <t>指定小児慢性特定疾病医療機関</t>
    <phoneticPr fontId="2"/>
  </si>
  <si>
    <t>特定行為研修指定研修機関</t>
    <phoneticPr fontId="2"/>
  </si>
  <si>
    <t>性犯罪・性暴力被害者のためのワンストップ支援センター</t>
    <phoneticPr fontId="2"/>
  </si>
  <si>
    <t>難病の患者に対する医療等に関する法律に基づく指定医療機関</t>
    <phoneticPr fontId="2"/>
  </si>
  <si>
    <t>臨床修練病院等</t>
    <phoneticPr fontId="2"/>
  </si>
  <si>
    <t>時間帯３</t>
    <rPh sb="0" eb="3">
      <t>ジカンタイ</t>
    </rPh>
    <phoneticPr fontId="2"/>
  </si>
  <si>
    <t>面会日_時間_開始3</t>
    <phoneticPr fontId="5"/>
  </si>
  <si>
    <t>面会日_時間_終了3</t>
    <phoneticPr fontId="5"/>
  </si>
  <si>
    <t>面会時間_曜日別1_時間帯3_から</t>
    <phoneticPr fontId="5"/>
  </si>
  <si>
    <t>面会時間_曜日別1_時間帯3_まで</t>
    <phoneticPr fontId="5"/>
  </si>
  <si>
    <t>バス</t>
    <phoneticPr fontId="2"/>
  </si>
  <si>
    <t>ファクシミリ番号</t>
    <rPh sb="6" eb="8">
      <t>バンゴウ</t>
    </rPh>
    <phoneticPr fontId="2"/>
  </si>
  <si>
    <t>（夜間・休日用電話番号が昼間と異なる場合のみ記入して下さい。夜間・休日診療していない場合は記入不要です。）</t>
    <rPh sb="1" eb="3">
      <t>ヤカン</t>
    </rPh>
    <rPh sb="4" eb="6">
      <t>キュウジツ</t>
    </rPh>
    <rPh sb="6" eb="7">
      <t>ヨウ</t>
    </rPh>
    <rPh sb="7" eb="11">
      <t>デンワバンゴウ</t>
    </rPh>
    <rPh sb="12" eb="14">
      <t>ヒルマ</t>
    </rPh>
    <rPh sb="15" eb="16">
      <t>コト</t>
    </rPh>
    <rPh sb="18" eb="20">
      <t>バアイ</t>
    </rPh>
    <rPh sb="22" eb="24">
      <t>キニュウ</t>
    </rPh>
    <rPh sb="26" eb="27">
      <t>クダ</t>
    </rPh>
    <rPh sb="30" eb="32">
      <t>ヤカン</t>
    </rPh>
    <rPh sb="33" eb="35">
      <t>キュウジツ</t>
    </rPh>
    <rPh sb="35" eb="37">
      <t>シンリョウ</t>
    </rPh>
    <rPh sb="42" eb="44">
      <t>バアイ</t>
    </rPh>
    <rPh sb="45" eb="47">
      <t>キニュウ</t>
    </rPh>
    <rPh sb="47" eb="49">
      <t>フヨウ</t>
    </rPh>
    <phoneticPr fontId="2"/>
  </si>
  <si>
    <r>
      <t xml:space="preserve">英語表記
</t>
    </r>
    <r>
      <rPr>
        <sz val="6"/>
        <color indexed="8"/>
        <rFont val="ＭＳ Ｐ明朝"/>
        <family val="1"/>
        <charset val="128"/>
      </rPr>
      <t>(ローマ字入力可)</t>
    </r>
    <rPh sb="9" eb="12">
      <t>ジニュウリョク</t>
    </rPh>
    <rPh sb="12" eb="13">
      <t>カ</t>
    </rPh>
    <phoneticPr fontId="2"/>
  </si>
  <si>
    <t>許可病床数</t>
    <rPh sb="0" eb="2">
      <t>キョカ</t>
    </rPh>
    <rPh sb="2" eb="5">
      <t>ビョウショウスウ</t>
    </rPh>
    <phoneticPr fontId="2"/>
  </si>
  <si>
    <t>病床数・患者数</t>
    <rPh sb="0" eb="3">
      <t>ビョウショウスウ</t>
    </rPh>
    <rPh sb="4" eb="7">
      <t>カンジャスウ</t>
    </rPh>
    <phoneticPr fontId="2"/>
  </si>
  <si>
    <t>外来患者数
(１日平均)</t>
    <rPh sb="7" eb="11">
      <t>イチニチヘイキン</t>
    </rPh>
    <phoneticPr fontId="2"/>
  </si>
  <si>
    <t>入院患者数
(１日平均)</t>
    <rPh sb="7" eb="11">
      <t>イチニチヘイキン</t>
    </rPh>
    <phoneticPr fontId="2"/>
  </si>
  <si>
    <t>在宅患者数
(１日平均)</t>
    <rPh sb="7" eb="11">
      <t>イチニチヘイキン</t>
    </rPh>
    <phoneticPr fontId="2"/>
  </si>
  <si>
    <t>平均在院日数
(前年度)</t>
    <rPh sb="8" eb="11">
      <t>ゼンネンド</t>
    </rPh>
    <phoneticPr fontId="2"/>
  </si>
  <si>
    <t>診療日（診療科目別）及び診療時間（診療科目別）等</t>
    <rPh sb="0" eb="3">
      <t>シンリョウビ</t>
    </rPh>
    <rPh sb="4" eb="6">
      <t>シンリョウ</t>
    </rPh>
    <rPh sb="6" eb="8">
      <t>カモク</t>
    </rPh>
    <rPh sb="8" eb="9">
      <t>ベツ</t>
    </rPh>
    <rPh sb="10" eb="11">
      <t>オヨ</t>
    </rPh>
    <rPh sb="12" eb="14">
      <t>シンリョウ</t>
    </rPh>
    <rPh sb="14" eb="16">
      <t>ジカン</t>
    </rPh>
    <rPh sb="17" eb="19">
      <t>シンリョウ</t>
    </rPh>
    <rPh sb="19" eb="21">
      <t>カモク</t>
    </rPh>
    <rPh sb="21" eb="22">
      <t>ベツ</t>
    </rPh>
    <rPh sb="23" eb="24">
      <t>ナド</t>
    </rPh>
    <phoneticPr fontId="2"/>
  </si>
  <si>
    <t>最寄りの駅を記入して下さい。※バスの場合でも最寄り駅をご記入下さい。</t>
    <rPh sb="0" eb="2">
      <t>モヨ</t>
    </rPh>
    <rPh sb="4" eb="5">
      <t>エキ</t>
    </rPh>
    <rPh sb="6" eb="8">
      <t>キニュウ</t>
    </rPh>
    <rPh sb="10" eb="11">
      <t>クダ</t>
    </rPh>
    <rPh sb="18" eb="20">
      <t>バアイ</t>
    </rPh>
    <rPh sb="22" eb="24">
      <t>モヨ</t>
    </rPh>
    <rPh sb="25" eb="26">
      <t>エキ</t>
    </rPh>
    <rPh sb="28" eb="30">
      <t>キニュウ</t>
    </rPh>
    <rPh sb="30" eb="31">
      <t>クダ</t>
    </rPh>
    <phoneticPr fontId="2"/>
  </si>
  <si>
    <t>１０</t>
    <phoneticPr fontId="2"/>
  </si>
  <si>
    <t>９</t>
    <phoneticPr fontId="2"/>
  </si>
  <si>
    <t>８</t>
    <phoneticPr fontId="2"/>
  </si>
  <si>
    <t>診療所等の駐車場</t>
    <rPh sb="0" eb="3">
      <t>シンリョウジョ</t>
    </rPh>
    <rPh sb="3" eb="4">
      <t>トウ</t>
    </rPh>
    <rPh sb="5" eb="8">
      <t>チュウシャジョウ</t>
    </rPh>
    <phoneticPr fontId="2"/>
  </si>
  <si>
    <t>１１</t>
    <phoneticPr fontId="2"/>
  </si>
  <si>
    <t>１２</t>
    <phoneticPr fontId="2"/>
  </si>
  <si>
    <t>予約診療実施の有無</t>
    <rPh sb="0" eb="2">
      <t>ヨヤク</t>
    </rPh>
    <rPh sb="2" eb="4">
      <t>シンリョウ</t>
    </rPh>
    <rPh sb="4" eb="6">
      <t>ジッシ</t>
    </rPh>
    <rPh sb="7" eb="9">
      <t>ウム</t>
    </rPh>
    <phoneticPr fontId="2"/>
  </si>
  <si>
    <t>面会の日及び時間帯</t>
    <rPh sb="0" eb="2">
      <t>メンカイ</t>
    </rPh>
    <rPh sb="3" eb="4">
      <t>ヒ</t>
    </rPh>
    <rPh sb="4" eb="5">
      <t>オヨ</t>
    </rPh>
    <rPh sb="6" eb="9">
      <t>ジカンタイ</t>
    </rPh>
    <phoneticPr fontId="2"/>
  </si>
  <si>
    <t>（１）診療日と診療時間を診療科目別に２４時間表示で記入して下さい。なお、診療科目は「８　診療科目」の科目から選んで記入して下さい。</t>
    <rPh sb="3" eb="5">
      <t>シンリョウ</t>
    </rPh>
    <rPh sb="5" eb="6">
      <t>ヒ</t>
    </rPh>
    <rPh sb="7" eb="9">
      <t>シンリョウ</t>
    </rPh>
    <rPh sb="9" eb="11">
      <t>ジカン</t>
    </rPh>
    <rPh sb="12" eb="14">
      <t>シンリョウ</t>
    </rPh>
    <rPh sb="14" eb="16">
      <t>カモク</t>
    </rPh>
    <rPh sb="16" eb="17">
      <t>ベツ</t>
    </rPh>
    <rPh sb="20" eb="22">
      <t>ジカン</t>
    </rPh>
    <rPh sb="22" eb="24">
      <t>ヒョウジ</t>
    </rPh>
    <rPh sb="25" eb="27">
      <t>キニュウ</t>
    </rPh>
    <rPh sb="29" eb="30">
      <t>クダ</t>
    </rPh>
    <phoneticPr fontId="2"/>
  </si>
  <si>
    <t>※該当する曜日に○印を記入（選択）して下さい。</t>
  </si>
  <si>
    <t>該当する項目のみ○印を記入（選択）して下さい。</t>
  </si>
  <si>
    <t>対応することができる外国語の種類　</t>
    <rPh sb="0" eb="2">
      <t>タイオウ</t>
    </rPh>
    <rPh sb="10" eb="13">
      <t>ガイコクゴ</t>
    </rPh>
    <rPh sb="14" eb="16">
      <t>シュルイ</t>
    </rPh>
    <phoneticPr fontId="2"/>
  </si>
  <si>
    <t>対応することができる外国語とレベルについて以下の選択肢から記入（選択）して下さい。</t>
    <phoneticPr fontId="2"/>
  </si>
  <si>
    <t>２２</t>
    <phoneticPr fontId="2"/>
  </si>
  <si>
    <t>保険医療機関、公的負担医療機関及びその他の病院等の種類</t>
    <rPh sb="0" eb="2">
      <t>ホケン</t>
    </rPh>
    <rPh sb="2" eb="4">
      <t>イリョウ</t>
    </rPh>
    <rPh sb="4" eb="6">
      <t>キカン</t>
    </rPh>
    <rPh sb="7" eb="9">
      <t>コウテキ</t>
    </rPh>
    <rPh sb="9" eb="11">
      <t>フタン</t>
    </rPh>
    <rPh sb="11" eb="13">
      <t>イリョウ</t>
    </rPh>
    <rPh sb="13" eb="15">
      <t>キカン</t>
    </rPh>
    <rPh sb="15" eb="16">
      <t>オヨ</t>
    </rPh>
    <rPh sb="19" eb="20">
      <t>ホカ</t>
    </rPh>
    <rPh sb="21" eb="24">
      <t>ビョウイントウ</t>
    </rPh>
    <rPh sb="25" eb="27">
      <t>シュルイ</t>
    </rPh>
    <phoneticPr fontId="2"/>
  </si>
  <si>
    <t>２６</t>
    <phoneticPr fontId="2"/>
  </si>
  <si>
    <t>併設する介護施設</t>
    <rPh sb="0" eb="2">
      <t>ヘイセツ</t>
    </rPh>
    <rPh sb="4" eb="6">
      <t>カイゴ</t>
    </rPh>
    <rPh sb="6" eb="8">
      <t>シセツ</t>
    </rPh>
    <phoneticPr fontId="2"/>
  </si>
  <si>
    <t>対応することができる短期滞在手術</t>
    <rPh sb="0" eb="2">
      <t>タイオウ</t>
    </rPh>
    <rPh sb="10" eb="12">
      <t>タンキ</t>
    </rPh>
    <rPh sb="12" eb="14">
      <t>タイザイ</t>
    </rPh>
    <rPh sb="14" eb="16">
      <t>シュジュツ</t>
    </rPh>
    <phoneticPr fontId="2"/>
  </si>
  <si>
    <t>３１</t>
    <phoneticPr fontId="2"/>
  </si>
  <si>
    <t>対応することができる予防接種</t>
    <rPh sb="0" eb="2">
      <t>タイオウ</t>
    </rPh>
    <rPh sb="10" eb="12">
      <t>ヨボウ</t>
    </rPh>
    <rPh sb="12" eb="14">
      <t>セッシュ</t>
    </rPh>
    <phoneticPr fontId="2"/>
  </si>
  <si>
    <t>対応することができる在宅医療</t>
    <rPh sb="0" eb="2">
      <t>タイオウ</t>
    </rPh>
    <rPh sb="10" eb="12">
      <t>ザイタク</t>
    </rPh>
    <rPh sb="12" eb="14">
      <t>イリョウ</t>
    </rPh>
    <phoneticPr fontId="2"/>
  </si>
  <si>
    <t>④他施設との連携</t>
    <rPh sb="1" eb="4">
      <t>タシセツ</t>
    </rPh>
    <rPh sb="6" eb="8">
      <t>レンケイ</t>
    </rPh>
    <phoneticPr fontId="2"/>
  </si>
  <si>
    <t>３４</t>
    <phoneticPr fontId="2"/>
  </si>
  <si>
    <t>対応することができる介護サービス</t>
    <rPh sb="0" eb="2">
      <t>タイオウ</t>
    </rPh>
    <rPh sb="10" eb="12">
      <t>カイゴ</t>
    </rPh>
    <phoneticPr fontId="2"/>
  </si>
  <si>
    <t>セカンドオピニオンに関する状況</t>
    <rPh sb="10" eb="11">
      <t>カン</t>
    </rPh>
    <rPh sb="13" eb="15">
      <t>ジョウキョウ</t>
    </rPh>
    <phoneticPr fontId="2"/>
  </si>
  <si>
    <t>地域医療連携体制</t>
    <rPh sb="0" eb="2">
      <t>チイキ</t>
    </rPh>
    <rPh sb="2" eb="4">
      <t>イリョウ</t>
    </rPh>
    <rPh sb="4" eb="6">
      <t>レンケイ</t>
    </rPh>
    <rPh sb="6" eb="8">
      <t>タイセイ</t>
    </rPh>
    <phoneticPr fontId="2"/>
  </si>
  <si>
    <t>地域の保健医療サービス等との連携に対する窓口の設置の有無</t>
    <rPh sb="0" eb="2">
      <t>チイキ</t>
    </rPh>
    <rPh sb="3" eb="5">
      <t>ホケン</t>
    </rPh>
    <rPh sb="5" eb="7">
      <t>イリョウ</t>
    </rPh>
    <rPh sb="11" eb="12">
      <t>トウ</t>
    </rPh>
    <rPh sb="14" eb="16">
      <t>レンケイ</t>
    </rPh>
    <rPh sb="17" eb="18">
      <t>タイ</t>
    </rPh>
    <rPh sb="20" eb="22">
      <t>マドグチ</t>
    </rPh>
    <rPh sb="23" eb="25">
      <t>セッチ</t>
    </rPh>
    <rPh sb="26" eb="28">
      <t>ウム</t>
    </rPh>
    <phoneticPr fontId="2"/>
  </si>
  <si>
    <t>職種</t>
    <rPh sb="0" eb="2">
      <t>ショクシュ</t>
    </rPh>
    <phoneticPr fontId="2"/>
  </si>
  <si>
    <t>４３</t>
    <phoneticPr fontId="2"/>
  </si>
  <si>
    <t>法令上の義務以外の医療安全対策</t>
    <rPh sb="0" eb="2">
      <t>ホウレイ</t>
    </rPh>
    <rPh sb="2" eb="3">
      <t>ジョウ</t>
    </rPh>
    <rPh sb="4" eb="6">
      <t>ギム</t>
    </rPh>
    <rPh sb="6" eb="8">
      <t>イガイ</t>
    </rPh>
    <rPh sb="9" eb="11">
      <t>イリョウ</t>
    </rPh>
    <rPh sb="11" eb="13">
      <t>アンゼン</t>
    </rPh>
    <rPh sb="13" eb="15">
      <t>タイサク</t>
    </rPh>
    <phoneticPr fontId="2"/>
  </si>
  <si>
    <t>電子カルテシステムの導入の有無</t>
    <rPh sb="0" eb="2">
      <t>デンシ</t>
    </rPh>
    <rPh sb="10" eb="12">
      <t>ドウニュウ</t>
    </rPh>
    <rPh sb="13" eb="15">
      <t>ウム</t>
    </rPh>
    <phoneticPr fontId="2"/>
  </si>
  <si>
    <t>治療結果情報</t>
    <rPh sb="0" eb="2">
      <t>チリョウ</t>
    </rPh>
    <rPh sb="2" eb="4">
      <t>ケッカ</t>
    </rPh>
    <rPh sb="4" eb="6">
      <t>ジョウホウ</t>
    </rPh>
    <phoneticPr fontId="2"/>
  </si>
  <si>
    <t>法令上の義務以外の院内感染対策</t>
    <rPh sb="0" eb="3">
      <t>ホウレイジョウ</t>
    </rPh>
    <rPh sb="4" eb="6">
      <t>ギム</t>
    </rPh>
    <rPh sb="6" eb="8">
      <t>イガイ</t>
    </rPh>
    <rPh sb="9" eb="11">
      <t>インナイ</t>
    </rPh>
    <rPh sb="11" eb="13">
      <t>カンセン</t>
    </rPh>
    <rPh sb="13" eb="15">
      <t>タイサク</t>
    </rPh>
    <phoneticPr fontId="2"/>
  </si>
  <si>
    <t>患者満足度の調査</t>
    <rPh sb="0" eb="2">
      <t>カンジャ</t>
    </rPh>
    <rPh sb="2" eb="5">
      <t>マンゾクド</t>
    </rPh>
    <rPh sb="6" eb="8">
      <t>チョウサ</t>
    </rPh>
    <phoneticPr fontId="2"/>
  </si>
  <si>
    <t>対応することができる疾患又は治療の内容</t>
    <rPh sb="0" eb="2">
      <t>タイオウ</t>
    </rPh>
    <rPh sb="10" eb="12">
      <t>シッカン</t>
    </rPh>
    <rPh sb="12" eb="13">
      <t>マタ</t>
    </rPh>
    <rPh sb="14" eb="16">
      <t>チリョウ</t>
    </rPh>
    <rPh sb="17" eb="19">
      <t>ナイヨウ</t>
    </rPh>
    <phoneticPr fontId="2"/>
  </si>
  <si>
    <t>対応することができる疾患又は治療の内容</t>
    <phoneticPr fontId="2"/>
  </si>
  <si>
    <t>「特別の療養環境の提供」に係る病室差額料が発生する病床数及び金額</t>
    <phoneticPr fontId="2"/>
  </si>
  <si>
    <t>病室差額料が発生する病床数</t>
  </si>
  <si>
    <t>床</t>
    <rPh sb="0" eb="1">
      <t>トコ</t>
    </rPh>
    <phoneticPr fontId="2"/>
  </si>
  <si>
    <t>金額</t>
    <rPh sb="0" eb="2">
      <t>キンガク</t>
    </rPh>
    <phoneticPr fontId="2"/>
  </si>
  <si>
    <t>～</t>
    <phoneticPr fontId="2"/>
  </si>
  <si>
    <t>円</t>
    <rPh sb="0" eb="1">
      <t>エン</t>
    </rPh>
    <phoneticPr fontId="2"/>
  </si>
  <si>
    <t>「予約に基づく診療」に係る特別の料金の徴収の有無及び金額</t>
    <rPh sb="1" eb="3">
      <t>ヨヤク</t>
    </rPh>
    <rPh sb="4" eb="5">
      <t>モト</t>
    </rPh>
    <rPh sb="7" eb="9">
      <t>シンリョウ</t>
    </rPh>
    <rPh sb="11" eb="12">
      <t>カカワ</t>
    </rPh>
    <rPh sb="13" eb="15">
      <t>トクベツ</t>
    </rPh>
    <rPh sb="16" eb="18">
      <t>リョウキン</t>
    </rPh>
    <rPh sb="19" eb="21">
      <t>チョウシュウ</t>
    </rPh>
    <rPh sb="22" eb="24">
      <t>ウム</t>
    </rPh>
    <rPh sb="24" eb="25">
      <t>オヨ</t>
    </rPh>
    <rPh sb="26" eb="28">
      <t>キンガク</t>
    </rPh>
    <phoneticPr fontId="2"/>
  </si>
  <si>
    <t>　（有 or 無）</t>
    <phoneticPr fontId="2"/>
  </si>
  <si>
    <t>～</t>
    <phoneticPr fontId="2"/>
  </si>
  <si>
    <t>　（有 or 無）（有・無のどちらかを記入（選択）して下さい。）</t>
    <phoneticPr fontId="2"/>
  </si>
  <si>
    <t>契約件数（前年度４／１～３／３１の件数）</t>
    <rPh sb="0" eb="2">
      <t>ケイヤク</t>
    </rPh>
    <rPh sb="2" eb="4">
      <t>ケンスウ</t>
    </rPh>
    <rPh sb="5" eb="7">
      <t>ゼンネン</t>
    </rPh>
    <rPh sb="7" eb="8">
      <t>ド</t>
    </rPh>
    <rPh sb="17" eb="19">
      <t>ケンスウ</t>
    </rPh>
    <phoneticPr fontId="2"/>
  </si>
  <si>
    <t>件</t>
    <rPh sb="0" eb="1">
      <t>ケン</t>
    </rPh>
    <phoneticPr fontId="2"/>
  </si>
  <si>
    <t>　（有の場合は件数を記入して下さい。）</t>
    <phoneticPr fontId="2"/>
  </si>
  <si>
    <t>td費用負担等</t>
  </si>
  <si>
    <t>選定療養_特別環境料金_病床数</t>
  </si>
  <si>
    <t>特別の療養環境の提供_金額から</t>
  </si>
  <si>
    <t>選定療養_特別環境料金_金額_最小</t>
  </si>
  <si>
    <t>特別の療養環境の提供_金額まで</t>
  </si>
  <si>
    <t>選定療養_特別環境料金_金額_最大</t>
  </si>
  <si>
    <t>予約に基づく診療の有無</t>
  </si>
  <si>
    <t>選定療養_予約料金_有無コード</t>
  </si>
  <si>
    <t>予約に基づく診療_金額から</t>
  </si>
  <si>
    <t>選定療養_予約料金_金額_最小</t>
  </si>
  <si>
    <t>予約に基づく診療_金額まで</t>
  </si>
  <si>
    <t>選定療養_予約料金_金額_最大</t>
  </si>
  <si>
    <t>保険医療機関が表示する診療時間以外の時間における診察の有無</t>
  </si>
  <si>
    <t>選定療養_時間外料金_有無コード</t>
  </si>
  <si>
    <t>保険医療機関が表示する診療時間以外の時間における診察_金額から</t>
  </si>
  <si>
    <t>選定療養_時間外料金_金額_最小</t>
  </si>
  <si>
    <t>保険医療機関が表示する診療時間以外の時間における診察_金額まで</t>
  </si>
  <si>
    <t>選定療養_時間外料金_金額_最大</t>
  </si>
  <si>
    <t>特別の療養環境の提供_全病床数</t>
  </si>
  <si>
    <t>病床数が200以上の病院について受けた初診の有無</t>
  </si>
  <si>
    <t>選定療養_大規模初診料金_有無コード</t>
  </si>
  <si>
    <t>病床数が200以上の病院について受けた初診_金額から</t>
  </si>
  <si>
    <t>選定療養_大規模初診料金_金額_最小</t>
  </si>
  <si>
    <t>病床数が200以上の病院について受けた初診_金額まで</t>
  </si>
  <si>
    <t>選定療養_大規模初診料金_金額_最大</t>
  </si>
  <si>
    <t>病床数が200以上の病院について受けた再診の有無</t>
  </si>
  <si>
    <t>選定療養_大規模再診料金_有無コード</t>
  </si>
  <si>
    <t>病床数が200以上の病院について受けた再診_金額から</t>
  </si>
  <si>
    <t>選定療養_大規模再診料金_金額_最小</t>
  </si>
  <si>
    <t>病床数が200以上の病院について受けた再診_金額まで</t>
  </si>
  <si>
    <t>選定療養_大規模再診料金_金額_最大</t>
  </si>
  <si>
    <t>治験実施の有無</t>
  </si>
  <si>
    <t>治験実施_有無コード</t>
  </si>
  <si>
    <t>治験実施_契約件数</t>
  </si>
  <si>
    <t>治験実施_件数</t>
  </si>
  <si>
    <t>◯</t>
  </si>
  <si>
    <t>23　　選定療養</t>
    <phoneticPr fontId="2"/>
  </si>
  <si>
    <t>２９</t>
    <phoneticPr fontId="2"/>
  </si>
  <si>
    <t>３０</t>
    <phoneticPr fontId="2"/>
  </si>
  <si>
    <t>４７</t>
    <phoneticPr fontId="2"/>
  </si>
  <si>
    <t>山陰本線</t>
    <rPh sb="0" eb="2">
      <t>サンイン</t>
    </rPh>
    <rPh sb="2" eb="4">
      <t>ホンセン</t>
    </rPh>
    <phoneticPr fontId="2"/>
  </si>
  <si>
    <t>鳥取駅</t>
    <rPh sb="0" eb="2">
      <t>トットリ</t>
    </rPh>
    <rPh sb="2" eb="3">
      <t>エキ</t>
    </rPh>
    <phoneticPr fontId="2"/>
  </si>
  <si>
    <t>1７</t>
    <phoneticPr fontId="2"/>
  </si>
  <si>
    <t>更正医療指定自立支援医療機関</t>
    <rPh sb="2" eb="4">
      <t>イリョウ</t>
    </rPh>
    <rPh sb="4" eb="6">
      <t>シテイ</t>
    </rPh>
    <rPh sb="6" eb="10">
      <t>ジリツシエン</t>
    </rPh>
    <rPh sb="10" eb="12">
      <t>イリョウ</t>
    </rPh>
    <rPh sb="12" eb="14">
      <t>キカン</t>
    </rPh>
    <phoneticPr fontId="2"/>
  </si>
  <si>
    <t>育成医療指定自立支援医療機関</t>
    <rPh sb="0" eb="2">
      <t>イクセイ</t>
    </rPh>
    <rPh sb="2" eb="4">
      <t>イリョウ</t>
    </rPh>
    <rPh sb="4" eb="6">
      <t>シテイ</t>
    </rPh>
    <rPh sb="6" eb="10">
      <t>ジリツシエン</t>
    </rPh>
    <rPh sb="10" eb="12">
      <t>イリョウ</t>
    </rPh>
    <rPh sb="12" eb="14">
      <t>キカン</t>
    </rPh>
    <phoneticPr fontId="2"/>
  </si>
  <si>
    <t>精神通院医療指定自立支援医療機関</t>
    <rPh sb="0" eb="2">
      <t>セイシン</t>
    </rPh>
    <rPh sb="2" eb="4">
      <t>ツウイン</t>
    </rPh>
    <rPh sb="4" eb="6">
      <t>イリョウ</t>
    </rPh>
    <rPh sb="6" eb="8">
      <t>シテイ</t>
    </rPh>
    <rPh sb="8" eb="12">
      <t>ジリツシエン</t>
    </rPh>
    <rPh sb="12" eb="14">
      <t>イリョウ</t>
    </rPh>
    <rPh sb="14" eb="16">
      <t>キカン</t>
    </rPh>
    <phoneticPr fontId="2"/>
  </si>
  <si>
    <t>特定疾患治療研究事業委託医療機関</t>
    <rPh sb="0" eb="2">
      <t>トクテイ</t>
    </rPh>
    <rPh sb="2" eb="4">
      <t>シッカン</t>
    </rPh>
    <rPh sb="4" eb="6">
      <t>チリョウ</t>
    </rPh>
    <rPh sb="6" eb="8">
      <t>ケンキュウ</t>
    </rPh>
    <rPh sb="8" eb="10">
      <t>ジギョウ</t>
    </rPh>
    <rPh sb="10" eb="12">
      <t>イタク</t>
    </rPh>
    <rPh sb="12" eb="14">
      <t>イリョウ</t>
    </rPh>
    <rPh sb="14" eb="16">
      <t>キカン</t>
    </rPh>
    <phoneticPr fontId="2"/>
  </si>
  <si>
    <t>24　　治験の実施の有無及び契約件数</t>
    <phoneticPr fontId="2"/>
  </si>
  <si>
    <t>（４）診療内容、提供保険、医療・介護サービス</t>
    <rPh sb="3" eb="5">
      <t>シンリョウ</t>
    </rPh>
    <rPh sb="5" eb="7">
      <t>ナイヨウ</t>
    </rPh>
    <rPh sb="8" eb="10">
      <t>テイキョウ</t>
    </rPh>
    <rPh sb="10" eb="12">
      <t>ホケン</t>
    </rPh>
    <rPh sb="13" eb="15">
      <t>イリョウ</t>
    </rPh>
    <rPh sb="16" eb="18">
      <t>カイゴ</t>
    </rPh>
    <phoneticPr fontId="2"/>
  </si>
  <si>
    <t>医療従事者の専門性に関する資格の種類及び人数</t>
    <rPh sb="0" eb="5">
      <t>イリョウジュウジシャ</t>
    </rPh>
    <rPh sb="6" eb="9">
      <t>センモンセイ</t>
    </rPh>
    <rPh sb="10" eb="11">
      <t>カン</t>
    </rPh>
    <rPh sb="13" eb="15">
      <t>シカク</t>
    </rPh>
    <rPh sb="16" eb="18">
      <t>シュルイ</t>
    </rPh>
    <rPh sb="18" eb="19">
      <t>オヨ</t>
    </rPh>
    <rPh sb="20" eb="22">
      <t>ニンズウ</t>
    </rPh>
    <phoneticPr fontId="2"/>
  </si>
  <si>
    <t>整形外科専門医(（公社）日本整形外科学会)</t>
    <rPh sb="9" eb="10">
      <t>オオヤケ</t>
    </rPh>
    <phoneticPr fontId="2"/>
  </si>
  <si>
    <t>麻酔科専門医(（公社）日本麻酔科学会)</t>
    <rPh sb="8" eb="9">
      <t>コウ</t>
    </rPh>
    <phoneticPr fontId="2"/>
  </si>
  <si>
    <t>放射線科専門医(（公社）日本医学放射線学会)</t>
    <rPh sb="9" eb="10">
      <t>オオヤケ</t>
    </rPh>
    <phoneticPr fontId="2"/>
  </si>
  <si>
    <t>眼科専門医(（公財）日本眼科学会)</t>
    <rPh sb="7" eb="8">
      <t>オオヤケ</t>
    </rPh>
    <phoneticPr fontId="2"/>
  </si>
  <si>
    <t>産婦人科専門医(（公社）日本産科婦人科学会)</t>
  </si>
  <si>
    <t>耳鼻咽喉科専門医(（一社）日本耳鼻咽喉科学会)</t>
    <rPh sb="10" eb="11">
      <t>イチ</t>
    </rPh>
    <phoneticPr fontId="2"/>
  </si>
  <si>
    <t>泌尿器科専門医(（一社）日本泌尿器科学会)</t>
    <rPh sb="9" eb="10">
      <t>イチ</t>
    </rPh>
    <phoneticPr fontId="2"/>
  </si>
  <si>
    <t>形成外科専門医(（一社）日本形成外科学会)</t>
    <rPh sb="9" eb="10">
      <t>イチ</t>
    </rPh>
    <phoneticPr fontId="2"/>
  </si>
  <si>
    <t>病理専門医(（一社）日本病理学会)</t>
    <rPh sb="7" eb="8">
      <t>イチ</t>
    </rPh>
    <phoneticPr fontId="2"/>
  </si>
  <si>
    <t>総合内科専門医(（一社）日本内科学会)</t>
    <rPh sb="9" eb="10">
      <t>イチ</t>
    </rPh>
    <phoneticPr fontId="2"/>
  </si>
  <si>
    <t>外科専門医(（一社）日本外科学会)</t>
    <rPh sb="7" eb="8">
      <t>イチ</t>
    </rPh>
    <phoneticPr fontId="2"/>
  </si>
  <si>
    <t>糖尿病専門医(（一社）日本糖尿病学会)</t>
    <rPh sb="8" eb="9">
      <t>イチ</t>
    </rPh>
    <phoneticPr fontId="2"/>
  </si>
  <si>
    <t>肝臓専門医(（一社）日本肝臓学会)</t>
    <rPh sb="7" eb="8">
      <t>イチ</t>
    </rPh>
    <phoneticPr fontId="2"/>
  </si>
  <si>
    <t>消化器外科専門医(（一社）日本消化器外科学会)</t>
  </si>
  <si>
    <t>超音波専門医(（一社）日本超音波医学会)</t>
    <rPh sb="8" eb="9">
      <t>イチ</t>
    </rPh>
    <phoneticPr fontId="2"/>
  </si>
  <si>
    <t>細胞診専門医(（公社）日本臨床細胞学会)</t>
  </si>
  <si>
    <t>透析専門医(（一社）日本透析医学会)</t>
    <rPh sb="7" eb="8">
      <t>イチ</t>
    </rPh>
    <phoneticPr fontId="2"/>
  </si>
  <si>
    <t>脳神経外科専門医(（一社）日本脳神経外科学会)</t>
    <rPh sb="10" eb="11">
      <t>イチ</t>
    </rPh>
    <phoneticPr fontId="2"/>
  </si>
  <si>
    <t>リハビリテーション科専門医(（公社）日本リハビリテーション医学会)</t>
    <rPh sb="15" eb="16">
      <t>オオヤケ</t>
    </rPh>
    <phoneticPr fontId="2"/>
  </si>
  <si>
    <t>老年病専門医(（一社）日本老年医学会)</t>
    <rPh sb="8" eb="9">
      <t>イチ</t>
    </rPh>
    <phoneticPr fontId="2"/>
  </si>
  <si>
    <t>消化器内視鏡専門医(（一社）日本消化器内視鏡学会)</t>
    <rPh sb="11" eb="12">
      <t>イチ</t>
    </rPh>
    <phoneticPr fontId="2"/>
  </si>
  <si>
    <t>神経内科専門医(（一社）日本神経学会)</t>
  </si>
  <si>
    <t>大腸肛門病専門医(（一社）日本大腸肛門病学会)</t>
  </si>
  <si>
    <t>ペインクリニック専門医(（一社）日本ペインクリニック学会)</t>
  </si>
  <si>
    <t>熱傷専門医(（一社）日本熱傷学会)</t>
  </si>
  <si>
    <t>周産期（新生児）専門医(（一社）日本周産期・新生児医学会)</t>
  </si>
  <si>
    <t>生殖医療専門医(（一社）日本生殖医学会)</t>
    <rPh sb="9" eb="10">
      <t>イチ</t>
    </rPh>
    <phoneticPr fontId="2"/>
  </si>
  <si>
    <t>小児神経専門医(（一社）日本小児神経学会)</t>
  </si>
  <si>
    <t>一般病院連携精神医学専門医(（一社）日本総合病院精神医学会)</t>
  </si>
  <si>
    <t>母性看護専門看護師(（公社）日本看護協会)</t>
    <rPh sb="11" eb="12">
      <t>コウ</t>
    </rPh>
    <phoneticPr fontId="2"/>
  </si>
  <si>
    <t>老人看護専門看護師(（公社）日本看護協会)</t>
    <rPh sb="11" eb="12">
      <t>コウ</t>
    </rPh>
    <phoneticPr fontId="2"/>
  </si>
  <si>
    <t>がん化学療法看護認定看護師(（公社）日本看護協会)</t>
    <rPh sb="15" eb="16">
      <t>コウ</t>
    </rPh>
    <phoneticPr fontId="2"/>
  </si>
  <si>
    <t>がん性疼痛看護認定看護師(（公社）日本看護協会)</t>
    <rPh sb="14" eb="15">
      <t>コウ</t>
    </rPh>
    <phoneticPr fontId="2"/>
  </si>
  <si>
    <t>感染管理認定看護師(（公社）日本看護協会)</t>
    <rPh sb="11" eb="12">
      <t>コウ</t>
    </rPh>
    <phoneticPr fontId="2"/>
  </si>
  <si>
    <t>救急看護認定看護師(（公社）日本看護協会)</t>
    <rPh sb="11" eb="12">
      <t>オオヤケ</t>
    </rPh>
    <phoneticPr fontId="2"/>
  </si>
  <si>
    <t>手術看護認定看護師(（公社）日本看護協会)</t>
    <rPh sb="11" eb="12">
      <t>オオヤケ</t>
    </rPh>
    <phoneticPr fontId="2"/>
  </si>
  <si>
    <t>小児救急看護認定看護師(（公社）日本看護協会)</t>
    <rPh sb="13" eb="14">
      <t>オオヤケ</t>
    </rPh>
    <phoneticPr fontId="2"/>
  </si>
  <si>
    <t>新生児集中ケア認定看護師(（公社）日本看護協会)</t>
    <rPh sb="14" eb="15">
      <t>オオヤケ</t>
    </rPh>
    <phoneticPr fontId="2"/>
  </si>
  <si>
    <t>摂食・嚥下障害看護認定看護師(（公社）日本看護協会)</t>
    <rPh sb="16" eb="17">
      <t>オオヤケ</t>
    </rPh>
    <phoneticPr fontId="2"/>
  </si>
  <si>
    <t>透析看護認定看護師(（公社）日本看護協会)</t>
    <rPh sb="11" eb="12">
      <t>オオヤケ</t>
    </rPh>
    <phoneticPr fontId="2"/>
  </si>
  <si>
    <t>糖尿病看護認定看護師(（公社）日本看護協会)</t>
    <rPh sb="12" eb="13">
      <t>オオヤケ</t>
    </rPh>
    <phoneticPr fontId="2"/>
  </si>
  <si>
    <t>乳がん看護認定看護師(（公社）日本看護協会)</t>
    <rPh sb="12" eb="13">
      <t>オオヤケ</t>
    </rPh>
    <phoneticPr fontId="2"/>
  </si>
  <si>
    <t>訪問看護認定看護師(（公社）日本看護協会)</t>
    <rPh sb="11" eb="12">
      <t>オオヤケ</t>
    </rPh>
    <phoneticPr fontId="2"/>
  </si>
  <si>
    <t>感染症専門医(（一社）日本感染症学会)</t>
    <rPh sb="8" eb="9">
      <t>イチ</t>
    </rPh>
    <phoneticPr fontId="2"/>
  </si>
  <si>
    <t>救急科専門医((一社)日本救急医学会)</t>
    <rPh sb="8" eb="10">
      <t>イッシャ</t>
    </rPh>
    <rPh sb="11" eb="13">
      <t>ニホン</t>
    </rPh>
    <rPh sb="13" eb="15">
      <t>キュウキュウ</t>
    </rPh>
    <rPh sb="15" eb="16">
      <t>イ</t>
    </rPh>
    <rPh sb="16" eb="18">
      <t>ガッカイ</t>
    </rPh>
    <phoneticPr fontId="2"/>
  </si>
  <si>
    <t>血液専門医(（一社）日本血液学会)</t>
    <rPh sb="7" eb="8">
      <t>イチ</t>
    </rPh>
    <phoneticPr fontId="2"/>
  </si>
  <si>
    <t>循環器専門医(（一社）日本循環器学会)</t>
    <rPh sb="8" eb="9">
      <t>イチ</t>
    </rPh>
    <phoneticPr fontId="2"/>
  </si>
  <si>
    <t>呼吸器専門医(（一社）日本呼吸器学会)</t>
    <rPh sb="8" eb="9">
      <t>イチ</t>
    </rPh>
    <phoneticPr fontId="2"/>
  </si>
  <si>
    <t>消化器病専門医(（一財）日本消化器病学会)</t>
    <rPh sb="9" eb="10">
      <t>イチ</t>
    </rPh>
    <phoneticPr fontId="2"/>
  </si>
  <si>
    <t>腎臓専門医(（一社）日本腎臓学会)</t>
    <rPh sb="7" eb="8">
      <t>イチ</t>
    </rPh>
    <phoneticPr fontId="2"/>
  </si>
  <si>
    <t>小児科専門医(（公社）日本小児科学会)</t>
    <rPh sb="8" eb="9">
      <t>オオヤケ</t>
    </rPh>
    <phoneticPr fontId="2"/>
  </si>
  <si>
    <t>内分泌代謝科専門医(（一社）日本内分泌学会)</t>
    <rPh sb="11" eb="12">
      <t>イチ</t>
    </rPh>
    <phoneticPr fontId="2"/>
  </si>
  <si>
    <t>リウマチ専門医(（一社）日本リウマチ学会)</t>
  </si>
  <si>
    <t>乳腺専門医(（一社）日本乳癌学会)</t>
  </si>
  <si>
    <t>臨床遺伝専門医(（一社）日本人類遺伝学会)</t>
  </si>
  <si>
    <t>漢方専門医(（一社）日本東洋医学会)</t>
    <rPh sb="7" eb="8">
      <t>イチ</t>
    </rPh>
    <phoneticPr fontId="2"/>
  </si>
  <si>
    <t>アレルギー専門医(（一社）日本アレルギー学会)</t>
    <rPh sb="10" eb="11">
      <t>イチ</t>
    </rPh>
    <phoneticPr fontId="2"/>
  </si>
  <si>
    <t>核医学専門医(（一社）日本核医学会)</t>
  </si>
  <si>
    <t>口腔外科専門医(（公社）日本口腔外科学会)</t>
    <rPh sb="9" eb="10">
      <t>オオヤケ</t>
    </rPh>
    <phoneticPr fontId="2"/>
  </si>
  <si>
    <t>歯科麻酔専門医(（一社）日本歯科麻酔学会)</t>
  </si>
  <si>
    <t>小児歯科専門医(（一社）日本小児歯科学会)</t>
  </si>
  <si>
    <t>がん看護専門看護師(（公社）日本看護協会)</t>
    <rPh sb="11" eb="12">
      <t>コウ</t>
    </rPh>
    <phoneticPr fontId="2"/>
  </si>
  <si>
    <t>小児看護専門看護師(（公社）日本看護協会)</t>
    <rPh sb="11" eb="12">
      <t>コウ</t>
    </rPh>
    <phoneticPr fontId="2"/>
  </si>
  <si>
    <t>精神看護専門看護師(（公社）日本看護協会)</t>
    <rPh sb="11" eb="12">
      <t>コウ</t>
    </rPh>
    <phoneticPr fontId="2"/>
  </si>
  <si>
    <t>地域看護専門看護師(（公社）日本看護協会)</t>
    <rPh sb="11" eb="12">
      <t>コウ</t>
    </rPh>
    <phoneticPr fontId="2"/>
  </si>
  <si>
    <t>感染症看護専門看護師(（公社）日本看護協会)</t>
    <rPh sb="12" eb="13">
      <t>コウ</t>
    </rPh>
    <phoneticPr fontId="2"/>
  </si>
  <si>
    <t>急性・重症患者看護専門看護師(（公社）日本看護協会)</t>
    <rPh sb="16" eb="17">
      <t>オオヤケ</t>
    </rPh>
    <phoneticPr fontId="2"/>
  </si>
  <si>
    <t>慢性疾患看護専門看護師(（公社）日本看護協会)</t>
    <rPh sb="13" eb="14">
      <t>コウ</t>
    </rPh>
    <phoneticPr fontId="2"/>
  </si>
  <si>
    <t>緩和ケア認定看護師(（公社）日本看護協会)</t>
    <rPh sb="11" eb="12">
      <t>コウ</t>
    </rPh>
    <phoneticPr fontId="2"/>
  </si>
  <si>
    <t>集中ケア認定看護師(（公社）日本看護協会)</t>
    <rPh sb="11" eb="12">
      <t>コウ</t>
    </rPh>
    <phoneticPr fontId="2"/>
  </si>
  <si>
    <t>認知症看護認定看護師(（公社）日本看護協会)</t>
    <rPh sb="12" eb="13">
      <t>コウ</t>
    </rPh>
    <phoneticPr fontId="2"/>
  </si>
  <si>
    <t>皮膚・排泄ケア認定看護師(（公社）日本看護協会)</t>
    <rPh sb="14" eb="15">
      <t>コウ</t>
    </rPh>
    <phoneticPr fontId="2"/>
  </si>
  <si>
    <t>不妊症看護認定看護師(（公社）日本看護協会)</t>
    <rPh sb="12" eb="13">
      <t>コウ</t>
    </rPh>
    <phoneticPr fontId="2"/>
  </si>
  <si>
    <t>実施している日帰り手術に○印を記入（選択）して下さい。</t>
    <rPh sb="0" eb="2">
      <t>ジッシ</t>
    </rPh>
    <rPh sb="6" eb="8">
      <t>ヒガエ</t>
    </rPh>
    <rPh sb="9" eb="11">
      <t>シュジュツ</t>
    </rPh>
    <rPh sb="13" eb="14">
      <t>シルシ</t>
    </rPh>
    <rPh sb="15" eb="17">
      <t>キニュウ</t>
    </rPh>
    <rPh sb="18" eb="20">
      <t>センタク</t>
    </rPh>
    <rPh sb="23" eb="24">
      <t>クダ</t>
    </rPh>
    <phoneticPr fontId="2"/>
  </si>
  <si>
    <t>実施している１泊２日入院手術に○印を記入（選択）して下さい。</t>
    <rPh sb="0" eb="2">
      <t>ジッシ</t>
    </rPh>
    <rPh sb="18" eb="20">
      <t>キニュウ</t>
    </rPh>
    <rPh sb="21" eb="23">
      <t>センタク</t>
    </rPh>
    <phoneticPr fontId="2"/>
  </si>
  <si>
    <t>三種混合(ジフテリア、百日咳、破傷風)</t>
    <rPh sb="0" eb="2">
      <t>サンシュ</t>
    </rPh>
    <rPh sb="2" eb="4">
      <t>コンゴウ</t>
    </rPh>
    <rPh sb="11" eb="13">
      <t>ヒャクニチ</t>
    </rPh>
    <rPh sb="13" eb="14">
      <t>セキ</t>
    </rPh>
    <rPh sb="15" eb="18">
      <t>ハショウフウ</t>
    </rPh>
    <phoneticPr fontId="2"/>
  </si>
  <si>
    <t>二種混合(ジフテリア、破傷風)</t>
    <rPh sb="0" eb="2">
      <t>ニシュ</t>
    </rPh>
    <rPh sb="2" eb="4">
      <t>コンゴウ</t>
    </rPh>
    <rPh sb="11" eb="14">
      <t>ハショウフウ</t>
    </rPh>
    <phoneticPr fontId="2"/>
  </si>
  <si>
    <t>麻しん</t>
    <phoneticPr fontId="2"/>
  </si>
  <si>
    <t>風しん</t>
    <phoneticPr fontId="2"/>
  </si>
  <si>
    <t>A型肝炎</t>
    <rPh sb="1" eb="2">
      <t>ガタ</t>
    </rPh>
    <rPh sb="2" eb="4">
      <t>カンエン</t>
    </rPh>
    <phoneticPr fontId="2"/>
  </si>
  <si>
    <t>B型肝炎</t>
    <rPh sb="1" eb="2">
      <t>ガタ</t>
    </rPh>
    <rPh sb="2" eb="4">
      <t>カンエン</t>
    </rPh>
    <phoneticPr fontId="2"/>
  </si>
  <si>
    <t>在宅がん医療総合診療</t>
    <rPh sb="0" eb="2">
      <t>ザイタク</t>
    </rPh>
    <rPh sb="4" eb="6">
      <t>イリョウ</t>
    </rPh>
    <rPh sb="6" eb="8">
      <t>ソウゴウ</t>
    </rPh>
    <rPh sb="8" eb="10">
      <t>シンリョウ</t>
    </rPh>
    <phoneticPr fontId="2"/>
  </si>
  <si>
    <t>（６）医療の実績結果</t>
    <phoneticPr fontId="2"/>
  </si>
  <si>
    <t>熱傷(中等症)の入院治療</t>
    <rPh sb="0" eb="2">
      <t>ネッショウ</t>
    </rPh>
    <rPh sb="8" eb="10">
      <t>ニュウイン</t>
    </rPh>
    <rPh sb="10" eb="12">
      <t>チリョウ</t>
    </rPh>
    <phoneticPr fontId="2"/>
  </si>
  <si>
    <t>外来における化学療法</t>
    <rPh sb="0" eb="2">
      <t>ガイライ</t>
    </rPh>
    <rPh sb="6" eb="8">
      <t>カガク</t>
    </rPh>
    <rPh sb="8" eb="10">
      <t>リョウホウ</t>
    </rPh>
    <phoneticPr fontId="2"/>
  </si>
  <si>
    <t>２８　対応することが出来る疾患又は治療の内容　⇛最後のページへ</t>
    <rPh sb="3" eb="5">
      <t>タイオウ</t>
    </rPh>
    <rPh sb="10" eb="12">
      <t>デキ</t>
    </rPh>
    <rPh sb="13" eb="16">
      <t>シッカンマタ</t>
    </rPh>
    <rPh sb="17" eb="19">
      <t>チリョウ</t>
    </rPh>
    <rPh sb="20" eb="22">
      <t>ナイヨウ</t>
    </rPh>
    <rPh sb="24" eb="26">
      <t>サイゴ</t>
    </rPh>
    <phoneticPr fontId="2"/>
  </si>
  <si>
    <t>下記の種類の専門医の人数を記入して下さい。該当しない場合は記入不要です。なお、非常勤も含めて記入して下さい。</t>
    <rPh sb="0" eb="2">
      <t>カキ</t>
    </rPh>
    <rPh sb="3" eb="5">
      <t>シュルイ</t>
    </rPh>
    <rPh sb="6" eb="9">
      <t>センモンイ</t>
    </rPh>
    <rPh sb="10" eb="12">
      <t>ニンズウ</t>
    </rPh>
    <rPh sb="13" eb="15">
      <t>キニュウ</t>
    </rPh>
    <rPh sb="17" eb="18">
      <t>クダ</t>
    </rPh>
    <rPh sb="21" eb="23">
      <t>ガイトウ</t>
    </rPh>
    <rPh sb="26" eb="28">
      <t>バアイ</t>
    </rPh>
    <rPh sb="29" eb="31">
      <t>キニュウ</t>
    </rPh>
    <rPh sb="31" eb="33">
      <t>フヨウ</t>
    </rPh>
    <phoneticPr fontId="2"/>
  </si>
  <si>
    <t>地域連携クリティカルパス（※）の有無</t>
    <rPh sb="0" eb="2">
      <t>チイキ</t>
    </rPh>
    <rPh sb="2" eb="4">
      <t>レンケイ</t>
    </rPh>
    <phoneticPr fontId="2"/>
  </si>
  <si>
    <t>②病院又は診療所における緊急時の連絡先による対応</t>
    <phoneticPr fontId="2"/>
  </si>
  <si>
    <t>③連携する病院又は診療所への電話の転送</t>
    <phoneticPr fontId="2"/>
  </si>
  <si>
    <r>
      <t xml:space="preserve">時間外対応
</t>
    </r>
    <r>
      <rPr>
        <sz val="9"/>
        <color indexed="8"/>
        <rFont val="ＭＳ Ｐ明朝"/>
        <family val="1"/>
        <charset val="128"/>
      </rPr>
      <t>該当する番号の横に○印を記入（選択）して下さい。</t>
    </r>
    <phoneticPr fontId="2"/>
  </si>
  <si>
    <r>
      <t>16 院内処方の有無</t>
    </r>
    <r>
      <rPr>
        <sz val="9"/>
        <color indexed="8"/>
        <rFont val="ＭＳ Ｐ明朝"/>
        <family val="1"/>
        <charset val="128"/>
      </rPr>
      <t xml:space="preserve">
有か無のどちらかに該当する方を記入（選択）して下さい。</t>
    </r>
    <phoneticPr fontId="2"/>
  </si>
  <si>
    <r>
      <t>18　　障がい者に対するサービス内容</t>
    </r>
    <r>
      <rPr>
        <sz val="9"/>
        <color indexed="8"/>
        <rFont val="ＭＳ Ｐ明朝"/>
        <family val="1"/>
        <charset val="128"/>
      </rPr>
      <t xml:space="preserve">
該当する番号の横に○印を記入（選択）して下さい。該当しない場合は記入（選択）不要です。</t>
    </r>
  </si>
  <si>
    <t>①手話による対応</t>
  </si>
  <si>
    <t>②施設内の情報の表示</t>
  </si>
  <si>
    <t>③音声による情報の伝達</t>
  </si>
  <si>
    <t>④施設内点字ブロックの設置</t>
  </si>
  <si>
    <t>⑤点字による表示</t>
  </si>
  <si>
    <r>
      <t>19　　車椅子利用者に対するサービス内容</t>
    </r>
    <r>
      <rPr>
        <sz val="9"/>
        <color indexed="8"/>
        <rFont val="ＭＳ Ｐ明朝"/>
        <family val="1"/>
        <charset val="128"/>
      </rPr>
      <t xml:space="preserve">
該当していれば番号の横に○印を記入（選択）して下さい。該当しない場合は記入（選択）不要です。</t>
    </r>
    <rPh sb="18" eb="20">
      <t>ナイヨウ</t>
    </rPh>
    <phoneticPr fontId="2"/>
  </si>
  <si>
    <r>
      <t>20　　受動喫煙防止するための措置</t>
    </r>
    <r>
      <rPr>
        <sz val="9"/>
        <color indexed="8"/>
        <rFont val="ＭＳ Ｐ明朝"/>
        <family val="1"/>
        <charset val="128"/>
      </rPr>
      <t xml:space="preserve">
該当する番号の横に○印を記入(選択)して下さい。該当しない場合は記入（選択）不要です。</t>
    </r>
  </si>
  <si>
    <t>②喫煙室の設置</t>
    <rPh sb="1" eb="3">
      <t>キツエン</t>
    </rPh>
    <rPh sb="3" eb="4">
      <t>シツ</t>
    </rPh>
    <rPh sb="5" eb="7">
      <t>セッチ</t>
    </rPh>
    <phoneticPr fontId="2"/>
  </si>
  <si>
    <r>
      <t>21　　医療に関する相談に対する体制の状況</t>
    </r>
    <r>
      <rPr>
        <sz val="9"/>
        <color indexed="8"/>
        <rFont val="ＭＳ Ｐ明朝"/>
        <family val="1"/>
        <charset val="128"/>
      </rPr>
      <t xml:space="preserve">
有か無のどちらかに該当する方を記入（選択）して下さい。有の場合は、名称等を記入して下さい。</t>
    </r>
    <r>
      <rPr>
        <sz val="10.5"/>
        <color indexed="8"/>
        <rFont val="ＭＳ Ｐ明朝"/>
        <family val="1"/>
        <charset val="128"/>
      </rPr>
      <t xml:space="preserve">
</t>
    </r>
  </si>
  <si>
    <t>医療に関する相談窓口の設置の有無</t>
  </si>
  <si>
    <t>：</t>
  </si>
  <si>
    <t>（有 or 無）</t>
    <rPh sb="1" eb="2">
      <t>ア</t>
    </rPh>
    <rPh sb="6" eb="7">
      <t>ナ</t>
    </rPh>
    <phoneticPr fontId="2"/>
  </si>
  <si>
    <r>
      <t>25　クレジットカードによる料金の支払いの可否</t>
    </r>
    <r>
      <rPr>
        <sz val="9"/>
        <color indexed="8"/>
        <rFont val="ＭＳ Ｐ明朝"/>
        <family val="1"/>
        <charset val="128"/>
      </rPr>
      <t xml:space="preserve">
可・否のどちらかを記入（選択）して下さい。</t>
    </r>
    <rPh sb="14" eb="16">
      <t>リョウキン</t>
    </rPh>
    <rPh sb="17" eb="19">
      <t>シハラ</t>
    </rPh>
    <rPh sb="21" eb="23">
      <t>カヒ</t>
    </rPh>
    <phoneticPr fontId="2"/>
  </si>
  <si>
    <t>(1)</t>
    <phoneticPr fontId="2"/>
  </si>
  <si>
    <t>(2)</t>
    <phoneticPr fontId="2"/>
  </si>
  <si>
    <t>(3)</t>
    <phoneticPr fontId="2"/>
  </si>
  <si>
    <t>(4)</t>
    <phoneticPr fontId="2"/>
  </si>
  <si>
    <t>(5)</t>
    <phoneticPr fontId="2"/>
  </si>
  <si>
    <t>(6)</t>
    <phoneticPr fontId="2"/>
  </si>
  <si>
    <t>(7)</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</si>
  <si>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</si>
  <si>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</si>
  <si>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</si>
  <si>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</si>
  <si>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</si>
  <si>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</si>
  <si>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</si>
  <si>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</si>
  <si>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</si>
  <si>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</si>
  <si>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</si>
  <si>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</si>
  <si>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</si>
  <si>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</si>
  <si>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</si>
  <si>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</si>
  <si>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</si>
  <si>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</si>
  <si>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</si>
  <si>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 xml:space="preserve">                                                                                          </t>
    <phoneticPr fontId="2"/>
  </si>
  <si>
    <t>科目名</t>
  </si>
  <si>
    <t>診療日・診療時間</t>
  </si>
  <si>
    <t>歯科</t>
    <rPh sb="0" eb="2">
      <t>シカ</t>
    </rPh>
    <phoneticPr fontId="2"/>
  </si>
  <si>
    <t>時間帯</t>
    <phoneticPr fontId="54"/>
  </si>
  <si>
    <t>～</t>
    <phoneticPr fontId="54"/>
  </si>
  <si>
    <t>時間帯</t>
    <phoneticPr fontId="54"/>
  </si>
  <si>
    <t>～</t>
    <phoneticPr fontId="54"/>
  </si>
  <si>
    <t>初診受付の可否</t>
    <rPh sb="0" eb="2">
      <t>ショシン</t>
    </rPh>
    <rPh sb="2" eb="4">
      <t>ウケツケ</t>
    </rPh>
    <rPh sb="5" eb="7">
      <t>カヒ</t>
    </rPh>
    <phoneticPr fontId="54"/>
  </si>
  <si>
    <t>備考</t>
    <rPh sb="0" eb="2">
      <t>ビコウ</t>
    </rPh>
    <phoneticPr fontId="54"/>
  </si>
  <si>
    <t>臨床教授等病院</t>
    <phoneticPr fontId="2"/>
  </si>
  <si>
    <t>①入院基本料１</t>
  </si>
  <si>
    <t>①入院基本料１</t>
    <phoneticPr fontId="2"/>
  </si>
  <si>
    <t>②入院基本料２</t>
  </si>
  <si>
    <t>②入院基本料２</t>
    <phoneticPr fontId="2"/>
  </si>
  <si>
    <t xml:space="preserve"> ---</t>
  </si>
  <si>
    <t>　---</t>
    <phoneticPr fontId="2"/>
  </si>
  <si>
    <t>○印を記入（選択）した場合は、施設の名称を記入して下さい。</t>
    <rPh sb="21" eb="23">
      <t>キニュウ</t>
    </rPh>
    <phoneticPr fontId="2"/>
  </si>
  <si>
    <t>人数_総数_t</t>
  </si>
  <si>
    <t>人数_総数_t</t>
    <phoneticPr fontId="5"/>
  </si>
  <si>
    <t>医療機関の人員配置_医師_総数</t>
    <phoneticPr fontId="5"/>
  </si>
  <si>
    <t>医療機関の人員配置_歯科医師_総数</t>
    <phoneticPr fontId="5"/>
  </si>
  <si>
    <t>医療機関の人員配置_薬剤師_総数</t>
    <phoneticPr fontId="5"/>
  </si>
  <si>
    <t>医療機関の人員配置_看護師_総数</t>
    <phoneticPr fontId="5"/>
  </si>
  <si>
    <t>医療機関の人員配置_准看護師_総数</t>
    <phoneticPr fontId="5"/>
  </si>
  <si>
    <t>医療機関の人員配置_助産師_総数</t>
    <phoneticPr fontId="5"/>
  </si>
  <si>
    <t>医療機関の人員配置_歯科衛生士_総数</t>
    <phoneticPr fontId="5"/>
  </si>
  <si>
    <t>医療機関の人員配置_診療放射線技師_総数</t>
    <phoneticPr fontId="5"/>
  </si>
  <si>
    <t>医療機関の人員配置_理学療法士_総数</t>
    <phoneticPr fontId="5"/>
  </si>
  <si>
    <t>医療機関の人員配置_作業療法士_総数</t>
    <phoneticPr fontId="5"/>
  </si>
  <si>
    <t>労災保険指定医療機関</t>
  </si>
  <si>
    <t>更生医療指定自立支援医療機関</t>
  </si>
  <si>
    <t>育成医療指定自立支援医療機関</t>
  </si>
  <si>
    <t>精神通院医療指定自立支援医療機関</t>
  </si>
  <si>
    <t>身体障害者福祉法指定医の配置されている医療機関</t>
  </si>
  <si>
    <t>精神保健及び精神障害者福祉に関する法律に基づく指定病院又は応急入院指定病院</t>
  </si>
  <si>
    <t>精神保健指定医の配置されている医療機関</t>
  </si>
  <si>
    <t>生活保護法指定医療機関</t>
  </si>
  <si>
    <t>医療保護施設</t>
  </si>
  <si>
    <t>結核指定医療機関</t>
  </si>
  <si>
    <t>指定療育機関</t>
  </si>
  <si>
    <t>指定小児慢性特定疾病医療機関</t>
  </si>
  <si>
    <t>難病の患者に対する医療等に関する法律に基づく指定医療機関</t>
  </si>
  <si>
    <t>原子爆弾被害者一般疾病医療取扱医療機関</t>
  </si>
  <si>
    <t>感染症指定医療機関（特定・第一種・第二種）</t>
  </si>
  <si>
    <t>母体保護法指定医の配置されている医療機関</t>
  </si>
  <si>
    <t>臨床研究中核病院</t>
  </si>
  <si>
    <t>地域医療支援病院</t>
  </si>
  <si>
    <t>災害拠点病院</t>
  </si>
  <si>
    <t>へき地医療拠点病院</t>
  </si>
  <si>
    <t>臨床研修病院</t>
  </si>
  <si>
    <t>特定行為研修指定研修機関</t>
  </si>
  <si>
    <t>臨床修練病院等</t>
  </si>
  <si>
    <t>臨床教授等病院</t>
  </si>
  <si>
    <t>特定疾患治療研究事業委託医療機関</t>
  </si>
  <si>
    <t>在宅療養支援歯科診療所</t>
  </si>
  <si>
    <t>在宅療養支援病院</t>
  </si>
  <si>
    <t>在宅療養後方支援病院</t>
  </si>
  <si>
    <t>無料低額診療事業実施医療機関</t>
  </si>
  <si>
    <t>性犯罪・性暴力被害者のためのワンストップ支援センター</t>
  </si>
  <si>
    <t>往診（終日対応することができるものに限る）</t>
  </si>
  <si>
    <t>上記以外の往診</t>
  </si>
  <si>
    <t>退院時共同指導</t>
  </si>
  <si>
    <t>在宅がん医療総合診療</t>
  </si>
  <si>
    <t>在宅患者訪問看護・指導</t>
  </si>
  <si>
    <t>在宅患者訪問リハビリテーション指導管理</t>
  </si>
  <si>
    <t>歯科訪問診療</t>
  </si>
  <si>
    <t>在宅自己腹膜灌流指導管理</t>
  </si>
  <si>
    <t>在宅持続陽圧呼吸療法指導管理</t>
  </si>
  <si>
    <t>在宅自己疼痛管理指導管理</t>
  </si>
  <si>
    <t>レスピレーター（人工呼吸器）</t>
  </si>
  <si>
    <t>モニター測定（血圧・心拍等）</t>
  </si>
  <si>
    <t>尿カテーテル（留置カテーテル等）</t>
  </si>
  <si>
    <t>訪問看護ステーションとの連携</t>
  </si>
  <si>
    <t>人工肛門の管理_在宅</t>
    <rPh sb="8" eb="10">
      <t>ザイタク</t>
    </rPh>
    <phoneticPr fontId="5"/>
  </si>
  <si>
    <t>有無</t>
    <rPh sb="0" eb="2">
      <t>ウム</t>
    </rPh>
    <phoneticPr fontId="2"/>
  </si>
  <si>
    <t>1,皮膚・形成外科領域の一次診療_対応可否</t>
  </si>
  <si>
    <t>1,皮膚生検_対応可否</t>
  </si>
  <si>
    <t>1,凍結療法_対応可否</t>
  </si>
  <si>
    <t>1,光線療法（紫外線・赤外線・ＰＵＶＡ）_対応可否</t>
  </si>
  <si>
    <t>1,熱傷（中等症）の入院治療_対応可否</t>
  </si>
  <si>
    <t>1,顔面外傷の治療_対応可否</t>
  </si>
  <si>
    <t>1,皮膚悪性腫瘍手術_対応可否</t>
  </si>
  <si>
    <t>1,皮膚悪性腫瘍手術_手術件数</t>
  </si>
  <si>
    <t>1,皮膚悪性腫瘍化学療法_対応可否</t>
  </si>
  <si>
    <t>1,良性腫瘍又は母斑その他の切除・縫合手術_対応可否</t>
  </si>
  <si>
    <t>1,マイクロサージェリーによる遊離組織移植_対応可否</t>
  </si>
  <si>
    <t>1,唇顎口蓋裂手術_対応可否</t>
  </si>
  <si>
    <t>1,唇顎口蓋裂手術_手術件数</t>
  </si>
  <si>
    <t>1,アトピー性皮膚炎の治療_対応可否</t>
  </si>
  <si>
    <t>2,神経・脳血管領域の一次診療_対応可否</t>
  </si>
  <si>
    <t>2,脳波検査_対応可否</t>
  </si>
  <si>
    <t>2,長期継続頭蓋内脳波検査_対応可否</t>
  </si>
  <si>
    <t>2,光トポグラフィー_対応可否</t>
  </si>
  <si>
    <t>2,神経磁気診断_対応可否</t>
  </si>
  <si>
    <t>2,頭蓋内圧持続測定_対応可否</t>
  </si>
  <si>
    <t>2,頸部動脈血栓内膜剥離術_対応可否</t>
  </si>
  <si>
    <t>2,頸部動脈血栓内膜剥離術_手術件数</t>
  </si>
  <si>
    <t>2,経皮的選択的脳血栓・塞栓溶解術（終日対応することができるものに限る）_対応可否</t>
  </si>
  <si>
    <t>2,経皮的選択的脳血栓・塞栓溶解術（終日対応することができるものに限る）_手術件数</t>
  </si>
  <si>
    <t>2,上記以外の経皮的選択的脳血栓・塞栓溶解術_対応可否</t>
  </si>
  <si>
    <t>2,抗血栓療法_対応可否</t>
  </si>
  <si>
    <t>2,頭蓋内血腫除去術（終日対応することができるものに限る）_対応可否</t>
  </si>
  <si>
    <t>2,頭蓋内血腫除去術（終日対応することができるものに限る）_手術件数</t>
  </si>
  <si>
    <t>2,上記以外の頭蓋内血腫除去術_対応可否</t>
  </si>
  <si>
    <t>2,脳動脈瘤根治術（被包術、クリッピング）（終日対応することができるものに限る）_対応可否</t>
  </si>
  <si>
    <t>2,脳動脈瘤根治術（被包術、クリッピング）（終日対応することができるものに限る）_手術件数</t>
  </si>
  <si>
    <t>2,上記以外の脳動脈瘤根治術（被包術、クリッピング）_対応可否</t>
  </si>
  <si>
    <t>2,上記以外の脳動脈瘤根治術（被包術、クリッピング）_手術件数</t>
  </si>
  <si>
    <t>2,脳動静脈奇形摘出術_対応可否</t>
  </si>
  <si>
    <t>2,脳動静脈奇形摘出術_手術件数</t>
  </si>
  <si>
    <t>2,脳腫瘍摘出術_対応可否</t>
  </si>
  <si>
    <t>2,脳腫瘍摘出術_手術件数</t>
  </si>
  <si>
    <t>2,小児脳外科手術_対応可否</t>
  </si>
  <si>
    <t>2,小児脳外科手術_手術件数</t>
  </si>
  <si>
    <t>2,機能的脳神経手術（てんかん手術を含む）_対応可否</t>
  </si>
  <si>
    <t>3,精神科・神経科領域の一次診療_対応可否</t>
  </si>
  <si>
    <t>3,臨床心理・神経心理検査_対応可否</t>
  </si>
  <si>
    <t>3,精神療法_対応可否</t>
  </si>
  <si>
    <t>3,精神分析療法_対応可否</t>
  </si>
  <si>
    <t>3,心身医学療法_対応可否</t>
  </si>
  <si>
    <t>3,終夜睡眠ポリグラフィー_対応可否</t>
  </si>
  <si>
    <t>3,禁煙指導（ニコチン依存症管理）_対応可否</t>
  </si>
  <si>
    <t>3,思春期のうつ病又は躁うつ病_対応可否</t>
  </si>
  <si>
    <t>3,睡眠障害_対応可否</t>
  </si>
  <si>
    <t>3,摂食障害（拒食症・過食症）_対応可否</t>
  </si>
  <si>
    <t>3,アルコール依存症_対応可否</t>
  </si>
  <si>
    <t>3,薬物依存症_対応可否</t>
  </si>
  <si>
    <t>3,神経症性障害（強迫性障害、不安障害、パニック障害等）_対応可否</t>
  </si>
  <si>
    <t>3,認知症_対応可否</t>
  </si>
  <si>
    <t>3,心的外傷後ストレス障害（PTSD）_対応可否</t>
  </si>
  <si>
    <t>3,発達障害（自閉症、学習障害等）_対応可否</t>
  </si>
  <si>
    <t>3,精神科ショート・ケア_対応可否</t>
  </si>
  <si>
    <t>3,精神科デイ・ケア_対応可否</t>
  </si>
  <si>
    <t>3,精神科ナイト・ケア_対応可否</t>
  </si>
  <si>
    <t>3,精神科デイ・ナイト・ケア_対応可否</t>
  </si>
  <si>
    <t>3,重度認知症患者デイ・ケア_対応可否</t>
  </si>
  <si>
    <t>4,眼領域の一次診療_対応可否</t>
  </si>
  <si>
    <t>4,硝子体手術_対応可否</t>
  </si>
  <si>
    <t>4,硝子体手術_手術件数</t>
  </si>
  <si>
    <t>4,水晶体再建術（白内障手術）_対応可否</t>
  </si>
  <si>
    <t>4,水晶体再建術（白内障手術）_手術件数</t>
  </si>
  <si>
    <t>4,緑内障手術_対応可否</t>
  </si>
  <si>
    <t>4,緑内障手術_手術件数</t>
  </si>
  <si>
    <t>4,網膜光凝固術（網膜剥離手術）_対応可否</t>
  </si>
  <si>
    <t>4,網膜光凝固術（網膜剥離手術）_手術件数</t>
  </si>
  <si>
    <t>4,斜視手術_対応可否</t>
  </si>
  <si>
    <t>4,斜視手術_手術件数</t>
  </si>
  <si>
    <t>4,角膜移植術_対応可否</t>
  </si>
  <si>
    <t>4,角膜移植術_手術件数</t>
  </si>
  <si>
    <t>4,コンタクトレンズ検査_対応可否</t>
  </si>
  <si>
    <t>4,小児視力障害診療_対応可否</t>
  </si>
  <si>
    <t>5,耳鼻咽喉領域の一次診療_対応可否</t>
  </si>
  <si>
    <t>5,喉頭ファイバースコピー_対応可否</t>
  </si>
  <si>
    <t>5,純音聴力検査_対応可否</t>
  </si>
  <si>
    <t>5,補聴器適合検査_対応可否</t>
  </si>
  <si>
    <t>5,電気味覚検査_対応可否</t>
  </si>
  <si>
    <t>5,小児聴力障害診療_対応可否</t>
  </si>
  <si>
    <t>5,鼓室形成手術_対応可否</t>
  </si>
  <si>
    <t>5,鼓室形成手術_手術件数</t>
  </si>
  <si>
    <t>5,副鼻腔炎手術_対応可否</t>
  </si>
  <si>
    <t>5,副鼻腔炎手術_手術件数</t>
  </si>
  <si>
    <t>5,内視鏡下副鼻腔炎手術_対応可否</t>
  </si>
  <si>
    <t>5,内視鏡下副鼻腔炎手術_手術件数</t>
  </si>
  <si>
    <t>5,舌悪性腫瘍手術_対応可否</t>
  </si>
  <si>
    <t>5,舌悪性腫瘍手術_手術件数</t>
  </si>
  <si>
    <t>5,舌悪性腫瘍化学療法_対応可否</t>
  </si>
  <si>
    <t>5,舌悪性腫瘍放射線療法_対応可否</t>
  </si>
  <si>
    <t>5,咽頭悪性腫瘍手術_対応可否</t>
  </si>
  <si>
    <t>5,咽頭悪性腫瘍手術_手術件数</t>
  </si>
  <si>
    <t>5,咽頭悪性腫瘍化学療法_対応可否</t>
  </si>
  <si>
    <t>5,咽頭悪性腫瘍放射線療法_対応可否</t>
  </si>
  <si>
    <t>5,喉頭悪性腫瘍手術_対応可否</t>
  </si>
  <si>
    <t>5,喉頭悪性腫瘍手術_手術件数</t>
  </si>
  <si>
    <t>5,喉頭悪性腫瘍化学療法_対応可否</t>
  </si>
  <si>
    <t>5,喉頭悪性腫瘍放射線療法_対応可否</t>
  </si>
  <si>
    <t>5,摂食機能障害の治療_対応可否</t>
  </si>
  <si>
    <t>6,呼吸器領域の一次診療_対応可否</t>
  </si>
  <si>
    <t>6,気管支ファイバースコピー_対応可否</t>
  </si>
  <si>
    <t>6,肺悪性腫瘍摘出術_対応可否</t>
  </si>
  <si>
    <t>6,肺悪性腫瘍摘出術_手術件数</t>
  </si>
  <si>
    <t>6,胸腔鏡下肺悪性腫瘍摘出術_対応可否</t>
  </si>
  <si>
    <t>6,肺悪性腫瘍化学療法_対応可否</t>
  </si>
  <si>
    <t>6,肺悪性腫瘍放射線療法_対応可否</t>
  </si>
  <si>
    <t>6,在宅持続陽圧呼吸療法（睡眠時無呼吸症候群治療）_対応可否</t>
  </si>
  <si>
    <t>6,在宅酸素療法_対応可否</t>
  </si>
  <si>
    <t>7,消化器系領域の一次診療_対応可否</t>
  </si>
  <si>
    <t>7,上部消化管内視鏡検査_対応可否</t>
  </si>
  <si>
    <t>7,上部消化管内視鏡的切除術_対応可否</t>
  </si>
  <si>
    <t>7,上部消化管内視鏡的切除術_手術件数</t>
  </si>
  <si>
    <t>7,下部消化管内視鏡検査_対応可否</t>
  </si>
  <si>
    <t>7,下部消化管内視鏡的切除術_対応可否</t>
  </si>
  <si>
    <t>7,下部消化管内視鏡的切除術_手術件数</t>
  </si>
  <si>
    <t>7,虫垂切除術（乳幼児に係るものを除く）_対応可否</t>
  </si>
  <si>
    <t>7,虫垂切除術（乳幼児に係るものを除く）_手術件数</t>
  </si>
  <si>
    <t>7,食道悪性腫瘍手術_対応可否</t>
  </si>
  <si>
    <t>7,食道悪性腫瘍手術_手術件数</t>
  </si>
  <si>
    <t>7,食道悪性腫瘍化学療法_対応可否</t>
  </si>
  <si>
    <t>7,食道悪性腫瘍放射線療法_対応可否</t>
  </si>
  <si>
    <t>7,胃悪性腫瘍手術_対応可否</t>
  </si>
  <si>
    <t>7,胃悪性腫瘍手術_手術件数</t>
  </si>
  <si>
    <t>7,腹腔鏡下胃悪性腫瘍手術_対応可否</t>
  </si>
  <si>
    <t>7,腹腔鏡下胃悪性腫瘍手術_手術件数</t>
  </si>
  <si>
    <t>7,胃悪性腫瘍化学療法_対応可否</t>
  </si>
  <si>
    <t>7,胃悪性腫瘍放射線療法_対応可否</t>
  </si>
  <si>
    <t>7,大腸悪性腫瘍手術_対応可否</t>
  </si>
  <si>
    <t>7,大腸悪性腫瘍手術_手術件数</t>
  </si>
  <si>
    <t>7,腹腔鏡下大腸悪性腫瘍手術_対応可否</t>
  </si>
  <si>
    <t>7,腹腔鏡下大腸悪性腫瘍手術_手術件数</t>
  </si>
  <si>
    <t>7,大腸悪性腫瘍化学療法_対応可否</t>
  </si>
  <si>
    <t>7,人工肛門の管理_対応可否</t>
  </si>
  <si>
    <t>8,肝・胆道・膵臓領域の一次診療_対応可否</t>
  </si>
  <si>
    <t>8,肝生検_対応可否</t>
  </si>
  <si>
    <t>8,肝悪性腫瘍手術_対応可否</t>
  </si>
  <si>
    <t>8,肝悪性腫瘍手術_手術件数</t>
  </si>
  <si>
    <t>8,肝悪性腫瘍化学療法_対応可否</t>
  </si>
  <si>
    <t>8,胆道悪性腫瘍手術_対応可否</t>
  </si>
  <si>
    <t>8,胆道悪性腫瘍手術_手術件数</t>
  </si>
  <si>
    <t>8,胆道悪性腫瘍化学療法_対応可否</t>
  </si>
  <si>
    <t>8,開腹による胆石症手術_対応可否</t>
  </si>
  <si>
    <t>8,開腹による胆石症手術_手術件数</t>
  </si>
  <si>
    <t>8,腹腔鏡下胆石症手術_対応可否</t>
  </si>
  <si>
    <t>8,腹腔鏡下胆石症手術_手術件数</t>
  </si>
  <si>
    <t>8,内視鏡的胆道ドレナージ_対応可否</t>
  </si>
  <si>
    <t>8,内視鏡的胆道ドレナージ_手術件数</t>
  </si>
  <si>
    <t>8,経皮経肝的胆道ドレナージ_対応可否</t>
  </si>
  <si>
    <t>8,経皮経肝的胆道ドレナージ_手術件数</t>
  </si>
  <si>
    <t>8,膵悪性腫瘍手術_対応可否</t>
  </si>
  <si>
    <t>8,膵悪性腫瘍手術_手術件数</t>
  </si>
  <si>
    <t>8,膵悪性腫瘍化学療法_対応可否</t>
  </si>
  <si>
    <t>8,膵悪性腫瘍放射線療法_対応可否</t>
  </si>
  <si>
    <t>8,体外衝撃波胆石破砕術_対応可否</t>
  </si>
  <si>
    <t>8,体外衝撃波胆石破砕術_手術件数</t>
  </si>
  <si>
    <t>8,生体肝移植_対応可否</t>
  </si>
  <si>
    <t>8,生体肝移植_手術件数</t>
  </si>
  <si>
    <t>9,循環器系領域の一次診療_対応可否</t>
  </si>
  <si>
    <t>9,ホルター型心電図検査_対応可否</t>
  </si>
  <si>
    <t>9,心臓カテーテル法による諸検査（終日対応することができるものに限る）_対応可否</t>
  </si>
  <si>
    <t>9,上記以外の心臓カテーテル法による諸検査_対応可否</t>
  </si>
  <si>
    <t>9,心臓カテーテル法による血管内視鏡検査_対応可否</t>
  </si>
  <si>
    <t>9,冠動脈バイパス術_対応可否</t>
  </si>
  <si>
    <t>9,冠動脈バイパス術_手術件数</t>
  </si>
  <si>
    <t>9,経皮的冠動脈形成術（ＰＴＣＡ）_対応可否</t>
  </si>
  <si>
    <t>9,経皮的冠動脈形成術（ＰＴＣＡ）_手術件数</t>
  </si>
  <si>
    <t>9,経皮的冠動脈血栓吸引術_対応可否</t>
  </si>
  <si>
    <t>9,経皮的冠動脈血栓吸引術_手術件数</t>
  </si>
  <si>
    <t>9,経皮的冠動脈ステント留置術_対応可否</t>
  </si>
  <si>
    <t>9,経皮的冠動脈ステント留置術_手術件数</t>
  </si>
  <si>
    <t>9,弁膜症手術_対応可否</t>
  </si>
  <si>
    <t>9,弁膜症手術_手術件数</t>
  </si>
  <si>
    <t>9,開心術_対応可否</t>
  </si>
  <si>
    <t>9,開心術_手術件数</t>
  </si>
  <si>
    <t>9,大動脈瘤手術_対応可否</t>
  </si>
  <si>
    <t>9,大動脈瘤手術_手術件数</t>
  </si>
  <si>
    <t>9,下肢静脈瘤手術_対応可否</t>
  </si>
  <si>
    <t>9,下肢静脈瘤手術_手術件数</t>
  </si>
  <si>
    <t>9,ペースメーカー移植術_対応可否</t>
  </si>
  <si>
    <t>9,ペースメーカー移植術_手術件数</t>
  </si>
  <si>
    <t>9,ペースメーカー管理_対応可否</t>
  </si>
  <si>
    <t>10,腎・泌尿器系領域の一次診療_対応可否</t>
  </si>
  <si>
    <t>10,膀胱鏡検査_対応可否</t>
  </si>
  <si>
    <t>10,腎生検_対応可否</t>
  </si>
  <si>
    <t>10,血液透析_対応可否</t>
  </si>
  <si>
    <t>10,夜間透析_対応可否</t>
  </si>
  <si>
    <t>10,腹膜透析（CAPD）_対応可否</t>
  </si>
  <si>
    <t>10,体外衝撃波腎・尿路結石破砕術_対応可否</t>
  </si>
  <si>
    <t>10,体外衝撃波腎・尿路結石破砕術_手術件数</t>
  </si>
  <si>
    <t>10,腎悪性腫瘍手術_対応可否</t>
  </si>
  <si>
    <t>10,腎悪性腫瘍手術_手術件数</t>
  </si>
  <si>
    <t>10,腎悪性腫瘍化学療法_対応可否</t>
  </si>
  <si>
    <t>10,膀胱悪性腫瘍手術_対応可否</t>
  </si>
  <si>
    <t>10,膀胱悪性腫瘍手術_手術件数</t>
  </si>
  <si>
    <t>10,膀胱悪性腫瘍化学療法_対応可否</t>
  </si>
  <si>
    <t>10,前立腺悪性腫瘍手術_対応可否</t>
  </si>
  <si>
    <t>10,前立腺悪性腫瘍手術_手術件数</t>
  </si>
  <si>
    <t>10,腹腔鏡下前立腺悪性腫瘍手術_対応可否</t>
  </si>
  <si>
    <t>10,腹腔鏡下前立腺悪性腫瘍手術_手術件数</t>
  </si>
  <si>
    <t>10,前立腺悪性腫瘍化学療法_対応可否</t>
  </si>
  <si>
    <t>10,前立腺悪性腫瘍放射線療法_対応可否</t>
  </si>
  <si>
    <t>10,生体腎移植_対応可否</t>
  </si>
  <si>
    <t>10,生体腎移植_手術件数</t>
  </si>
  <si>
    <t>10,尿失禁の治療_対応可否</t>
  </si>
  <si>
    <t>11,産科領域の一次診療_対応可否</t>
  </si>
  <si>
    <t>11,正常分娩_対応可否</t>
  </si>
  <si>
    <t>11,正常分娩_手術件数</t>
  </si>
  <si>
    <t>11,選択帝王切開術_対応可否</t>
  </si>
  <si>
    <t>11,選択帝王切開術_手術件数</t>
  </si>
  <si>
    <t>11,緊急帝王切開術_対応可否</t>
  </si>
  <si>
    <t>11,緊急帝王切開術_手術件数</t>
  </si>
  <si>
    <t>11,卵管形成術_対応可否</t>
  </si>
  <si>
    <t>11,卵管形成術_手術件数</t>
  </si>
  <si>
    <t>11,卵管鏡下卵管形成術_対応可否</t>
  </si>
  <si>
    <t>11,卵管鏡下卵管形成術_手術件数</t>
  </si>
  <si>
    <t>11,ハイリスク妊産婦共同管理_対応可否</t>
  </si>
  <si>
    <t>12,婦人科領域の一次診療_対応可否</t>
  </si>
  <si>
    <t>12,更年期障害治療_対応可否</t>
  </si>
  <si>
    <t>12,子宮筋腫摘出術_対応可否</t>
  </si>
  <si>
    <t>12,子宮筋腫摘出術_手術件数</t>
  </si>
  <si>
    <t>12,腹腔鏡下子宮筋腫摘出術_対応可否</t>
  </si>
  <si>
    <t>12,腹腔鏡下子宮筋腫摘出術_手術件数</t>
  </si>
  <si>
    <t>12,子宮悪性腫瘍手術_対応可否</t>
  </si>
  <si>
    <t>12,子宮悪性腫瘍手術_手術件数</t>
  </si>
  <si>
    <t>12,子宮悪性腫瘍化学療法_対応可否</t>
  </si>
  <si>
    <t>12,子宮悪性腫瘍放射線療法_対応可否</t>
  </si>
  <si>
    <t>12,卵巣悪性腫瘍手術_対応可否</t>
  </si>
  <si>
    <t>12,卵巣悪性腫瘍手術_手術件数</t>
  </si>
  <si>
    <t>12,卵巣悪性腫瘍化学療法_対応可否</t>
  </si>
  <si>
    <t>12,卵巣悪性腫瘍放射線療法_対応可否</t>
  </si>
  <si>
    <t>13,乳腺領域の一次診療_対応可否</t>
  </si>
  <si>
    <t>13,乳腺悪性腫瘍手術_対応可否</t>
  </si>
  <si>
    <t>13,乳腺悪性腫瘍手術_手術件数</t>
  </si>
  <si>
    <t>13,乳腺悪性腫瘍化学療法_対応可否</t>
  </si>
  <si>
    <t>13,乳腺悪性腫瘍放射線療法_対応可否</t>
  </si>
  <si>
    <t>14,内分泌・代謝・栄養領域の一次診療_対応可否</t>
  </si>
  <si>
    <t>14,内分泌機能検査_対応可否</t>
  </si>
  <si>
    <t>14,インスリン療法_対応可否</t>
  </si>
  <si>
    <t>14,糖尿病患者教育（食事療法、運動療法、自己血糖測定）_対応可否</t>
  </si>
  <si>
    <t>14,糖尿病による合併症に対する継続的な管理・指導_対応可否</t>
  </si>
  <si>
    <t>14,甲状腺腫瘍手術_対応可否</t>
  </si>
  <si>
    <t>14,甲状腺腫瘍手術_手術件数</t>
  </si>
  <si>
    <t>14,甲状腺悪性腫瘍化学療法_対応可否</t>
  </si>
  <si>
    <t>14,甲状腺悪性腫瘍放射線療法_対応可否</t>
  </si>
  <si>
    <t>14,副腎悪性腫瘍手術_対応可否</t>
  </si>
  <si>
    <t>14,副腎悪性腫瘍手術_手術件数</t>
  </si>
  <si>
    <t>14,副腎腫瘍摘出術_対応可否</t>
  </si>
  <si>
    <t>14,副腎腫瘍摘出術_手術件数</t>
  </si>
  <si>
    <t>15,血液・免疫系領域の一次診療_対応可否</t>
  </si>
  <si>
    <t>15,骨髄生検_対応可否</t>
  </si>
  <si>
    <t>15,リンパ節生検_対応可否</t>
  </si>
  <si>
    <t>15,造血器腫瘍遺伝子検査_対応可否</t>
  </si>
  <si>
    <t>15,白血病化学療法_対応可否</t>
  </si>
  <si>
    <t>15,白血病放射線療法_対応可否</t>
  </si>
  <si>
    <t>15,骨髄移植_対応可否</t>
  </si>
  <si>
    <t>15,骨髄移植_手術件数</t>
  </si>
  <si>
    <t>15,臍帯血移植_対応可否</t>
  </si>
  <si>
    <t>15,臍帯血移植_手術件数</t>
  </si>
  <si>
    <t>15,リンパ組織悪性腫瘍化学療法_対応可否</t>
  </si>
  <si>
    <t>15,リンパ組織悪性腫瘍放射線療法_対応可否</t>
  </si>
  <si>
    <t>15,血液凝固異常の診断及び治療_対応可否</t>
  </si>
  <si>
    <t>15,エイズ診療_対応可否</t>
  </si>
  <si>
    <t>15,アレルギーの減感作療法_対応可否</t>
  </si>
  <si>
    <t>16,筋・骨格系及び外傷領域の一次診療_対応可否</t>
  </si>
  <si>
    <t>16,関節鏡検査_対応可否</t>
  </si>
  <si>
    <t>16,手の外科手術_対応可否</t>
  </si>
  <si>
    <t>16,アキレス腱断裂手術（筋・腱手術）_対応可否</t>
  </si>
  <si>
    <t>16,アキレス腱断裂手術（筋・腱手術）_手術件数</t>
  </si>
  <si>
    <t>16,骨折観血的手術_対応可否</t>
  </si>
  <si>
    <t>16,骨折観血的手術_手術件数</t>
  </si>
  <si>
    <t>16,人工股関節置換術（関節手術）_対応可否</t>
  </si>
  <si>
    <t>16,人工股関節置換術（関節手術）_手術件数</t>
  </si>
  <si>
    <t>16,人工膝関節置換術（関節手術）_対応可否</t>
  </si>
  <si>
    <t>16,人工膝関節置換術（関節手術）_手術件数</t>
  </si>
  <si>
    <t>16,脊椎手術_対応可否</t>
  </si>
  <si>
    <t>16,脊椎手術_手術件数</t>
  </si>
  <si>
    <t>16,椎間板摘出術_対応可否</t>
  </si>
  <si>
    <t>16,椎間板摘出術_手術件数</t>
  </si>
  <si>
    <t>16,椎間板ヘルニアに対する内視鏡下椎間板摘出術_対応可否</t>
  </si>
  <si>
    <t>16,椎間板ヘルニアに対する内視鏡下椎間板摘出術_手術件数</t>
  </si>
  <si>
    <t>16,軟部悪性腫瘍手術_対応可否</t>
  </si>
  <si>
    <t>16,軟部悪性腫瘍手術_手術件数</t>
  </si>
  <si>
    <t>16,軟部悪性腫瘍化学療法_対応可否</t>
  </si>
  <si>
    <t>16,骨悪性腫瘍手術_対応可否</t>
  </si>
  <si>
    <t>16,骨悪性腫瘍手術_手術件数</t>
  </si>
  <si>
    <t>16,骨悪性腫瘍化学療法_対応可否</t>
  </si>
  <si>
    <t>16,小児整形外科手術_対応可否</t>
  </si>
  <si>
    <t>16,小児整形外科手術_手術件数</t>
  </si>
  <si>
    <t>16,義肢装具の作成及び評価_対応可否</t>
  </si>
  <si>
    <t>17,視能訓練_対応可否</t>
  </si>
  <si>
    <t>17,摂食機能療法_対応可否</t>
  </si>
  <si>
    <t>17,心大血管疾患リハビリテーション_対応可否</t>
  </si>
  <si>
    <t>17,心大血管疾患リハビリテーション_手術件数</t>
  </si>
  <si>
    <t>17,脳血管疾患等リハビリテーション_対応可否</t>
  </si>
  <si>
    <t>17,脳血管疾患等リハビリテーション_手術件数</t>
  </si>
  <si>
    <t>17,運動器リハビリテーション_対応可否</t>
  </si>
  <si>
    <t>17,運動器リハビリテーション_手術件数</t>
  </si>
  <si>
    <t>17,呼吸器リハビリテーション_対応可否</t>
  </si>
  <si>
    <t>17,呼吸器リハビリテーション_手術件数</t>
  </si>
  <si>
    <t>17,難病患者リハビリテーション_対応可否</t>
  </si>
  <si>
    <t>17,難病患者リハビリテーション_手術件数</t>
  </si>
  <si>
    <t>17,障害児リハビリテーション又は障害者リハビリテーション_対応可否</t>
  </si>
  <si>
    <t>17,障害児リハビリテーション又は障害者リハビリテーション_手術件数</t>
  </si>
  <si>
    <t>18,小児領域の一次診療_対応可否</t>
  </si>
  <si>
    <t>18,小児循環器疾患_対応可否</t>
  </si>
  <si>
    <t>18,小児呼吸器疾患_対応可否</t>
  </si>
  <si>
    <t>18,小児腎疾患_対応可否</t>
  </si>
  <si>
    <t>18,小児神経疾患_対応可否</t>
  </si>
  <si>
    <t>18,小児アレルギー疾患_対応可否</t>
  </si>
  <si>
    <t>18,小児自己免疫疾患_対応可否</t>
  </si>
  <si>
    <t>18,小児糖尿病_対応可否</t>
  </si>
  <si>
    <t>18,小児内分泌疾患_対応可否</t>
  </si>
  <si>
    <t>18,小児先天性代謝疾患_対応可否</t>
  </si>
  <si>
    <t>18,小児血液疾患_対応可否</t>
  </si>
  <si>
    <t>18,小児悪性腫瘍_対応可否</t>
  </si>
  <si>
    <t>18,小児外科手術_対応可否</t>
  </si>
  <si>
    <t>18,小児外科手術_手術件数</t>
  </si>
  <si>
    <t>18,小児の脳炎・髄膜炎_対応可否</t>
  </si>
  <si>
    <t>18,小児の脳炎・髄膜炎_手術件数</t>
  </si>
  <si>
    <t>18,小児の腸重積_対応可否</t>
  </si>
  <si>
    <t>18,小児の腸重積_手術件数</t>
  </si>
  <si>
    <t>18,乳幼児の育児相談_対応可否</t>
  </si>
  <si>
    <t>18,夜尿症の治療_対応可否</t>
  </si>
  <si>
    <t>18,小児食物アレルギー負荷検査_対応可否</t>
  </si>
  <si>
    <t>19,麻酔科標榜医による麻酔（麻酔管理）_対応可否</t>
  </si>
  <si>
    <t>19,麻酔科標榜医による麻酔（麻酔管理）_手術件数</t>
  </si>
  <si>
    <t>19,全身麻酔_対応可否</t>
  </si>
  <si>
    <t>19,全身麻酔_手術件数</t>
  </si>
  <si>
    <t>19,硬膜外麻酔_対応可否</t>
  </si>
  <si>
    <t>19,硬膜外麻酔_手術件数</t>
  </si>
  <si>
    <t>19,脊椎麻酔_対応可否</t>
  </si>
  <si>
    <t>19,神経ブロック_対応可否</t>
  </si>
  <si>
    <t>19,硬膜外ブロックにおける麻酔剤の持続注入_対応可否</t>
  </si>
  <si>
    <t>19,硬膜外ブロックにおける麻酔剤の持続注入_手術件数</t>
  </si>
  <si>
    <t>20,医療用麻薬によるがん疼痛治療_対応可否</t>
  </si>
  <si>
    <t>20,緩和的放射線療法_対応可否</t>
  </si>
  <si>
    <t>20,がんに伴う精神症状のケア_対応可否</t>
  </si>
  <si>
    <t>21,対外照射_対応可否</t>
  </si>
  <si>
    <t>21,ガンマナイフによる定位放射線治療_対応可否</t>
  </si>
  <si>
    <t>21,ガンマナイフによる定位放射線治療_手術件数</t>
  </si>
  <si>
    <t>21,直線加速器による定位放射線治療_対応可否</t>
  </si>
  <si>
    <t>21,直線加速器による定位放射線治療_手術件数</t>
  </si>
  <si>
    <t>21,密封小線源照射_対応可否</t>
  </si>
  <si>
    <t>21,術中照射_対応可否</t>
  </si>
  <si>
    <t>22,画像診断管理（専ら画像診断を担当する医師による読影）_対応可否</t>
  </si>
  <si>
    <t>22,遠隔画像診断_対応可否</t>
  </si>
  <si>
    <t>22,ＣＴ撮影_対応可否</t>
  </si>
  <si>
    <t>22,ＣＴ撮影_手術件数</t>
  </si>
  <si>
    <t>22,ＭＲＩ撮影_対応可否</t>
  </si>
  <si>
    <t>22,ＭＲＩ撮影_手術件数</t>
  </si>
  <si>
    <t>22,マンモグラフィー検査（乳房撮影）_対応可否</t>
  </si>
  <si>
    <t>22,マンモグラフィー検査（乳房撮影）_手術件数</t>
  </si>
  <si>
    <t>22,ポジトロン断層撮影（ＰＥＴ）又はポジトロン断層・コンピュータ断層複合撮影_対応可否</t>
  </si>
  <si>
    <t>22,ポジトロン断層撮影（ＰＥＴ）又はポジトロン断層・コンピュータ断層複合撮影_手術件数</t>
  </si>
  <si>
    <t>23,病理診断（専ら病理診断を担当する医師による診断）_対応可否</t>
  </si>
  <si>
    <t>23,病理迅速検査_対応可否</t>
  </si>
  <si>
    <t>24,歯科領域の一次診療_対応可否</t>
  </si>
  <si>
    <t>24,成人の歯科矯正治療_対応可否</t>
  </si>
  <si>
    <t>24,唇顎口蓋裂の歯科矯正治療_対応可否</t>
  </si>
  <si>
    <t>24,顎変形症の歯科矯正治療_対応可否</t>
  </si>
  <si>
    <t>24,障害者の歯科治療_対応可否</t>
  </si>
  <si>
    <t>24,摂食機能障害の治療_対応可否</t>
  </si>
  <si>
    <t>25,埋伏歯抜歯_対応可否</t>
  </si>
  <si>
    <t>25,顎関節症治療_対応可否</t>
  </si>
  <si>
    <t>25,顎変形症治療_対応可否</t>
  </si>
  <si>
    <t>25,顎骨骨折治療_対応可否</t>
  </si>
  <si>
    <t>25,口唇・舌・口腔粘膜の炎症・外傷・腫瘍の治療_対応可否</t>
  </si>
  <si>
    <t>25,唇顎口蓋裂治療_対応可否</t>
  </si>
  <si>
    <t>26,漢方医学_対応可否</t>
  </si>
  <si>
    <t>26,鍼灸治療_対応可否</t>
  </si>
  <si>
    <t>26,外来における化学療法_対応可否</t>
  </si>
  <si>
    <t>26,在宅における看取り_対応可否</t>
  </si>
  <si>
    <t>26,在宅における看取り_手術件数</t>
  </si>
  <si>
    <t>2,上記以外の頭蓋内血腫除去術_手術件数</t>
    <rPh sb="16" eb="20">
      <t>シュジュツケンスウ</t>
    </rPh>
    <phoneticPr fontId="5"/>
  </si>
  <si>
    <t>保険医療機関</t>
    <rPh sb="0" eb="2">
      <t>ホケン</t>
    </rPh>
    <phoneticPr fontId="5"/>
  </si>
  <si>
    <t>（介護予防）訪問看護ステーション_併設</t>
  </si>
  <si>
    <t>（介護予防）訪問看護ステーション_名称</t>
  </si>
  <si>
    <t>（介護予防）通所介護事業所_併設</t>
  </si>
  <si>
    <t>（介護予防）通所介護事業所_名称</t>
  </si>
  <si>
    <t>（介護予防）通所リハビリテーション事業所_併設</t>
  </si>
  <si>
    <t>（介護予防）通所リハビリテーション事業所_名称</t>
  </si>
  <si>
    <t>（介護予防）短期入所生活介護事業所_併設</t>
  </si>
  <si>
    <t>（介護予防）短期入所生活介護事業所_名称</t>
  </si>
  <si>
    <t>（介護予防）短期入所療養介護事業所_併設</t>
  </si>
  <si>
    <t>（介護予防）短期入所療養介護事業所_名称</t>
  </si>
  <si>
    <t>（介護予防）特定施設（有料老人ホーム等）_併設</t>
  </si>
  <si>
    <t>（介護予防）特定施設（有料老人ホーム等）_名称</t>
  </si>
  <si>
    <t>定期巡回・随時対応型訪問介護看護事業所_併設</t>
  </si>
  <si>
    <t>定期巡回・随時対応型訪問介護看護事業所_名称</t>
  </si>
  <si>
    <t>（介護予防）認知症対応型通所介護事業所_併設</t>
  </si>
  <si>
    <t>（介護予防）認知症対応型通所介護事業所_名称</t>
  </si>
  <si>
    <t>（介護予防）小規模多機能型居宅介護事業所_併設</t>
  </si>
  <si>
    <t>（介護予防）小規模多機能型居宅介護事業所_名称</t>
  </si>
  <si>
    <t>（介護予防）認知症対応型グループホーム_併設</t>
  </si>
  <si>
    <t>（介護予防）認知症対応型グループホーム_名称</t>
  </si>
  <si>
    <t>地域密着型特定施設（有料老人ホーム等）_併設</t>
  </si>
  <si>
    <t>地域密着型特定施設（有料老人ホーム等）_名称</t>
  </si>
  <si>
    <t>複合型サービス事業所_併設</t>
  </si>
  <si>
    <t>複合型サービス事業所_名称</t>
  </si>
  <si>
    <t>Web項番</t>
    <rPh sb="3" eb="5">
      <t>コウバン</t>
    </rPh>
    <phoneticPr fontId="5"/>
  </si>
  <si>
    <t>連番</t>
    <rPh sb="0" eb="2">
      <t>レンバン</t>
    </rPh>
    <phoneticPr fontId="5"/>
  </si>
  <si>
    <t>皮膚、皮下腫瘍摘出術</t>
  </si>
  <si>
    <t>手根管開放手術</t>
  </si>
  <si>
    <t>乳腺腫瘍摘出術</t>
  </si>
  <si>
    <t>内視鏡的胃・十二指腸ポリープ・粘膜切除術</t>
  </si>
  <si>
    <t>内視鏡的結腸ポリープ・粘膜切除術</t>
  </si>
  <si>
    <t>経尿道的レーザー前立腺切除術</t>
  </si>
  <si>
    <t>関節鼠摘出手術</t>
  </si>
  <si>
    <t>半月板縫合術</t>
  </si>
  <si>
    <t>靱帯断裂縫合術</t>
  </si>
  <si>
    <t>胸腔鏡下交感神経節切除術</t>
  </si>
  <si>
    <t>顎下腺腫瘍摘出術</t>
  </si>
  <si>
    <t>甲状腺部分切除術、甲状腺腫摘出術</t>
  </si>
  <si>
    <t>下肢静脈瘤手術</t>
  </si>
  <si>
    <t>腹腔鏡下胆嚢摘出術</t>
  </si>
  <si>
    <t>痔核手術</t>
  </si>
  <si>
    <t>経尿道的尿路結石除去術</t>
  </si>
  <si>
    <t>尿失禁手術</t>
  </si>
  <si>
    <t>子宮頸部切除術</t>
  </si>
  <si>
    <t>子宮鏡下子宮筋腫摘出術</t>
  </si>
  <si>
    <t>子宮附属器腫瘍摘出術</t>
  </si>
  <si>
    <t>四種混合（ジフテリア、百日咳、急性灰白髄炎、破傷風）</t>
  </si>
  <si>
    <t>三種混合（ジフテリア、百日咳、破傷風）</t>
  </si>
  <si>
    <t>二種混合（ジフテリア、破傷風）</t>
  </si>
  <si>
    <t>急性灰白髄炎</t>
  </si>
  <si>
    <t>麻しん</t>
  </si>
  <si>
    <t>風しん</t>
  </si>
  <si>
    <t>二種混合（麻しん、風しん）</t>
  </si>
  <si>
    <t>日本脳炎</t>
  </si>
  <si>
    <t>結核</t>
  </si>
  <si>
    <t>Ｈｉｂ感染症</t>
  </si>
  <si>
    <t>小児の肺炎球菌感染症</t>
  </si>
  <si>
    <t>ヒトパピローマウイルス感染症</t>
  </si>
  <si>
    <t>インフルエンザ</t>
  </si>
  <si>
    <t>おたふくかぜ</t>
  </si>
  <si>
    <t>水痘</t>
  </si>
  <si>
    <t>Ａ型肝炎</t>
  </si>
  <si>
    <t>Ｂ型肝炎</t>
  </si>
  <si>
    <t>コレラ</t>
  </si>
  <si>
    <t>狂犬病</t>
  </si>
  <si>
    <t>黄熱病</t>
  </si>
  <si>
    <t>成人の肺炎球菌感染症</t>
  </si>
  <si>
    <t>ロタウイルス感染症</t>
  </si>
  <si>
    <t>介護保健施設サービス</t>
  </si>
  <si>
    <t>介護療養施設サービス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</si>
  <si>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</si>
  <si>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</si>
  <si>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</si>
  <si>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</si>
  <si>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</si>
  <si>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</si>
  <si>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</si>
  <si>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</si>
  <si>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</si>
  <si>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特定施設入居者生活介護（指定を受けている有料老人ホーム等において可）</t>
  </si>
  <si>
    <t>福祉用具貸与</t>
  </si>
  <si>
    <t>特定福祉用具販売</t>
  </si>
  <si>
    <t>定期巡回・随時対応型訪問介護看護</t>
  </si>
  <si>
    <t>夜間対応型訪問介護</t>
  </si>
  <si>
    <t>認知症対応型通所介護</t>
  </si>
  <si>
    <t>小規模多機能型居宅介護</t>
  </si>
  <si>
    <t>認知症対応型共同生活介護</t>
  </si>
  <si>
    <t>地域密着型特定施設入居者生活介護（指定を受けている有料老人ホーム等において可）</t>
  </si>
  <si>
    <t>地域密着型介護老人福祉施設入所者生活介護</t>
  </si>
  <si>
    <t>複合型サービス</t>
  </si>
  <si>
    <t>介護予防訪問介護</t>
  </si>
  <si>
    <t>介護予防訪問入浴介護</t>
  </si>
  <si>
    <t>介護予防訪問看護</t>
  </si>
  <si>
    <t>介護予防訪問リハビリテーション</t>
  </si>
  <si>
    <t>介護予防居宅療養管理指導</t>
  </si>
  <si>
    <t>介護予防通所介護</t>
  </si>
  <si>
    <t>介護予防通所リハビリテーション</t>
  </si>
  <si>
    <t>介護予防短期入所生活介護</t>
  </si>
  <si>
    <t>介護予防短期入所療養介護</t>
  </si>
  <si>
    <t>介護予防特定施設入居者生活介護（指定を受けている有料老人ホーム等において可）</t>
  </si>
  <si>
    <t>介護予防福祉用具貸与</t>
  </si>
  <si>
    <t>特定介護予防福祉用具販売</t>
  </si>
  <si>
    <t>介護予防認知症対応型通所介護</t>
  </si>
  <si>
    <t>介護予防小規模多機能型居宅介護</t>
  </si>
  <si>
    <t>介護予防認知症対応型共同生活介護</t>
  </si>
  <si>
    <t>2,悪性脳腫瘍放射線療法_対応可否</t>
    <rPh sb="13" eb="17">
      <t>タイオウカヒ</t>
    </rPh>
    <phoneticPr fontId="5"/>
  </si>
  <si>
    <t>症例数</t>
    <rPh sb="0" eb="3">
      <t>ショウレイスウ</t>
    </rPh>
    <phoneticPr fontId="5"/>
  </si>
  <si>
    <t>6,胸腔鏡下肺悪性腫瘍摘出術_手術件数</t>
    <phoneticPr fontId="5"/>
  </si>
  <si>
    <t>2,上記以外の経皮的選択的脳血栓・塞栓溶解術_手術件数</t>
    <rPh sb="23" eb="27">
      <t>シュジュツケンスウ</t>
    </rPh>
    <phoneticPr fontId="5"/>
  </si>
  <si>
    <t>1,真菌検査（顕微鏡検査）_対応可否</t>
    <phoneticPr fontId="5"/>
  </si>
  <si>
    <t>2,悪性脳腫瘍化学療法_対応可否</t>
    <rPh sb="12" eb="16">
      <t>タイオウカヒ</t>
    </rPh>
    <phoneticPr fontId="5"/>
  </si>
  <si>
    <t>2,脳血管内手術_対応可否</t>
    <phoneticPr fontId="5"/>
  </si>
  <si>
    <t>2,脳血管内手術_手術件数</t>
    <phoneticPr fontId="5"/>
  </si>
  <si>
    <t>2,脊髄腫瘍摘出術_対応可否</t>
    <phoneticPr fontId="5"/>
  </si>
  <si>
    <t>2,脊髄腫瘍摘出術_手術件数</t>
    <phoneticPr fontId="5"/>
  </si>
  <si>
    <t>二種混合（麻しん、風しん）</t>
    <phoneticPr fontId="2"/>
  </si>
  <si>
    <t>重度認知症患者デイ・ケア</t>
    <rPh sb="0" eb="2">
      <t>ジュウド</t>
    </rPh>
    <rPh sb="2" eb="5">
      <t>ニンチショウ</t>
    </rPh>
    <rPh sb="5" eb="7">
      <t>カンジャ</t>
    </rPh>
    <phoneticPr fontId="2"/>
  </si>
  <si>
    <t>大動脈瘤手術</t>
  </si>
  <si>
    <t>義肢装具の作成及び評価</t>
    <rPh sb="0" eb="2">
      <t>ギシ</t>
    </rPh>
    <rPh sb="2" eb="4">
      <t>ソウグ</t>
    </rPh>
    <rPh sb="5" eb="7">
      <t>サクセイ</t>
    </rPh>
    <rPh sb="7" eb="8">
      <t>オヨ</t>
    </rPh>
    <rPh sb="9" eb="11">
      <t>ヒョウカ</t>
    </rPh>
    <phoneticPr fontId="2"/>
  </si>
  <si>
    <t>対外照射</t>
  </si>
  <si>
    <t>ガンマナイフによる定位放射線治療</t>
  </si>
  <si>
    <t>直線加速器による定位放射線治療</t>
  </si>
  <si>
    <t>密封小線源照射</t>
  </si>
  <si>
    <t>術中照射</t>
  </si>
  <si>
    <t>神経・脳血管領域の一次診療</t>
  </si>
  <si>
    <t>脳波検査</t>
  </si>
  <si>
    <t>長期継続頭蓋内脳波検査</t>
  </si>
  <si>
    <t>光トポグラフィー</t>
  </si>
  <si>
    <t>神経磁気診断</t>
  </si>
  <si>
    <t>頭蓋内圧持続測定</t>
  </si>
  <si>
    <t>頸部動脈血栓内膜剥離術</t>
  </si>
  <si>
    <t>経皮的選択的脳血栓・塞栓溶解術（終日対応することができるものに限る）</t>
  </si>
  <si>
    <t>上記以外の経皮的選択的脳血栓・塞栓溶解術</t>
  </si>
  <si>
    <t>抗血栓療法</t>
  </si>
  <si>
    <t>頭蓋内血腫除去術（終日対応することができるものに限る）</t>
  </si>
  <si>
    <t>上記以外の頭蓋内血腫除去術</t>
  </si>
  <si>
    <t>脳動脈瘤根治術（被包術、クリッピング）（終日対応することができるものに限る）</t>
  </si>
  <si>
    <t>上記以外の脳動脈瘤根治術（被包術、クリッピング）</t>
  </si>
  <si>
    <t>脳動静脈奇形摘出術</t>
  </si>
  <si>
    <t>脳血管内手術</t>
  </si>
  <si>
    <t>脳腫瘍摘出術</t>
  </si>
  <si>
    <t>脊髄腫瘍摘出術</t>
  </si>
  <si>
    <t>悪性脳腫瘍放射線療法</t>
  </si>
  <si>
    <t>悪性脳腫瘍化学療法</t>
  </si>
  <si>
    <t>小児脳外科手術</t>
  </si>
  <si>
    <t>機能的脳神経手術（てんかん手術を含む）</t>
  </si>
  <si>
    <t>循環器系領域の一次診療</t>
  </si>
  <si>
    <t>ホルター型心電図検査</t>
  </si>
  <si>
    <t>心臓カテーテル法による諸検査（終日対応することができるものに限る）</t>
  </si>
  <si>
    <t>上記以外の心臓カテーテル法による諸検査</t>
  </si>
  <si>
    <t>心臓カテーテル法による血管内視鏡検査</t>
  </si>
  <si>
    <t>冠動脈バイパス術</t>
  </si>
  <si>
    <t>経皮的冠動脈形成術（ＰＴＣＡ）</t>
  </si>
  <si>
    <t>経皮的冠動脈血栓吸引術</t>
  </si>
  <si>
    <t>経皮的冠動脈ステント留置術</t>
  </si>
  <si>
    <t>弁膜症手術</t>
  </si>
  <si>
    <t>開心術</t>
  </si>
  <si>
    <t>ペースメーカー移植術</t>
  </si>
  <si>
    <t>ペースメーカー管理</t>
  </si>
  <si>
    <t>※金額が一定の場合は、以下の通り記入すること。
記入例
　 ↓
10,000　～　10,000　円</t>
    <phoneticPr fontId="2"/>
  </si>
  <si>
    <t>19,脊椎麻酔_手術件数</t>
    <phoneticPr fontId="5"/>
  </si>
  <si>
    <t>脊椎麻酔</t>
    <phoneticPr fontId="2"/>
  </si>
  <si>
    <t>「保険医療機関が表示する診療時間以外の時間における診療」に係る特別の料金の徴収及び金額</t>
    <rPh sb="1" eb="3">
      <t>ホケン</t>
    </rPh>
    <rPh sb="3" eb="5">
      <t>イリョウ</t>
    </rPh>
    <rPh sb="5" eb="7">
      <t>キカン</t>
    </rPh>
    <rPh sb="8" eb="10">
      <t>ヒョウジ</t>
    </rPh>
    <rPh sb="12" eb="14">
      <t>シンリョウ</t>
    </rPh>
    <rPh sb="14" eb="16">
      <t>ジカン</t>
    </rPh>
    <rPh sb="16" eb="18">
      <t>イガイ</t>
    </rPh>
    <rPh sb="19" eb="21">
      <t>ジカン</t>
    </rPh>
    <rPh sb="25" eb="27">
      <t>シンリョウ</t>
    </rPh>
    <rPh sb="29" eb="30">
      <t>カカワ</t>
    </rPh>
    <rPh sb="31" eb="33">
      <t>トクベツ</t>
    </rPh>
    <rPh sb="34" eb="36">
      <t>リョウキン</t>
    </rPh>
    <rPh sb="37" eb="39">
      <t>チョウシュウ</t>
    </rPh>
    <rPh sb="39" eb="40">
      <t>オヨ</t>
    </rPh>
    <rPh sb="41" eb="43">
      <t>キンガク</t>
    </rPh>
    <phoneticPr fontId="2"/>
  </si>
  <si>
    <t>対応できる場合のみ対応欄に○印を記入（選択）して下さい。
手術件数欄は、空白の項目のみ記入して下さい。期間は、前年の１月１日～同年１２月３１日とします。
相当する診療報酬コード（調査要領の最終ページ参照）の算定回数でカウントして下さい。（※印を除く）</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</si>
</sst>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lt;=999]&quot;〒&quot;000;[&lt;=99999]000\-00;&quot;〒&quot;000\-0000"/>
    <numFmt numFmtId="179" formatCode="0.0_ "/>
  </numFmts>
  <fonts count="5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0.5"/>
      <color indexed="8"/>
      <name val="ＭＳ Ｐ明朝"/>
      <family val="1"/>
      <charset val="128"/>
    </font>
    <font>
      <sz val="6"/>
      <name val="ＭＳ Ｐゴシック"/>
      <family val="3"/>
      <charset val="128"/>
    </font>
    <font>
      <b/>
      <sz val="15"/>
      <color indexed="8"/>
      <name val="ＭＳ Ｐ明朝"/>
      <family val="1"/>
      <charset val="128"/>
    </font>
    <font>
      <sz val="10"/>
      <color indexed="8"/>
      <name val="ＭＳ Ｐ明朝"/>
      <family val="1"/>
      <charset val="128"/>
    </font>
    <font>
      <sz val="11"/>
      <color indexed="8"/>
      <name val="ＭＳ Ｐ明朝"/>
      <family val="1"/>
      <charset val="128"/>
    </font>
    <font>
      <b/>
      <sz val="10.5"/>
      <color indexed="8"/>
      <name val="ＭＳ Ｐ明朝"/>
      <family val="1"/>
      <charset val="128"/>
    </font>
    <font>
      <sz val="11"/>
      <color indexed="8"/>
      <name val="ＭＳ Ｐ明朝"/>
      <family val="1"/>
      <charset val="128"/>
    </font>
    <font>
      <sz val="9"/>
      <color indexed="8"/>
      <name val="ＭＳ Ｐ明朝"/>
      <family val="1"/>
      <charset val="128"/>
    </font>
    <font>
      <sz val="48"/>
      <color indexed="8"/>
      <name val="ＭＳ Ｐ明朝"/>
      <family val="1"/>
      <charset val="128"/>
    </font>
    <font>
      <sz val="16"/>
      <color indexed="8"/>
      <name val="ＭＳ Ｐ明朝"/>
      <family val="1"/>
      <charset val="128"/>
    </font>
    <font>
      <sz val="14"/>
      <color indexed="8"/>
      <name val="ＭＳ Ｐ明朝"/>
      <family val="1"/>
      <charset val="128"/>
    </font>
    <font>
      <sz val="18"/>
      <color indexed="8"/>
      <name val="ＭＳ Ｐ明朝"/>
      <family val="1"/>
      <charset val="128"/>
    </font>
    <font>
      <sz val="12"/>
      <color indexed="8"/>
      <name val="ＭＳ Ｐ明朝"/>
      <family val="1"/>
      <charset val="128"/>
    </font>
    <font>
      <sz val="22"/>
      <color indexed="8"/>
      <name val="ＭＳ Ｐ明朝"/>
      <family val="1"/>
      <charset val="128"/>
    </font>
    <font>
      <sz val="11"/>
      <color indexed="8"/>
      <name val="ＭＳ Ｐ明朝"/>
      <family val="1"/>
      <charset val="128"/>
    </font>
    <font>
      <sz val="10.5"/>
      <color indexed="8"/>
      <name val="ＭＳ Ｐ明朝"/>
      <family val="1"/>
      <charset val="128"/>
    </font>
    <font>
      <b/>
      <sz val="15"/>
      <color indexed="9"/>
      <name val="ＭＳ Ｐ明朝"/>
      <family val="1"/>
      <charset val="128"/>
    </font>
    <font>
      <sz val="6"/>
      <name val="ＭＳ Ｐゴシック"/>
      <family val="3"/>
      <charset val="128"/>
    </font>
    <font>
      <sz val="10.5"/>
      <name val="ＭＳ Ｐ明朝"/>
      <family val="1"/>
      <charset val="128"/>
    </font>
    <font>
      <sz val="8"/>
      <color theme="1"/>
      <name val="メイリオ"/>
      <family val="3"/>
      <charset val="128"/>
    </font>
    <font>
      <sz val="8"/>
      <color theme="0"/>
      <name val="メイリオ"/>
      <family val="3"/>
      <charset val="128"/>
    </font>
    <font>
      <b/>
      <sz val="18"/>
      <color theme="3"/>
      <name val="ＭＳ Ｐゴシック"/>
      <family val="3"/>
      <charset val="128"/>
      <scheme val="major"/>
    </font>
    <font>
      <b/>
      <sz val="8"/>
      <color theme="0"/>
      <name val="メイリオ"/>
      <family val="3"/>
      <charset val="128"/>
    </font>
    <font>
      <sz val="8"/>
      <color rgb="FF9C6500"/>
      <name val="メイリオ"/>
      <family val="3"/>
      <charset val="128"/>
    </font>
    <font>
      <sz val="8"/>
      <color rgb="FFFA7D00"/>
      <name val="メイリオ"/>
      <family val="3"/>
      <charset val="128"/>
    </font>
    <font>
      <sz val="8"/>
      <color rgb="FF9C0006"/>
      <name val="メイリオ"/>
      <family val="3"/>
      <charset val="128"/>
    </font>
    <font>
      <b/>
      <sz val="8"/>
      <color rgb="FFFA7D00"/>
      <name val="メイリオ"/>
      <family val="3"/>
      <charset val="128"/>
    </font>
    <font>
      <sz val="8"/>
      <color rgb="FFFF0000"/>
      <name val="メイリオ"/>
      <family val="3"/>
      <charset val="128"/>
    </font>
    <font>
      <b/>
      <sz val="15"/>
      <color theme="3"/>
      <name val="メイリオ"/>
      <family val="3"/>
      <charset val="128"/>
    </font>
    <font>
      <b/>
      <sz val="13"/>
      <color theme="3"/>
      <name val="メイリオ"/>
      <family val="3"/>
      <charset val="128"/>
    </font>
    <font>
      <b/>
      <sz val="11"/>
      <color theme="3"/>
      <name val="メイリオ"/>
      <family val="3"/>
      <charset val="128"/>
    </font>
    <font>
      <b/>
      <sz val="8"/>
      <color theme="1"/>
      <name val="メイリオ"/>
      <family val="3"/>
      <charset val="128"/>
    </font>
    <font>
      <b/>
      <sz val="8"/>
      <color rgb="FF3F3F3F"/>
      <name val="メイリオ"/>
      <family val="3"/>
      <charset val="128"/>
    </font>
    <font>
      <i/>
      <sz val="8"/>
      <color rgb="FF7F7F7F"/>
      <name val="メイリオ"/>
      <family val="3"/>
      <charset val="128"/>
    </font>
    <font>
      <sz val="8"/>
      <color rgb="FF3F3F76"/>
      <name val="メイリオ"/>
      <family val="3"/>
      <charset val="128"/>
    </font>
    <font>
      <sz val="11"/>
      <color theme="1"/>
      <name val="ＭＳ Ｐゴシック"/>
      <family val="3"/>
      <charset val="128"/>
    </font>
    <font>
      <sz val="8"/>
      <color rgb="FF006100"/>
      <name val="メイリオ"/>
      <family val="3"/>
      <charset val="128"/>
    </font>
    <font>
      <sz val="10.5"/>
      <color rgb="FFFF0000"/>
      <name val="ＭＳ Ｐ明朝"/>
      <family val="1"/>
      <charset val="128"/>
    </font>
    <font>
      <sz val="10"/>
      <color theme="1"/>
      <name val="メイリオ"/>
      <family val="3"/>
      <charset val="128"/>
    </font>
    <font>
      <sz val="9"/>
      <color rgb="FFFF0000"/>
      <name val="ＭＳ Ｐ明朝"/>
      <family val="1"/>
      <charset val="128"/>
    </font>
    <font>
      <sz val="6"/>
      <color indexed="8"/>
      <name val="ＭＳ Ｐ明朝"/>
      <family val="1"/>
      <charset val="128"/>
    </font>
    <font>
      <sz val="10"/>
      <color theme="1"/>
      <name val="ＭＳ Ｐゴシック"/>
      <family val="3"/>
      <charset val="128"/>
      <scheme val="minor"/>
    </font>
    <font>
      <u/>
      <sz val="10.5"/>
      <color indexed="8"/>
      <name val="ＭＳ Ｐ明朝"/>
      <family val="1"/>
      <charset val="128"/>
    </font>
    <font>
      <sz val="11"/>
      <name val="ＭＳ Ｐ明朝"/>
      <family val="1"/>
      <charset val="128"/>
    </font>
    <font>
      <b/>
      <sz val="10.5"/>
      <name val="ＭＳ Ｐ明朝"/>
      <family val="1"/>
      <charset val="128"/>
    </font>
    <font>
      <sz val="9"/>
      <name val="ＭＳ Ｐ明朝"/>
      <family val="1"/>
      <charset val="128"/>
    </font>
    <font>
      <sz val="8"/>
      <name val="ＭＳ Ｐ明朝"/>
      <family val="1"/>
      <charset val="128"/>
    </font>
    <font>
      <sz val="11"/>
      <color theme="1"/>
      <name val="ＭＳ Ｐゴシック"/>
      <family val="3"/>
      <charset val="128"/>
      <scheme val="minor"/>
    </font>
    <font>
      <sz val="20"/>
      <color indexed="8"/>
      <name val="ＭＳ Ｐ明朝"/>
      <family val="1"/>
      <charset val="128"/>
    </font>
    <font>
      <sz val="9"/>
      <color rgb="FF000000"/>
      <name val="MS UI Gothic"/>
      <family val="3"/>
      <charset val="128"/>
    </font>
    <font>
      <sz val="6"/>
      <name val="ＭＳ Ｐゴシック"/>
      <family val="2"/>
      <charset val="128"/>
      <scheme val="minor"/>
    </font>
    <font>
      <sz val="10.5"/>
      <color theme="0"/>
      <name val="ＭＳ Ｐ明朝"/>
      <family val="1"/>
      <charset val="128"/>
    </font>
  </fonts>
  <fills count="37">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bgColor indexed="64"/>
      </patternFill>
    </fill>
  </fills>
  <borders count="83">
    <border>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dotted">
        <color indexed="64"/>
      </left>
      <right/>
      <top style="thin">
        <color indexed="64"/>
      </top>
      <bottom/>
      <diagonal/>
    </border>
    <border>
      <left/>
      <right/>
      <top style="dotted">
        <color indexed="64"/>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dashed">
        <color indexed="64"/>
      </right>
      <top/>
      <bottom/>
      <diagonal/>
    </border>
    <border>
      <left style="dashed">
        <color indexed="64"/>
      </left>
      <right/>
      <top/>
      <bottom/>
      <diagonal/>
    </border>
    <border>
      <left/>
      <right style="thin">
        <color indexed="64"/>
      </right>
      <top style="dotted">
        <color indexed="64"/>
      </top>
      <bottom style="dotted">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dashed">
        <color indexed="64"/>
      </left>
      <right style="thin">
        <color indexed="64"/>
      </right>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48">
    <xf numFmtId="0" fontId="0" fillId="0" borderId="0">
      <alignment vertical="center"/>
    </xf>
    <xf numFmtId="0" fontId="23" fillId="5" borderId="0" applyNumberFormat="0" applyBorder="0" applyAlignment="0" applyProtection="0">
      <alignment vertical="center"/>
    </xf>
    <xf numFmtId="0" fontId="23"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5" fillId="0" borderId="0" applyNumberFormat="0" applyFill="0" applyBorder="0" applyAlignment="0" applyProtection="0">
      <alignment vertical="center"/>
    </xf>
    <xf numFmtId="0" fontId="26" fillId="29" borderId="51" applyNumberFormat="0" applyAlignment="0" applyProtection="0">
      <alignment vertical="center"/>
    </xf>
    <xf numFmtId="0" fontId="27" fillId="30" borderId="0" applyNumberFormat="0" applyBorder="0" applyAlignment="0" applyProtection="0">
      <alignment vertical="center"/>
    </xf>
    <xf numFmtId="0" fontId="23" fillId="31" borderId="52" applyNumberFormat="0" applyFont="0" applyAlignment="0" applyProtection="0">
      <alignment vertical="center"/>
    </xf>
    <xf numFmtId="0" fontId="28" fillId="0" borderId="53" applyNumberFormat="0" applyFill="0" applyAlignment="0" applyProtection="0">
      <alignment vertical="center"/>
    </xf>
    <xf numFmtId="0" fontId="29" fillId="32" borderId="0" applyNumberFormat="0" applyBorder="0" applyAlignment="0" applyProtection="0">
      <alignment vertical="center"/>
    </xf>
    <xf numFmtId="0" fontId="30" fillId="33" borderId="54" applyNumberFormat="0" applyAlignment="0" applyProtection="0">
      <alignment vertical="center"/>
    </xf>
    <xf numFmtId="0" fontId="31"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0" fontId="32" fillId="0" borderId="55" applyNumberFormat="0" applyFill="0" applyAlignment="0" applyProtection="0">
      <alignment vertical="center"/>
    </xf>
    <xf numFmtId="0" fontId="33" fillId="0" borderId="56" applyNumberFormat="0" applyFill="0" applyAlignment="0" applyProtection="0">
      <alignment vertical="center"/>
    </xf>
    <xf numFmtId="0" fontId="34" fillId="0" borderId="57" applyNumberFormat="0" applyFill="0" applyAlignment="0" applyProtection="0">
      <alignment vertical="center"/>
    </xf>
    <xf numFmtId="0" fontId="34" fillId="0" borderId="0" applyNumberFormat="0" applyFill="0" applyBorder="0" applyAlignment="0" applyProtection="0">
      <alignment vertical="center"/>
    </xf>
    <xf numFmtId="0" fontId="35" fillId="0" borderId="58" applyNumberFormat="0" applyFill="0" applyAlignment="0" applyProtection="0">
      <alignment vertical="center"/>
    </xf>
    <xf numFmtId="0" fontId="36" fillId="33" borderId="59" applyNumberFormat="0" applyAlignment="0" applyProtection="0">
      <alignment vertical="center"/>
    </xf>
    <xf numFmtId="0" fontId="37" fillId="0" borderId="0" applyNumberFormat="0" applyFill="0" applyBorder="0" applyAlignment="0" applyProtection="0">
      <alignment vertical="center"/>
    </xf>
    <xf numFmtId="0" fontId="38" fillId="34" borderId="54" applyNumberFormat="0" applyAlignment="0" applyProtection="0">
      <alignment vertical="center"/>
    </xf>
    <xf numFmtId="0" fontId="39" fillId="0" borderId="0">
      <alignment vertical="center"/>
    </xf>
    <xf numFmtId="0" fontId="23" fillId="0" borderId="0">
      <alignment vertical="center"/>
    </xf>
    <xf numFmtId="0" fontId="40" fillId="35" borderId="0" applyNumberFormat="0" applyBorder="0" applyAlignment="0" applyProtection="0">
      <alignment vertical="center"/>
    </xf>
    <xf numFmtId="38" fontId="1" fillId="0" borderId="0" applyFont="0" applyFill="0" applyBorder="0" applyAlignment="0" applyProtection="0">
      <alignment vertical="center"/>
    </xf>
    <xf numFmtId="0" fontId="51" fillId="0" borderId="0">
      <alignment vertical="center"/>
    </xf>
  </cellStyleXfs>
  <cellXfs count="935">
    <xf numFmtId="0" fontId="0" fillId="0" borderId="0" xfId="0">
      <alignment vertical="center"/>
    </xf>
    <xf numFmtId="178" fontId="10" fillId="0" borderId="8" xfId="0" applyNumberFormat="1" applyFont="1" applyBorder="1" applyAlignment="1" applyProtection="1">
      <alignment vertical="center"/>
    </xf>
    <xf numFmtId="0" fontId="11" fillId="0" borderId="0" xfId="0" applyFont="1" applyBorder="1" applyAlignment="1" applyProtection="1">
      <alignment horizontal="left" vertical="center"/>
    </xf>
    <xf numFmtId="0" fontId="4" fillId="0" borderId="0" xfId="0" applyFont="1" applyBorder="1" applyAlignment="1" applyProtection="1">
      <alignment vertical="center" wrapText="1"/>
    </xf>
    <xf numFmtId="49" fontId="12" fillId="0" borderId="0" xfId="0" applyNumberFormat="1" applyFont="1" applyBorder="1" applyAlignment="1" applyProtection="1">
      <alignment horizontal="center" vertical="center"/>
    </xf>
    <xf numFmtId="0" fontId="10" fillId="0" borderId="0" xfId="0" applyFont="1" applyBorder="1" applyAlignment="1" applyProtection="1">
      <alignment vertical="center" wrapText="1"/>
    </xf>
    <xf numFmtId="0" fontId="4" fillId="0" borderId="0" xfId="0" applyFont="1" applyBorder="1" applyAlignment="1" applyProtection="1">
      <alignment vertical="center"/>
    </xf>
    <xf numFmtId="0" fontId="4" fillId="0" borderId="0" xfId="0" applyFont="1" applyProtection="1">
      <alignment vertical="center"/>
    </xf>
    <xf numFmtId="177" fontId="4" fillId="0" borderId="10" xfId="0" applyNumberFormat="1" applyFont="1" applyBorder="1" applyAlignment="1" applyProtection="1">
      <alignment horizontal="center" vertical="center"/>
    </xf>
    <xf numFmtId="177" fontId="4" fillId="0" borderId="2" xfId="0" applyNumberFormat="1" applyFont="1" applyBorder="1" applyAlignment="1" applyProtection="1">
      <alignment horizontal="center" vertical="center"/>
    </xf>
    <xf numFmtId="177" fontId="4" fillId="0" borderId="11" xfId="0" applyNumberFormat="1" applyFont="1" applyBorder="1" applyAlignment="1" applyProtection="1">
      <alignment horizontal="center" vertical="center"/>
    </xf>
    <xf numFmtId="0" fontId="0" fillId="0" borderId="0" xfId="0">
      <alignment vertical="center"/>
    </xf>
    <xf numFmtId="0" fontId="0" fillId="0" borderId="0" xfId="0">
      <alignment vertical="center"/>
    </xf>
    <xf numFmtId="0" fontId="42" fillId="0" borderId="0" xfId="0" applyFont="1">
      <alignment vertical="center"/>
    </xf>
    <xf numFmtId="0" fontId="42" fillId="0" borderId="0" xfId="44" applyFont="1">
      <alignment vertical="center"/>
    </xf>
    <xf numFmtId="0" fontId="42" fillId="0" borderId="0" xfId="0" applyFont="1" applyAlignment="1">
      <alignment vertical="center" wrapText="1"/>
    </xf>
    <xf numFmtId="0" fontId="42" fillId="0" borderId="0" xfId="0" applyFont="1" applyAlignment="1">
      <alignment horizontal="left" vertical="top" wrapText="1"/>
    </xf>
    <xf numFmtId="0" fontId="42" fillId="0" borderId="0" xfId="0" applyFont="1" applyAlignment="1">
      <alignment vertical="top" wrapText="1"/>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42" fillId="0" borderId="0" xfId="44" applyFont="1">
      <alignment vertical="center"/>
    </xf>
    <xf numFmtId="0" fontId="0" fillId="0" borderId="0" xfId="0">
      <alignment vertical="center"/>
    </xf>
    <xf numFmtId="0" fontId="55" fillId="0" borderId="0" xfId="0" applyFont="1" applyAlignment="1" applyProtection="1">
      <alignment vertical="center"/>
      <protection locked="0"/>
    </xf>
    <xf numFmtId="0" fontId="4" fillId="0" borderId="0" xfId="0" applyFont="1" applyBorder="1" applyAlignment="1" applyProtection="1">
      <alignment vertical="top"/>
    </xf>
    <xf numFmtId="0" fontId="4" fillId="0" borderId="1" xfId="0" applyFont="1" applyBorder="1" applyAlignment="1" applyProtection="1">
      <alignment vertical="center"/>
    </xf>
    <xf numFmtId="0" fontId="4" fillId="0" borderId="0" xfId="0" applyFont="1" applyAlignment="1" applyProtection="1">
      <alignment horizontal="left" vertical="center"/>
    </xf>
    <xf numFmtId="0" fontId="4" fillId="0" borderId="1" xfId="0" applyFont="1" applyBorder="1" applyAlignment="1" applyProtection="1">
      <alignment horizontal="left" vertical="center"/>
    </xf>
    <xf numFmtId="0" fontId="9" fillId="0" borderId="0" xfId="0" applyFont="1" applyAlignment="1" applyProtection="1">
      <alignment vertical="center"/>
    </xf>
    <xf numFmtId="0" fontId="4" fillId="0" borderId="0" xfId="0" applyFont="1" applyAlignment="1" applyProtection="1">
      <alignment vertical="center"/>
    </xf>
    <xf numFmtId="0" fontId="4" fillId="0" borderId="0" xfId="0" applyFont="1" applyAlignment="1" applyProtection="1">
      <alignment vertical="top"/>
    </xf>
    <xf numFmtId="0" fontId="4" fillId="0" borderId="6" xfId="0" applyFont="1" applyBorder="1" applyAlignment="1" applyProtection="1">
      <alignment vertical="center"/>
    </xf>
    <xf numFmtId="0" fontId="4" fillId="0" borderId="7" xfId="0" applyFont="1" applyBorder="1" applyAlignment="1" applyProtection="1">
      <alignment vertical="center"/>
    </xf>
    <xf numFmtId="0" fontId="4" fillId="0" borderId="9" xfId="0" applyFont="1" applyBorder="1" applyAlignment="1" applyProtection="1">
      <alignment vertical="center"/>
    </xf>
    <xf numFmtId="0" fontId="4" fillId="0" borderId="6" xfId="0" applyFont="1" applyBorder="1" applyAlignment="1" applyProtection="1"/>
    <xf numFmtId="0" fontId="4" fillId="0" borderId="10" xfId="0" applyFont="1" applyBorder="1" applyProtection="1">
      <alignment vertical="center"/>
    </xf>
    <xf numFmtId="0" fontId="4" fillId="0" borderId="11" xfId="0" applyFont="1" applyBorder="1" applyProtection="1">
      <alignment vertical="center"/>
    </xf>
    <xf numFmtId="0" fontId="4" fillId="0" borderId="0" xfId="0" applyFont="1" applyBorder="1" applyProtection="1">
      <alignment vertical="center"/>
    </xf>
    <xf numFmtId="0" fontId="8" fillId="0" borderId="27" xfId="0" applyFont="1" applyBorder="1" applyProtection="1">
      <alignment vertical="center"/>
    </xf>
    <xf numFmtId="0" fontId="8" fillId="0" borderId="28" xfId="0" applyFont="1" applyBorder="1" applyProtection="1">
      <alignment vertical="center"/>
    </xf>
    <xf numFmtId="0" fontId="8" fillId="0" borderId="70" xfId="0" applyFont="1" applyBorder="1" applyProtection="1">
      <alignment vertical="center"/>
    </xf>
    <xf numFmtId="0" fontId="8" fillId="0" borderId="0" xfId="0" applyFont="1" applyBorder="1" applyAlignment="1" applyProtection="1">
      <alignment vertical="center"/>
    </xf>
    <xf numFmtId="0" fontId="8" fillId="0" borderId="70" xfId="0" applyFont="1" applyBorder="1" applyAlignment="1" applyProtection="1">
      <alignment vertical="center"/>
    </xf>
    <xf numFmtId="49" fontId="8" fillId="0" borderId="0" xfId="0" applyNumberFormat="1" applyFont="1" applyBorder="1" applyAlignment="1" applyProtection="1">
      <alignment vertical="center" shrinkToFit="1"/>
    </xf>
    <xf numFmtId="49" fontId="8" fillId="0" borderId="70" xfId="0" applyNumberFormat="1" applyFont="1" applyBorder="1" applyAlignment="1" applyProtection="1">
      <alignment vertical="center" shrinkToFit="1"/>
    </xf>
    <xf numFmtId="49" fontId="8" fillId="0" borderId="25" xfId="0" applyNumberFormat="1" applyFont="1" applyBorder="1" applyAlignment="1" applyProtection="1">
      <alignment vertical="center" shrinkToFit="1"/>
    </xf>
    <xf numFmtId="0" fontId="4" fillId="0" borderId="25" xfId="0" applyFont="1" applyBorder="1" applyAlignment="1" applyProtection="1">
      <alignment horizontal="right" vertical="center"/>
    </xf>
    <xf numFmtId="0" fontId="4" fillId="0" borderId="25" xfId="0" applyFont="1" applyBorder="1" applyAlignment="1" applyProtection="1">
      <alignment horizontal="center" vertical="center"/>
    </xf>
    <xf numFmtId="49" fontId="8" fillId="0" borderId="26" xfId="0" applyNumberFormat="1" applyFont="1" applyBorder="1" applyAlignment="1" applyProtection="1">
      <alignment vertical="center" shrinkToFit="1"/>
    </xf>
    <xf numFmtId="0" fontId="8" fillId="0" borderId="0" xfId="0" applyFont="1" applyProtection="1">
      <alignment vertical="center"/>
    </xf>
    <xf numFmtId="0" fontId="8" fillId="0" borderId="0" xfId="0" applyFont="1" applyBorder="1" applyProtection="1">
      <alignment vertical="center"/>
    </xf>
    <xf numFmtId="49" fontId="4" fillId="0" borderId="0" xfId="0" applyNumberFormat="1" applyFont="1" applyBorder="1" applyAlignment="1" applyProtection="1">
      <alignment vertical="center"/>
    </xf>
    <xf numFmtId="0" fontId="4" fillId="0" borderId="0" xfId="43" applyFont="1" applyBorder="1" applyAlignment="1" applyProtection="1">
      <alignment vertical="center"/>
    </xf>
    <xf numFmtId="49" fontId="41" fillId="0" borderId="0" xfId="43" applyNumberFormat="1" applyFont="1" applyBorder="1" applyAlignment="1" applyProtection="1">
      <alignment vertical="center"/>
    </xf>
    <xf numFmtId="0" fontId="4" fillId="0" borderId="0" xfId="43" applyFont="1" applyBorder="1" applyProtection="1">
      <alignment vertical="center"/>
    </xf>
    <xf numFmtId="0" fontId="4" fillId="0" borderId="5" xfId="0" applyFont="1" applyBorder="1" applyAlignment="1" applyProtection="1"/>
    <xf numFmtId="0" fontId="4" fillId="0" borderId="10" xfId="0" applyFont="1" applyBorder="1" applyAlignment="1" applyProtection="1"/>
    <xf numFmtId="0" fontId="4" fillId="0" borderId="7" xfId="0" applyFont="1" applyBorder="1" applyAlignment="1" applyProtection="1"/>
    <xf numFmtId="49" fontId="4" fillId="0" borderId="0" xfId="0" applyNumberFormat="1" applyFont="1" applyAlignment="1" applyProtection="1">
      <alignment vertical="center"/>
    </xf>
    <xf numFmtId="0" fontId="4" fillId="0" borderId="3" xfId="0" applyFont="1" applyBorder="1" applyProtection="1">
      <alignment vertical="center"/>
    </xf>
    <xf numFmtId="0" fontId="4" fillId="0" borderId="4" xfId="0" applyFont="1" applyBorder="1" applyProtection="1">
      <alignment vertical="center"/>
    </xf>
    <xf numFmtId="0" fontId="4" fillId="0" borderId="18" xfId="0" applyFont="1" applyBorder="1" applyAlignment="1" applyProtection="1">
      <alignment vertical="center"/>
    </xf>
    <xf numFmtId="0" fontId="4" fillId="0" borderId="5"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4" fillId="0" borderId="8" xfId="0" applyFont="1" applyBorder="1" applyAlignment="1" applyProtection="1">
      <alignment vertical="center"/>
    </xf>
    <xf numFmtId="0" fontId="18" fillId="0" borderId="0" xfId="0" applyFont="1" applyBorder="1" applyAlignment="1" applyProtection="1">
      <alignment vertical="center" wrapText="1"/>
    </xf>
    <xf numFmtId="0" fontId="18" fillId="0" borderId="1" xfId="0" applyFont="1" applyBorder="1" applyAlignment="1" applyProtection="1">
      <alignment vertical="center"/>
    </xf>
    <xf numFmtId="0" fontId="4" fillId="0" borderId="5" xfId="43" applyFont="1" applyBorder="1" applyAlignment="1" applyProtection="1">
      <alignment vertical="center"/>
    </xf>
    <xf numFmtId="0" fontId="4" fillId="0" borderId="3" xfId="43" applyFont="1" applyBorder="1" applyAlignment="1" applyProtection="1">
      <alignment vertical="center"/>
    </xf>
    <xf numFmtId="0" fontId="4" fillId="0" borderId="3" xfId="43" applyFont="1" applyBorder="1" applyProtection="1">
      <alignment vertical="center"/>
    </xf>
    <xf numFmtId="0" fontId="4" fillId="0" borderId="4" xfId="43" applyFont="1" applyBorder="1" applyAlignment="1" applyProtection="1">
      <alignment vertical="center"/>
    </xf>
    <xf numFmtId="0" fontId="4" fillId="0" borderId="6" xfId="43" applyFont="1" applyBorder="1" applyAlignment="1" applyProtection="1">
      <alignment vertical="center"/>
    </xf>
    <xf numFmtId="0" fontId="4" fillId="0" borderId="1" xfId="43" applyFont="1" applyBorder="1" applyAlignment="1" applyProtection="1">
      <alignment vertical="center"/>
    </xf>
    <xf numFmtId="0" fontId="4" fillId="0" borderId="7" xfId="43" applyFont="1" applyBorder="1" applyAlignment="1" applyProtection="1">
      <alignment vertical="center"/>
    </xf>
    <xf numFmtId="0" fontId="4" fillId="0" borderId="8" xfId="43" applyFont="1" applyBorder="1" applyAlignment="1" applyProtection="1">
      <alignment vertical="center"/>
    </xf>
    <xf numFmtId="0" fontId="4" fillId="0" borderId="8" xfId="43" applyFont="1" applyBorder="1" applyProtection="1">
      <alignment vertical="center"/>
    </xf>
    <xf numFmtId="0" fontId="4" fillId="0" borderId="9" xfId="43" applyFont="1" applyBorder="1" applyAlignment="1" applyProtection="1">
      <alignment vertical="center"/>
    </xf>
    <xf numFmtId="0" fontId="8" fillId="0" borderId="5" xfId="43" applyFont="1" applyBorder="1" applyAlignment="1" applyProtection="1">
      <alignment vertical="center"/>
    </xf>
    <xf numFmtId="0" fontId="4" fillId="0" borderId="4" xfId="43" applyFont="1" applyBorder="1" applyProtection="1">
      <alignment vertical="center"/>
    </xf>
    <xf numFmtId="49" fontId="4" fillId="0" borderId="3" xfId="43" applyNumberFormat="1" applyFont="1" applyBorder="1" applyAlignment="1" applyProtection="1">
      <alignment vertical="center"/>
    </xf>
    <xf numFmtId="49" fontId="4" fillId="0" borderId="4" xfId="43" applyNumberFormat="1" applyFont="1" applyBorder="1" applyAlignment="1" applyProtection="1">
      <alignment vertical="center"/>
    </xf>
    <xf numFmtId="0" fontId="39" fillId="0" borderId="0" xfId="43" applyProtection="1">
      <alignment vertical="center"/>
    </xf>
    <xf numFmtId="49" fontId="4" fillId="0" borderId="1" xfId="43" applyNumberFormat="1" applyFont="1" applyBorder="1" applyAlignment="1" applyProtection="1">
      <alignment vertical="center"/>
    </xf>
    <xf numFmtId="0" fontId="4" fillId="0" borderId="40" xfId="43" applyFont="1" applyBorder="1" applyAlignment="1" applyProtection="1">
      <alignment vertical="center"/>
    </xf>
    <xf numFmtId="176" fontId="4" fillId="0" borderId="1" xfId="43" applyNumberFormat="1" applyFont="1" applyBorder="1" applyAlignment="1" applyProtection="1">
      <alignment vertical="center"/>
    </xf>
    <xf numFmtId="0" fontId="4" fillId="0" borderId="6" xfId="43" applyFont="1" applyBorder="1" applyProtection="1">
      <alignment vertical="center"/>
    </xf>
    <xf numFmtId="0" fontId="4" fillId="0" borderId="6" xfId="43" applyFont="1" applyBorder="1" applyAlignment="1" applyProtection="1">
      <alignment vertical="top"/>
    </xf>
    <xf numFmtId="0" fontId="4" fillId="0" borderId="0" xfId="43" applyFont="1" applyBorder="1" applyAlignment="1" applyProtection="1">
      <alignment vertical="top"/>
    </xf>
    <xf numFmtId="0" fontId="11" fillId="0" borderId="0" xfId="43" applyFont="1" applyBorder="1" applyAlignment="1" applyProtection="1">
      <alignment vertical="center"/>
    </xf>
    <xf numFmtId="0" fontId="4" fillId="0" borderId="7" xfId="43" applyFont="1" applyBorder="1" applyAlignment="1" applyProtection="1">
      <alignment vertical="top"/>
    </xf>
    <xf numFmtId="0" fontId="4" fillId="0" borderId="0" xfId="43" applyFont="1" applyProtection="1">
      <alignment vertical="center"/>
    </xf>
    <xf numFmtId="49" fontId="4" fillId="0" borderId="0" xfId="43" applyNumberFormat="1" applyFont="1" applyBorder="1" applyAlignment="1" applyProtection="1">
      <alignment vertical="center"/>
    </xf>
    <xf numFmtId="0" fontId="4" fillId="0" borderId="3" xfId="0" applyFont="1" applyBorder="1" applyAlignment="1" applyProtection="1">
      <alignment vertical="center" wrapText="1"/>
    </xf>
    <xf numFmtId="49" fontId="4" fillId="0" borderId="0" xfId="0" applyNumberFormat="1" applyFont="1" applyBorder="1" applyAlignment="1" applyProtection="1">
      <alignment horizontal="right" vertical="top"/>
    </xf>
    <xf numFmtId="0" fontId="43" fillId="0" borderId="0" xfId="0" applyFont="1" applyBorder="1" applyAlignment="1" applyProtection="1">
      <alignment vertical="center" wrapText="1"/>
    </xf>
    <xf numFmtId="49" fontId="4" fillId="0" borderId="0" xfId="0" applyNumberFormat="1" applyFont="1" applyBorder="1" applyAlignment="1" applyProtection="1">
      <alignment horizontal="center" vertical="center"/>
    </xf>
    <xf numFmtId="0" fontId="41" fillId="0" borderId="0" xfId="0" applyFont="1" applyBorder="1" applyAlignment="1" applyProtection="1">
      <alignment vertical="center" wrapText="1"/>
    </xf>
    <xf numFmtId="49" fontId="4" fillId="0" borderId="5" xfId="0" applyNumberFormat="1" applyFont="1" applyBorder="1" applyAlignment="1" applyProtection="1">
      <alignment vertical="center"/>
    </xf>
    <xf numFmtId="176" fontId="4" fillId="0" borderId="0" xfId="0" applyNumberFormat="1" applyFont="1" applyBorder="1" applyAlignment="1" applyProtection="1">
      <alignment vertical="center"/>
    </xf>
    <xf numFmtId="38" fontId="4" fillId="0" borderId="0" xfId="34" applyFont="1" applyBorder="1" applyAlignment="1" applyProtection="1">
      <alignment vertical="center"/>
    </xf>
    <xf numFmtId="0" fontId="4" fillId="0" borderId="0" xfId="0" applyFont="1" applyBorder="1" applyAlignment="1" applyProtection="1">
      <alignment horizontal="right" vertical="center"/>
    </xf>
    <xf numFmtId="38" fontId="4" fillId="0" borderId="0" xfId="34" applyFont="1" applyBorder="1" applyAlignment="1" applyProtection="1">
      <alignment horizontal="right" vertical="center"/>
    </xf>
    <xf numFmtId="0" fontId="4" fillId="0" borderId="0" xfId="0" applyFont="1" applyAlignment="1" applyProtection="1"/>
    <xf numFmtId="49" fontId="4" fillId="0" borderId="0" xfId="0" applyNumberFormat="1" applyFont="1" applyBorder="1" applyAlignment="1" applyProtection="1">
      <alignment vertical="top"/>
    </xf>
    <xf numFmtId="49" fontId="11" fillId="0" borderId="0" xfId="0" applyNumberFormat="1" applyFont="1" applyBorder="1" applyAlignment="1" applyProtection="1">
      <alignment vertical="center"/>
    </xf>
    <xf numFmtId="49" fontId="4" fillId="0" borderId="3" xfId="0" applyNumberFormat="1" applyFont="1" applyBorder="1" applyAlignment="1" applyProtection="1">
      <alignment horizontal="right" vertical="center"/>
    </xf>
    <xf numFmtId="0" fontId="4" fillId="0" borderId="3" xfId="0" applyFont="1" applyBorder="1" applyAlignment="1" applyProtection="1">
      <alignment vertical="center" wrapText="1" shrinkToFit="1"/>
    </xf>
    <xf numFmtId="0" fontId="4" fillId="0" borderId="0" xfId="0" applyFont="1" applyBorder="1" applyAlignment="1" applyProtection="1">
      <alignment vertical="center" wrapText="1" shrinkToFit="1"/>
    </xf>
    <xf numFmtId="176" fontId="4" fillId="0" borderId="0" xfId="0" applyNumberFormat="1" applyFont="1" applyBorder="1" applyAlignment="1" applyProtection="1">
      <alignment horizontal="right" vertical="center" shrinkToFit="1"/>
    </xf>
    <xf numFmtId="49" fontId="4" fillId="0" borderId="0" xfId="0" applyNumberFormat="1" applyFont="1" applyBorder="1" applyAlignment="1" applyProtection="1">
      <alignment horizontal="right" vertical="center"/>
    </xf>
    <xf numFmtId="0" fontId="18" fillId="0" borderId="0" xfId="0" applyFont="1" applyBorder="1" applyAlignment="1" applyProtection="1">
      <alignment vertical="center"/>
    </xf>
    <xf numFmtId="0" fontId="4" fillId="0" borderId="10" xfId="0" applyFont="1" applyBorder="1" applyAlignment="1" applyProtection="1">
      <alignment vertical="center"/>
    </xf>
    <xf numFmtId="0" fontId="4" fillId="0" borderId="2" xfId="0" applyFont="1" applyBorder="1" applyAlignment="1" applyProtection="1">
      <alignment vertical="center"/>
    </xf>
    <xf numFmtId="0" fontId="4" fillId="0" borderId="11" xfId="0" applyFont="1" applyBorder="1" applyAlignment="1" applyProtection="1">
      <alignment vertical="center"/>
    </xf>
    <xf numFmtId="0" fontId="4" fillId="0" borderId="2"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2" xfId="0" applyFont="1" applyBorder="1" applyProtection="1">
      <alignment vertical="center"/>
    </xf>
    <xf numFmtId="0" fontId="4" fillId="0" borderId="13" xfId="0" applyFont="1" applyBorder="1" applyProtection="1">
      <alignment vertical="center"/>
    </xf>
    <xf numFmtId="0" fontId="4" fillId="0" borderId="17" xfId="0" applyFont="1" applyBorder="1" applyProtection="1">
      <alignment vertical="center"/>
    </xf>
    <xf numFmtId="0" fontId="4" fillId="0" borderId="14" xfId="0" applyFont="1" applyBorder="1" applyProtection="1">
      <alignment vertical="center"/>
    </xf>
    <xf numFmtId="49" fontId="4" fillId="0" borderId="0" xfId="0" applyNumberFormat="1" applyFont="1" applyBorder="1" applyAlignment="1" applyProtection="1">
      <alignment horizontal="left" vertical="center"/>
    </xf>
    <xf numFmtId="49" fontId="15" fillId="0" borderId="0" xfId="0" applyNumberFormat="1" applyFont="1" applyBorder="1" applyAlignment="1" applyProtection="1">
      <alignment horizontal="center" vertical="center"/>
    </xf>
    <xf numFmtId="49" fontId="4" fillId="0" borderId="3" xfId="0" applyNumberFormat="1" applyFont="1" applyBorder="1" applyAlignment="1" applyProtection="1">
      <alignment vertical="center"/>
    </xf>
    <xf numFmtId="49" fontId="4" fillId="0" borderId="6" xfId="0" applyNumberFormat="1" applyFont="1" applyBorder="1" applyAlignment="1" applyProtection="1">
      <alignment vertical="center"/>
    </xf>
    <xf numFmtId="49" fontId="4" fillId="0" borderId="8" xfId="0" applyNumberFormat="1" applyFont="1" applyBorder="1" applyAlignment="1" applyProtection="1">
      <alignment vertical="top"/>
    </xf>
    <xf numFmtId="49" fontId="4" fillId="0" borderId="3" xfId="0" applyNumberFormat="1" applyFont="1" applyBorder="1" applyAlignment="1" applyProtection="1">
      <alignment vertical="top"/>
    </xf>
    <xf numFmtId="49" fontId="4" fillId="0" borderId="4" xfId="0" applyNumberFormat="1" applyFont="1" applyBorder="1" applyAlignment="1" applyProtection="1">
      <alignment vertical="top"/>
    </xf>
    <xf numFmtId="49" fontId="4" fillId="0" borderId="1" xfId="0" applyNumberFormat="1" applyFont="1" applyBorder="1" applyAlignment="1" applyProtection="1">
      <alignment vertical="center"/>
    </xf>
    <xf numFmtId="49" fontId="4" fillId="0" borderId="7" xfId="0" applyNumberFormat="1" applyFont="1" applyBorder="1" applyAlignment="1" applyProtection="1">
      <alignment horizontal="center" vertical="top"/>
    </xf>
    <xf numFmtId="49" fontId="4" fillId="0" borderId="8" xfId="0" applyNumberFormat="1" applyFont="1" applyBorder="1" applyAlignment="1" applyProtection="1">
      <alignment horizontal="center" vertical="top"/>
    </xf>
    <xf numFmtId="49" fontId="4" fillId="0" borderId="9" xfId="0" applyNumberFormat="1" applyFont="1" applyBorder="1" applyAlignment="1" applyProtection="1">
      <alignment horizontal="center" vertical="top"/>
    </xf>
    <xf numFmtId="0" fontId="4" fillId="0" borderId="2" xfId="43" applyFont="1" applyBorder="1" applyProtection="1">
      <alignment vertical="center"/>
    </xf>
    <xf numFmtId="49" fontId="10" fillId="0" borderId="0" xfId="0" applyNumberFormat="1" applyFont="1" applyBorder="1" applyAlignment="1" applyProtection="1">
      <alignment vertical="center"/>
    </xf>
    <xf numFmtId="0" fontId="4" fillId="0" borderId="8" xfId="0" applyFont="1" applyBorder="1" applyAlignment="1" applyProtection="1"/>
    <xf numFmtId="49" fontId="10" fillId="0" borderId="8" xfId="0" applyNumberFormat="1" applyFont="1" applyBorder="1" applyAlignment="1" applyProtection="1"/>
    <xf numFmtId="0" fontId="4" fillId="0" borderId="2" xfId="0" applyFont="1" applyBorder="1" applyProtection="1">
      <alignment vertical="center"/>
    </xf>
    <xf numFmtId="49" fontId="4" fillId="0" borderId="2" xfId="0" applyNumberFormat="1" applyFont="1" applyBorder="1" applyProtection="1">
      <alignment vertical="center"/>
    </xf>
    <xf numFmtId="0" fontId="4" fillId="0" borderId="8" xfId="0" applyFont="1" applyBorder="1" applyProtection="1">
      <alignment vertical="center"/>
    </xf>
    <xf numFmtId="49" fontId="4" fillId="0" borderId="8" xfId="0" applyNumberFormat="1" applyFont="1" applyBorder="1" applyAlignment="1" applyProtection="1"/>
    <xf numFmtId="49" fontId="22" fillId="0" borderId="8" xfId="0" applyNumberFormat="1" applyFont="1" applyBorder="1" applyAlignment="1" applyProtection="1"/>
    <xf numFmtId="0" fontId="0" fillId="0" borderId="0" xfId="0" applyAlignment="1" applyProtection="1">
      <alignment vertical="center"/>
    </xf>
    <xf numFmtId="49" fontId="4" fillId="0" borderId="10" xfId="0" applyNumberFormat="1" applyFont="1" applyBorder="1" applyAlignment="1" applyProtection="1">
      <alignment horizontal="center" vertical="center"/>
    </xf>
    <xf numFmtId="49" fontId="4" fillId="0" borderId="2" xfId="0" applyNumberFormat="1" applyFont="1" applyBorder="1" applyAlignment="1" applyProtection="1">
      <alignment horizontal="center" vertical="center"/>
    </xf>
    <xf numFmtId="49" fontId="4" fillId="0" borderId="11" xfId="0" applyNumberFormat="1" applyFont="1" applyBorder="1" applyAlignment="1" applyProtection="1">
      <alignment horizontal="center" vertical="center"/>
    </xf>
    <xf numFmtId="49" fontId="4" fillId="0" borderId="2" xfId="0" applyNumberFormat="1" applyFont="1" applyBorder="1" applyAlignment="1" applyProtection="1"/>
    <xf numFmtId="0" fontId="4" fillId="0" borderId="2" xfId="0" applyFont="1" applyBorder="1" applyAlignment="1" applyProtection="1"/>
    <xf numFmtId="0" fontId="18" fillId="0" borderId="10" xfId="0" applyFont="1" applyBorder="1" applyAlignment="1" applyProtection="1">
      <alignment horizontal="center" vertical="center"/>
    </xf>
    <xf numFmtId="0" fontId="18" fillId="0" borderId="2" xfId="0" applyFont="1" applyBorder="1" applyAlignment="1" applyProtection="1">
      <alignment horizontal="center" vertical="center"/>
    </xf>
    <xf numFmtId="0" fontId="18" fillId="0" borderId="11" xfId="0" applyFont="1" applyBorder="1" applyAlignment="1" applyProtection="1">
      <alignment horizontal="center" vertical="center"/>
    </xf>
    <xf numFmtId="49" fontId="4" fillId="0" borderId="0" xfId="0" applyNumberFormat="1" applyFont="1" applyBorder="1" applyProtection="1">
      <alignment vertical="center"/>
    </xf>
    <xf numFmtId="0" fontId="10" fillId="0" borderId="0" xfId="0" applyFont="1" applyBorder="1" applyAlignment="1" applyProtection="1"/>
    <xf numFmtId="0" fontId="10" fillId="0" borderId="8" xfId="0" applyFont="1" applyBorder="1" applyAlignment="1" applyProtection="1"/>
    <xf numFmtId="0" fontId="4" fillId="0" borderId="2" xfId="0" applyFont="1" applyBorder="1" applyAlignment="1" applyProtection="1">
      <alignment vertical="center" wrapText="1"/>
    </xf>
    <xf numFmtId="49" fontId="10" fillId="0" borderId="3" xfId="0" applyNumberFormat="1" applyFont="1" applyBorder="1" applyAlignment="1" applyProtection="1"/>
    <xf numFmtId="49" fontId="10" fillId="0" borderId="2" xfId="0" applyNumberFormat="1" applyFont="1" applyBorder="1" applyAlignment="1" applyProtection="1"/>
    <xf numFmtId="0" fontId="4" fillId="0" borderId="2" xfId="0" applyFont="1" applyBorder="1" applyAlignment="1" applyProtection="1">
      <alignment vertical="center" shrinkToFit="1"/>
    </xf>
    <xf numFmtId="49" fontId="4" fillId="0" borderId="5" xfId="0" applyNumberFormat="1" applyFont="1" applyBorder="1" applyAlignment="1" applyProtection="1">
      <alignment horizontal="right" vertical="center"/>
    </xf>
    <xf numFmtId="49" fontId="10" fillId="0" borderId="0" xfId="0" applyNumberFormat="1" applyFont="1" applyBorder="1" applyAlignment="1" applyProtection="1">
      <alignment horizontal="center" vertical="center"/>
    </xf>
    <xf numFmtId="0" fontId="10" fillId="0" borderId="0" xfId="0" applyFont="1" applyBorder="1" applyAlignment="1" applyProtection="1">
      <alignment vertical="center"/>
    </xf>
    <xf numFmtId="0" fontId="18" fillId="0" borderId="3" xfId="0" applyFont="1" applyBorder="1" applyAlignment="1" applyProtection="1">
      <alignment vertical="top"/>
    </xf>
    <xf numFmtId="0" fontId="18" fillId="0" borderId="4" xfId="0" applyFont="1" applyBorder="1" applyAlignment="1" applyProtection="1">
      <alignment vertical="top"/>
    </xf>
    <xf numFmtId="0" fontId="4" fillId="0" borderId="6" xfId="0" applyFont="1" applyBorder="1" applyAlignment="1" applyProtection="1">
      <alignment horizontal="left" vertical="center"/>
    </xf>
    <xf numFmtId="0" fontId="4" fillId="0" borderId="0" xfId="0" applyFont="1" applyBorder="1" applyAlignment="1" applyProtection="1">
      <alignment horizontal="left" vertical="center"/>
    </xf>
    <xf numFmtId="0" fontId="18" fillId="0" borderId="8" xfId="0" applyFont="1" applyBorder="1" applyAlignment="1" applyProtection="1">
      <alignment vertical="top"/>
    </xf>
    <xf numFmtId="0" fontId="18" fillId="0" borderId="9" xfId="0" applyFont="1" applyBorder="1" applyAlignment="1" applyProtection="1">
      <alignment vertical="top"/>
    </xf>
    <xf numFmtId="0" fontId="18" fillId="0" borderId="16" xfId="0" applyFont="1" applyBorder="1" applyAlignment="1" applyProtection="1">
      <alignment vertical="top"/>
    </xf>
    <xf numFmtId="49" fontId="10" fillId="0" borderId="8" xfId="0" applyNumberFormat="1" applyFont="1" applyBorder="1" applyAlignment="1" applyProtection="1">
      <alignment vertical="center"/>
    </xf>
    <xf numFmtId="49" fontId="18" fillId="0" borderId="8" xfId="0" applyNumberFormat="1" applyFont="1" applyBorder="1" applyAlignment="1" applyProtection="1">
      <alignment vertical="top"/>
    </xf>
    <xf numFmtId="0" fontId="4" fillId="0" borderId="3" xfId="0" applyFont="1" applyBorder="1" applyAlignment="1" applyProtection="1">
      <alignment vertical="top"/>
    </xf>
    <xf numFmtId="0" fontId="4" fillId="0" borderId="4" xfId="0" applyFont="1" applyBorder="1" applyAlignment="1" applyProtection="1">
      <alignment vertical="top"/>
    </xf>
    <xf numFmtId="0" fontId="4" fillId="0" borderId="8" xfId="0" applyFont="1" applyBorder="1" applyAlignment="1" applyProtection="1">
      <alignment vertical="top"/>
    </xf>
    <xf numFmtId="0" fontId="4" fillId="0" borderId="9" xfId="0" applyFont="1" applyBorder="1" applyAlignment="1" applyProtection="1">
      <alignment vertical="top"/>
    </xf>
    <xf numFmtId="49" fontId="18" fillId="0" borderId="0" xfId="0" applyNumberFormat="1" applyFont="1" applyBorder="1" applyAlignment="1" applyProtection="1">
      <alignment vertical="top"/>
    </xf>
    <xf numFmtId="0" fontId="4" fillId="0" borderId="6" xfId="0" applyFont="1" applyBorder="1" applyProtection="1">
      <alignment vertical="center"/>
    </xf>
    <xf numFmtId="0" fontId="4" fillId="0" borderId="9" xfId="0" applyFont="1" applyBorder="1" applyProtection="1">
      <alignment vertical="center"/>
    </xf>
    <xf numFmtId="0" fontId="9" fillId="0" borderId="0" xfId="0" applyFont="1" applyBorder="1" applyAlignment="1" applyProtection="1">
      <alignment vertical="center"/>
    </xf>
    <xf numFmtId="0" fontId="10" fillId="0" borderId="6" xfId="0" applyFont="1" applyBorder="1" applyAlignment="1" applyProtection="1">
      <alignment vertical="center" wrapText="1"/>
    </xf>
    <xf numFmtId="0" fontId="10" fillId="0" borderId="6" xfId="0" applyFont="1" applyBorder="1" applyAlignment="1" applyProtection="1">
      <alignment vertical="center"/>
    </xf>
    <xf numFmtId="0" fontId="10" fillId="0" borderId="1" xfId="0" applyFont="1" applyBorder="1" applyAlignment="1" applyProtection="1">
      <alignment vertical="center"/>
    </xf>
    <xf numFmtId="176" fontId="4" fillId="0" borderId="0" xfId="0" applyNumberFormat="1" applyFont="1" applyBorder="1" applyAlignment="1" applyProtection="1">
      <alignment horizontal="center" vertical="center"/>
    </xf>
    <xf numFmtId="0" fontId="4" fillId="0" borderId="0" xfId="0" applyFont="1" applyBorder="1" applyAlignment="1" applyProtection="1">
      <alignment horizontal="center" vertical="center"/>
    </xf>
    <xf numFmtId="0" fontId="18" fillId="0" borderId="0" xfId="0" applyFont="1" applyAlignment="1" applyProtection="1">
      <alignment vertical="center"/>
    </xf>
    <xf numFmtId="0" fontId="4" fillId="0" borderId="0" xfId="0" quotePrefix="1" applyFont="1" applyBorder="1" applyAlignment="1" applyProtection="1">
      <alignment vertical="center"/>
    </xf>
    <xf numFmtId="49" fontId="4" fillId="0" borderId="8" xfId="0" applyNumberFormat="1" applyFont="1" applyBorder="1" applyAlignment="1" applyProtection="1">
      <alignment vertical="center"/>
    </xf>
    <xf numFmtId="49" fontId="4" fillId="0" borderId="9" xfId="0" applyNumberFormat="1" applyFont="1" applyBorder="1" applyAlignment="1" applyProtection="1">
      <alignment vertical="center"/>
    </xf>
    <xf numFmtId="177" fontId="4" fillId="3" borderId="10" xfId="0" applyNumberFormat="1" applyFont="1" applyFill="1" applyBorder="1" applyAlignment="1" applyProtection="1">
      <alignment horizontal="center" vertical="center"/>
    </xf>
    <xf numFmtId="177" fontId="4" fillId="3" borderId="2" xfId="0" applyNumberFormat="1" applyFont="1" applyFill="1" applyBorder="1" applyAlignment="1" applyProtection="1">
      <alignment horizontal="center" vertical="center"/>
    </xf>
    <xf numFmtId="177" fontId="4" fillId="3" borderId="11" xfId="0" applyNumberFormat="1" applyFont="1" applyFill="1" applyBorder="1" applyAlignment="1" applyProtection="1">
      <alignment horizontal="center" vertical="center"/>
    </xf>
    <xf numFmtId="177" fontId="4" fillId="36" borderId="10" xfId="0" applyNumberFormat="1" applyFont="1" applyFill="1" applyBorder="1" applyAlignment="1" applyProtection="1">
      <alignment horizontal="center" vertical="center"/>
    </xf>
    <xf numFmtId="177" fontId="4" fillId="36" borderId="2" xfId="0" applyNumberFormat="1" applyFont="1" applyFill="1" applyBorder="1" applyAlignment="1" applyProtection="1">
      <alignment horizontal="center" vertical="center"/>
    </xf>
    <xf numFmtId="177" fontId="4" fillId="36" borderId="11" xfId="0" applyNumberFormat="1" applyFont="1" applyFill="1" applyBorder="1" applyAlignment="1" applyProtection="1">
      <alignment horizontal="center" vertical="center"/>
    </xf>
    <xf numFmtId="0" fontId="9" fillId="2" borderId="10"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177" fontId="4" fillId="0" borderId="10" xfId="0" applyNumberFormat="1" applyFont="1" applyFill="1" applyBorder="1" applyAlignment="1" applyProtection="1">
      <alignment horizontal="center" vertical="center"/>
    </xf>
    <xf numFmtId="177" fontId="4" fillId="0" borderId="2"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49" fontId="9" fillId="0" borderId="3" xfId="0" applyNumberFormat="1" applyFont="1" applyFill="1" applyBorder="1" applyAlignment="1" applyProtection="1">
      <alignment vertical="center"/>
    </xf>
    <xf numFmtId="49" fontId="4" fillId="0" borderId="0" xfId="0" applyNumberFormat="1" applyFont="1" applyProtection="1">
      <alignment vertical="center"/>
    </xf>
    <xf numFmtId="0" fontId="4" fillId="0" borderId="0" xfId="0" applyFont="1" applyAlignment="1" applyProtection="1">
      <alignment vertical="center"/>
    </xf>
    <xf numFmtId="0" fontId="11" fillId="0" borderId="6"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1" xfId="0" applyFont="1" applyBorder="1" applyAlignment="1" applyProtection="1">
      <alignment vertical="center" wrapText="1"/>
    </xf>
    <xf numFmtId="0" fontId="4" fillId="0" borderId="0" xfId="0" applyFont="1" applyFill="1" applyBorder="1" applyAlignment="1" applyProtection="1">
      <alignment horizontal="left" vertical="top" wrapText="1"/>
    </xf>
    <xf numFmtId="0" fontId="11" fillId="0" borderId="6"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4" fillId="0" borderId="8" xfId="0" applyFont="1" applyBorder="1" applyAlignment="1" applyProtection="1">
      <alignment horizontal="center" vertical="center"/>
      <protection locked="0"/>
    </xf>
    <xf numFmtId="0" fontId="4" fillId="0" borderId="80"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1" xfId="0" applyFont="1" applyBorder="1" applyAlignment="1" applyProtection="1">
      <alignment horizontal="center" vertical="center"/>
    </xf>
    <xf numFmtId="49" fontId="4" fillId="0" borderId="10"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0" fontId="4" fillId="0" borderId="2" xfId="0" applyNumberFormat="1" applyFont="1" applyBorder="1" applyAlignment="1" applyProtection="1">
      <alignment horizontal="center" vertical="center"/>
    </xf>
    <xf numFmtId="49" fontId="4" fillId="0" borderId="11" xfId="0" applyNumberFormat="1" applyFont="1" applyBorder="1" applyAlignment="1" applyProtection="1">
      <alignment horizontal="center" vertical="center"/>
      <protection locked="0"/>
    </xf>
    <xf numFmtId="49" fontId="4" fillId="0" borderId="77" xfId="0" applyNumberFormat="1" applyFont="1" applyBorder="1" applyAlignment="1" applyProtection="1">
      <alignment horizontal="center" vertical="center"/>
      <protection locked="0"/>
    </xf>
    <xf numFmtId="0" fontId="4" fillId="0" borderId="76"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67" xfId="0" applyFont="1" applyBorder="1" applyAlignment="1" applyProtection="1">
      <alignment horizontal="center" vertical="center"/>
    </xf>
    <xf numFmtId="0" fontId="4" fillId="0" borderId="68" xfId="0" applyFont="1" applyBorder="1" applyAlignment="1" applyProtection="1">
      <alignment horizontal="center" vertical="center"/>
    </xf>
    <xf numFmtId="0" fontId="4" fillId="0" borderId="81" xfId="0" applyFont="1" applyBorder="1" applyAlignment="1" applyProtection="1">
      <alignment horizontal="center" vertical="center"/>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79" xfId="0" applyFont="1" applyBorder="1" applyAlignment="1" applyProtection="1">
      <alignment horizontal="center" vertical="center"/>
      <protection locked="0"/>
    </xf>
    <xf numFmtId="0" fontId="4" fillId="0" borderId="82"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0" borderId="76"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8"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77" xfId="0" applyFont="1" applyBorder="1" applyAlignment="1" applyProtection="1">
      <alignment horizontal="center" vertical="center"/>
    </xf>
    <xf numFmtId="0" fontId="4" fillId="0" borderId="4" xfId="0" applyFont="1" applyBorder="1" applyAlignment="1" applyProtection="1">
      <alignment horizontal="center" vertical="center"/>
      <protection locked="0"/>
    </xf>
    <xf numFmtId="0" fontId="4" fillId="0" borderId="71" xfId="0" applyFont="1" applyBorder="1" applyAlignment="1" applyProtection="1">
      <alignment horizontal="center" vertical="center"/>
    </xf>
    <xf numFmtId="0" fontId="4" fillId="0" borderId="72" xfId="0" applyFont="1" applyBorder="1" applyAlignment="1" applyProtection="1">
      <alignment horizontal="center" vertical="center"/>
    </xf>
    <xf numFmtId="0" fontId="4" fillId="0" borderId="73" xfId="0" applyFont="1" applyBorder="1" applyAlignment="1" applyProtection="1">
      <alignment horizontal="center" vertical="center"/>
    </xf>
    <xf numFmtId="0" fontId="4" fillId="0" borderId="74" xfId="0" applyFont="1" applyBorder="1" applyAlignment="1" applyProtection="1">
      <alignment horizontal="center" vertical="center"/>
    </xf>
    <xf numFmtId="0" fontId="4" fillId="0" borderId="75" xfId="0" applyFont="1" applyBorder="1" applyAlignment="1" applyProtection="1">
      <alignment horizontal="center" vertical="center"/>
    </xf>
    <xf numFmtId="0" fontId="4" fillId="0" borderId="76"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20" fontId="4" fillId="0" borderId="10" xfId="0" applyNumberFormat="1" applyFont="1" applyBorder="1" applyAlignment="1" applyProtection="1">
      <alignment horizontal="center" vertical="center"/>
    </xf>
    <xf numFmtId="20" fontId="4" fillId="0" borderId="2" xfId="0" applyNumberFormat="1" applyFont="1" applyBorder="1" applyAlignment="1" applyProtection="1">
      <alignment horizontal="center" vertical="center"/>
    </xf>
    <xf numFmtId="49" fontId="8" fillId="0" borderId="6" xfId="0" applyNumberFormat="1" applyFont="1" applyBorder="1" applyAlignment="1" applyProtection="1">
      <alignment horizontal="left" vertical="center"/>
      <protection locked="0"/>
    </xf>
    <xf numFmtId="49" fontId="18" fillId="0" borderId="0" xfId="0" applyNumberFormat="1" applyFont="1" applyBorder="1" applyAlignment="1" applyProtection="1">
      <alignment horizontal="left" vertical="center"/>
      <protection locked="0"/>
    </xf>
    <xf numFmtId="49" fontId="18" fillId="0" borderId="1" xfId="0" applyNumberFormat="1" applyFont="1" applyBorder="1" applyAlignment="1" applyProtection="1">
      <alignment horizontal="left" vertical="center"/>
      <protection locked="0"/>
    </xf>
    <xf numFmtId="49" fontId="18" fillId="0" borderId="7" xfId="0" applyNumberFormat="1" applyFont="1" applyBorder="1" applyAlignment="1" applyProtection="1">
      <alignment horizontal="left" vertical="center"/>
      <protection locked="0"/>
    </xf>
    <xf numFmtId="49" fontId="18" fillId="0" borderId="8" xfId="0" applyNumberFormat="1" applyFont="1" applyBorder="1" applyAlignment="1" applyProtection="1">
      <alignment horizontal="left" vertical="center"/>
      <protection locked="0"/>
    </xf>
    <xf numFmtId="49" fontId="18" fillId="0" borderId="9" xfId="0" applyNumberFormat="1" applyFont="1" applyBorder="1" applyAlignment="1" applyProtection="1">
      <alignment horizontal="left" vertical="center"/>
      <protection locked="0"/>
    </xf>
    <xf numFmtId="0" fontId="4" fillId="0" borderId="1" xfId="0" applyFont="1" applyBorder="1" applyAlignment="1" applyProtection="1">
      <alignment vertical="center"/>
    </xf>
    <xf numFmtId="0" fontId="4" fillId="0" borderId="0" xfId="0" applyFont="1" applyBorder="1" applyAlignment="1" applyProtection="1">
      <alignment vertical="center"/>
    </xf>
    <xf numFmtId="0" fontId="4" fillId="0" borderId="6" xfId="0" applyFont="1" applyBorder="1" applyAlignment="1" applyProtection="1">
      <alignment vertical="center"/>
    </xf>
    <xf numFmtId="0" fontId="4" fillId="0" borderId="0" xfId="0" applyFont="1" applyBorder="1" applyAlignment="1" applyProtection="1">
      <alignment horizontal="right" vertical="center"/>
    </xf>
    <xf numFmtId="0" fontId="4" fillId="0" borderId="0" xfId="0" applyFont="1" applyAlignment="1" applyProtection="1">
      <alignment horizontal="center" vertical="center"/>
    </xf>
    <xf numFmtId="0" fontId="4" fillId="0" borderId="0" xfId="43" applyFont="1" applyBorder="1" applyAlignment="1" applyProtection="1">
      <alignment horizontal="left" vertical="center"/>
    </xf>
    <xf numFmtId="0" fontId="4" fillId="0" borderId="0" xfId="43" applyFont="1" applyBorder="1" applyAlignment="1" applyProtection="1">
      <alignment horizontal="center" vertical="center"/>
    </xf>
    <xf numFmtId="0" fontId="4" fillId="0" borderId="0" xfId="43" applyFont="1" applyBorder="1" applyAlignment="1" applyProtection="1">
      <alignment horizontal="center" vertical="center"/>
      <protection locked="0"/>
    </xf>
    <xf numFmtId="49" fontId="4" fillId="0" borderId="0" xfId="0" applyNumberFormat="1" applyFont="1" applyBorder="1" applyAlignment="1" applyProtection="1">
      <alignment vertical="center"/>
    </xf>
    <xf numFmtId="49" fontId="4" fillId="0" borderId="1" xfId="0" applyNumberFormat="1" applyFont="1" applyBorder="1" applyAlignment="1" applyProtection="1">
      <alignment vertical="center"/>
    </xf>
    <xf numFmtId="0" fontId="4" fillId="0" borderId="0" xfId="0" applyFont="1" applyAlignment="1" applyProtection="1">
      <alignment vertical="center"/>
    </xf>
    <xf numFmtId="0" fontId="4" fillId="0" borderId="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49" fontId="18" fillId="0" borderId="0" xfId="0" applyNumberFormat="1" applyFont="1" applyBorder="1" applyAlignment="1" applyProtection="1">
      <alignment vertical="center"/>
    </xf>
    <xf numFmtId="0" fontId="4" fillId="0" borderId="5"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9" xfId="0" applyFont="1" applyBorder="1" applyAlignment="1" applyProtection="1">
      <alignment horizontal="left" vertical="center" wrapText="1"/>
    </xf>
    <xf numFmtId="49" fontId="17" fillId="0" borderId="5" xfId="0" applyNumberFormat="1" applyFont="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4" xfId="0" applyNumberFormat="1" applyFont="1" applyBorder="1" applyAlignment="1" applyProtection="1">
      <alignment horizontal="left" vertical="center"/>
      <protection locked="0"/>
    </xf>
    <xf numFmtId="49" fontId="17" fillId="0" borderId="6" xfId="0" applyNumberFormat="1" applyFont="1" applyBorder="1" applyAlignment="1" applyProtection="1">
      <alignment horizontal="left" vertical="center"/>
      <protection locked="0"/>
    </xf>
    <xf numFmtId="49" fontId="17" fillId="0" borderId="0" xfId="0" applyNumberFormat="1" applyFont="1" applyBorder="1" applyAlignment="1" applyProtection="1">
      <alignment horizontal="left" vertical="center"/>
      <protection locked="0"/>
    </xf>
    <xf numFmtId="49" fontId="17" fillId="0" borderId="1" xfId="0" applyNumberFormat="1" applyFont="1" applyBorder="1" applyAlignment="1" applyProtection="1">
      <alignment horizontal="left" vertical="center"/>
      <protection locked="0"/>
    </xf>
    <xf numFmtId="49" fontId="17" fillId="0" borderId="7" xfId="0" applyNumberFormat="1" applyFont="1" applyBorder="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49" fontId="17" fillId="0" borderId="9" xfId="0" applyNumberFormat="1" applyFont="1" applyBorder="1" applyAlignment="1" applyProtection="1">
      <alignment horizontal="left" vertical="center"/>
      <protection locked="0"/>
    </xf>
    <xf numFmtId="49" fontId="17" fillId="0" borderId="5" xfId="0" applyNumberFormat="1" applyFont="1" applyBorder="1" applyAlignment="1" applyProtection="1">
      <alignment horizontal="center" vertical="center"/>
      <protection locked="0"/>
    </xf>
    <xf numFmtId="49" fontId="17" fillId="0" borderId="3" xfId="0" applyNumberFormat="1" applyFont="1" applyBorder="1" applyAlignment="1" applyProtection="1">
      <alignment horizontal="center" vertical="center"/>
      <protection locked="0"/>
    </xf>
    <xf numFmtId="49" fontId="17" fillId="0" borderId="4" xfId="0"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0" xfId="0" applyNumberFormat="1" applyFont="1" applyBorder="1" applyAlignment="1" applyProtection="1">
      <alignment horizontal="center" vertical="center"/>
      <protection locked="0"/>
    </xf>
    <xf numFmtId="49" fontId="17" fillId="0" borderId="1"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49" fontId="17" fillId="0" borderId="8" xfId="0" applyNumberFormat="1" applyFont="1" applyBorder="1" applyAlignment="1" applyProtection="1">
      <alignment horizontal="center" vertical="center"/>
      <protection locked="0"/>
    </xf>
    <xf numFmtId="49" fontId="17" fillId="0" borderId="9"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left" vertical="center" wrapText="1"/>
    </xf>
    <xf numFmtId="49" fontId="4" fillId="0" borderId="3" xfId="0" applyNumberFormat="1" applyFont="1" applyBorder="1" applyAlignment="1" applyProtection="1">
      <alignment horizontal="left" vertical="center"/>
    </xf>
    <xf numFmtId="49" fontId="4" fillId="0" borderId="4" xfId="0" applyNumberFormat="1" applyFont="1" applyBorder="1" applyAlignment="1" applyProtection="1">
      <alignment horizontal="left" vertical="center"/>
    </xf>
    <xf numFmtId="49" fontId="4" fillId="0" borderId="6" xfId="0" applyNumberFormat="1" applyFont="1" applyBorder="1" applyAlignment="1" applyProtection="1">
      <alignment horizontal="left" vertical="center"/>
    </xf>
    <xf numFmtId="49" fontId="4" fillId="0" borderId="0" xfId="0" applyNumberFormat="1" applyFont="1" applyBorder="1" applyAlignment="1" applyProtection="1">
      <alignment horizontal="left" vertical="center"/>
    </xf>
    <xf numFmtId="49" fontId="4" fillId="0" borderId="1" xfId="0" applyNumberFormat="1" applyFont="1" applyBorder="1" applyAlignment="1" applyProtection="1">
      <alignment horizontal="left" vertical="center"/>
    </xf>
    <xf numFmtId="49" fontId="4" fillId="0" borderId="7" xfId="0" applyNumberFormat="1" applyFont="1" applyBorder="1" applyAlignment="1" applyProtection="1">
      <alignment horizontal="left" vertical="center"/>
    </xf>
    <xf numFmtId="49" fontId="4" fillId="0" borderId="8" xfId="0" applyNumberFormat="1" applyFont="1" applyBorder="1" applyAlignment="1" applyProtection="1">
      <alignment horizontal="left" vertical="center"/>
    </xf>
    <xf numFmtId="49" fontId="4" fillId="0" borderId="9" xfId="0" applyNumberFormat="1" applyFont="1" applyBorder="1" applyAlignment="1" applyProtection="1">
      <alignment horizontal="left" vertical="center"/>
    </xf>
    <xf numFmtId="49" fontId="4" fillId="0" borderId="5" xfId="43" applyNumberFormat="1" applyFont="1" applyBorder="1" applyAlignment="1" applyProtection="1">
      <alignment horizontal="left" vertical="center" wrapText="1"/>
    </xf>
    <xf numFmtId="49" fontId="4" fillId="0" borderId="3" xfId="43" applyNumberFormat="1" applyFont="1" applyBorder="1" applyAlignment="1" applyProtection="1">
      <alignment horizontal="left" vertical="center" wrapText="1"/>
    </xf>
    <xf numFmtId="49" fontId="4" fillId="0" borderId="6" xfId="43" applyNumberFormat="1" applyFont="1" applyBorder="1" applyAlignment="1" applyProtection="1">
      <alignment horizontal="left" vertical="center" wrapText="1"/>
    </xf>
    <xf numFmtId="49" fontId="4" fillId="0" borderId="0" xfId="43" applyNumberFormat="1" applyFont="1" applyBorder="1" applyAlignment="1" applyProtection="1">
      <alignment horizontal="left" vertical="center" wrapText="1"/>
    </xf>
    <xf numFmtId="49" fontId="4" fillId="0" borderId="7" xfId="43" applyNumberFormat="1" applyFont="1" applyBorder="1" applyAlignment="1" applyProtection="1">
      <alignment horizontal="left" vertical="center" wrapText="1"/>
    </xf>
    <xf numFmtId="49" fontId="4" fillId="0" borderId="8" xfId="43" applyNumberFormat="1" applyFont="1" applyBorder="1" applyAlignment="1" applyProtection="1">
      <alignment horizontal="left" vertical="center" wrapText="1"/>
    </xf>
    <xf numFmtId="49" fontId="4" fillId="0" borderId="4" xfId="43" applyNumberFormat="1" applyFont="1" applyBorder="1" applyAlignment="1" applyProtection="1">
      <alignment horizontal="left" vertical="center" wrapText="1"/>
    </xf>
    <xf numFmtId="49" fontId="4" fillId="0" borderId="1" xfId="43" applyNumberFormat="1" applyFont="1" applyBorder="1" applyAlignment="1" applyProtection="1">
      <alignment horizontal="left" vertical="center" wrapText="1"/>
    </xf>
    <xf numFmtId="0" fontId="7" fillId="0" borderId="5" xfId="43" applyFont="1" applyBorder="1" applyAlignment="1" applyProtection="1">
      <alignment horizontal="left" vertical="center" wrapText="1"/>
    </xf>
    <xf numFmtId="0" fontId="7" fillId="0" borderId="3" xfId="43" applyFont="1" applyBorder="1" applyAlignment="1" applyProtection="1">
      <alignment horizontal="left" vertical="center" wrapText="1"/>
    </xf>
    <xf numFmtId="0" fontId="7" fillId="0" borderId="42" xfId="43" applyFont="1" applyBorder="1" applyAlignment="1" applyProtection="1">
      <alignment horizontal="left" vertical="center" wrapText="1"/>
    </xf>
    <xf numFmtId="0" fontId="7" fillId="0" borderId="6" xfId="43" applyFont="1" applyBorder="1" applyAlignment="1" applyProtection="1">
      <alignment horizontal="left" vertical="center" wrapText="1"/>
    </xf>
    <xf numFmtId="0" fontId="7" fillId="0" borderId="0" xfId="43" applyFont="1" applyBorder="1" applyAlignment="1" applyProtection="1">
      <alignment horizontal="left" vertical="center" wrapText="1"/>
    </xf>
    <xf numFmtId="0" fontId="7" fillId="0" borderId="18" xfId="43" applyFont="1" applyBorder="1" applyAlignment="1" applyProtection="1">
      <alignment horizontal="left" vertical="center" wrapText="1"/>
    </xf>
    <xf numFmtId="0" fontId="7" fillId="0" borderId="7" xfId="43" applyFont="1" applyBorder="1" applyAlignment="1" applyProtection="1">
      <alignment horizontal="left" vertical="center" wrapText="1"/>
    </xf>
    <xf numFmtId="0" fontId="7" fillId="0" borderId="8" xfId="43" applyFont="1" applyBorder="1" applyAlignment="1" applyProtection="1">
      <alignment horizontal="left" vertical="center" wrapText="1"/>
    </xf>
    <xf numFmtId="0" fontId="7" fillId="0" borderId="43" xfId="43" applyFont="1" applyBorder="1" applyAlignment="1" applyProtection="1">
      <alignment horizontal="left" vertical="center" wrapText="1"/>
    </xf>
    <xf numFmtId="49" fontId="4" fillId="0" borderId="0" xfId="0" applyNumberFormat="1" applyFont="1" applyAlignment="1" applyProtection="1">
      <alignment vertical="center"/>
    </xf>
    <xf numFmtId="0" fontId="4" fillId="0" borderId="0" xfId="0" applyFont="1" applyBorder="1" applyAlignment="1" applyProtection="1">
      <alignment horizontal="left" vertical="center"/>
    </xf>
    <xf numFmtId="0" fontId="22" fillId="0" borderId="2" xfId="0" applyFont="1" applyBorder="1" applyAlignment="1" applyProtection="1">
      <alignment horizontal="left" vertical="center" wrapText="1"/>
    </xf>
    <xf numFmtId="49" fontId="4" fillId="0" borderId="10" xfId="0" applyNumberFormat="1" applyFont="1" applyBorder="1" applyAlignment="1" applyProtection="1">
      <alignment horizontal="right" vertical="top"/>
    </xf>
    <xf numFmtId="49" fontId="4" fillId="0" borderId="2" xfId="0" applyNumberFormat="1" applyFont="1" applyBorder="1" applyAlignment="1" applyProtection="1">
      <alignment horizontal="right" vertical="top"/>
    </xf>
    <xf numFmtId="177" fontId="4" fillId="0" borderId="10" xfId="0" applyNumberFormat="1"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4" fillId="0" borderId="42" xfId="43" applyNumberFormat="1" applyFont="1" applyBorder="1" applyAlignment="1" applyProtection="1">
      <alignment horizontal="left" vertical="center" wrapText="1"/>
    </xf>
    <xf numFmtId="49" fontId="4" fillId="0" borderId="18" xfId="43" applyNumberFormat="1" applyFont="1" applyBorder="1" applyAlignment="1" applyProtection="1">
      <alignment horizontal="left" vertical="center" wrapText="1"/>
    </xf>
    <xf numFmtId="49" fontId="4" fillId="0" borderId="43" xfId="43" applyNumberFormat="1" applyFont="1" applyBorder="1" applyAlignment="1" applyProtection="1">
      <alignment horizontal="left" vertical="center" wrapText="1"/>
    </xf>
    <xf numFmtId="0" fontId="4" fillId="0" borderId="5" xfId="43" applyFont="1" applyBorder="1" applyAlignment="1" applyProtection="1">
      <alignment horizontal="left" vertical="center"/>
    </xf>
    <xf numFmtId="0" fontId="4" fillId="0" borderId="3" xfId="43" applyFont="1" applyBorder="1" applyAlignment="1" applyProtection="1">
      <alignment horizontal="left" vertical="center"/>
    </xf>
    <xf numFmtId="0" fontId="4" fillId="0" borderId="42" xfId="43" applyFont="1" applyBorder="1" applyAlignment="1" applyProtection="1">
      <alignment horizontal="left" vertical="center"/>
    </xf>
    <xf numFmtId="0" fontId="4" fillId="0" borderId="6" xfId="43" applyFont="1" applyBorder="1" applyAlignment="1" applyProtection="1">
      <alignment horizontal="left" vertical="center"/>
    </xf>
    <xf numFmtId="0" fontId="4" fillId="0" borderId="18" xfId="43" applyFont="1" applyBorder="1" applyAlignment="1" applyProtection="1">
      <alignment horizontal="left" vertical="center"/>
    </xf>
    <xf numFmtId="0" fontId="4" fillId="0" borderId="7" xfId="43" applyFont="1" applyBorder="1" applyAlignment="1" applyProtection="1">
      <alignment horizontal="left" vertical="center"/>
    </xf>
    <xf numFmtId="0" fontId="4" fillId="0" borderId="8" xfId="43" applyFont="1" applyBorder="1" applyAlignment="1" applyProtection="1">
      <alignment horizontal="left" vertical="center"/>
    </xf>
    <xf numFmtId="0" fontId="4" fillId="0" borderId="43" xfId="43" applyFont="1" applyBorder="1" applyAlignment="1" applyProtection="1">
      <alignment horizontal="left" vertical="center"/>
    </xf>
    <xf numFmtId="0" fontId="4" fillId="0" borderId="5" xfId="43" applyFont="1" applyBorder="1" applyAlignment="1" applyProtection="1">
      <alignment horizontal="left" vertical="center" wrapText="1"/>
    </xf>
    <xf numFmtId="0" fontId="4" fillId="0" borderId="3" xfId="43" applyFont="1" applyBorder="1" applyAlignment="1" applyProtection="1">
      <alignment horizontal="left" vertical="center" wrapText="1"/>
    </xf>
    <xf numFmtId="0" fontId="4" fillId="0" borderId="42" xfId="43" applyFont="1" applyBorder="1" applyAlignment="1" applyProtection="1">
      <alignment horizontal="left" vertical="center" wrapText="1"/>
    </xf>
    <xf numFmtId="0" fontId="4" fillId="0" borderId="6" xfId="43" applyFont="1" applyBorder="1" applyAlignment="1" applyProtection="1">
      <alignment horizontal="left" vertical="center" wrapText="1"/>
    </xf>
    <xf numFmtId="0" fontId="4" fillId="0" borderId="0" xfId="43" applyFont="1" applyBorder="1" applyAlignment="1" applyProtection="1">
      <alignment horizontal="left" vertical="center" wrapText="1"/>
    </xf>
    <xf numFmtId="0" fontId="4" fillId="0" borderId="18" xfId="43" applyFont="1" applyBorder="1" applyAlignment="1" applyProtection="1">
      <alignment horizontal="left" vertical="center" wrapText="1"/>
    </xf>
    <xf numFmtId="0" fontId="4" fillId="0" borderId="7" xfId="43" applyFont="1" applyBorder="1" applyAlignment="1" applyProtection="1">
      <alignment horizontal="left" vertical="center" wrapText="1"/>
    </xf>
    <xf numFmtId="0" fontId="4" fillId="0" borderId="8" xfId="43" applyFont="1" applyBorder="1" applyAlignment="1" applyProtection="1">
      <alignment horizontal="left" vertical="center" wrapText="1"/>
    </xf>
    <xf numFmtId="0" fontId="4" fillId="0" borderId="43" xfId="43" applyFont="1" applyBorder="1" applyAlignment="1" applyProtection="1">
      <alignment horizontal="left" vertical="center" wrapText="1"/>
    </xf>
    <xf numFmtId="49" fontId="52" fillId="0" borderId="44" xfId="43" applyNumberFormat="1" applyFont="1" applyBorder="1" applyAlignment="1" applyProtection="1">
      <alignment horizontal="center" vertical="center"/>
      <protection locked="0"/>
    </xf>
    <xf numFmtId="49" fontId="52" fillId="0" borderId="3" xfId="43" applyNumberFormat="1" applyFont="1" applyBorder="1" applyAlignment="1" applyProtection="1">
      <alignment horizontal="center" vertical="center"/>
      <protection locked="0"/>
    </xf>
    <xf numFmtId="49" fontId="52" fillId="0" borderId="4" xfId="43" applyNumberFormat="1" applyFont="1" applyBorder="1" applyAlignment="1" applyProtection="1">
      <alignment horizontal="center" vertical="center"/>
      <protection locked="0"/>
    </xf>
    <xf numFmtId="49" fontId="52" fillId="0" borderId="23" xfId="43" applyNumberFormat="1" applyFont="1" applyBorder="1" applyAlignment="1" applyProtection="1">
      <alignment horizontal="center" vertical="center"/>
      <protection locked="0"/>
    </xf>
    <xf numFmtId="49" fontId="52" fillId="0" borderId="0" xfId="43" applyNumberFormat="1" applyFont="1" applyBorder="1" applyAlignment="1" applyProtection="1">
      <alignment horizontal="center" vertical="center"/>
      <protection locked="0"/>
    </xf>
    <xf numFmtId="49" fontId="52" fillId="0" borderId="1" xfId="43" applyNumberFormat="1" applyFont="1" applyBorder="1" applyAlignment="1" applyProtection="1">
      <alignment horizontal="center" vertical="center"/>
      <protection locked="0"/>
    </xf>
    <xf numFmtId="49" fontId="52" fillId="0" borderId="45" xfId="43" applyNumberFormat="1" applyFont="1" applyBorder="1" applyAlignment="1" applyProtection="1">
      <alignment horizontal="center" vertical="center"/>
      <protection locked="0"/>
    </xf>
    <xf numFmtId="49" fontId="52" fillId="0" borderId="8" xfId="43" applyNumberFormat="1" applyFont="1" applyBorder="1" applyAlignment="1" applyProtection="1">
      <alignment horizontal="center" vertical="center"/>
      <protection locked="0"/>
    </xf>
    <xf numFmtId="49" fontId="52" fillId="0" borderId="9" xfId="43" applyNumberFormat="1" applyFont="1" applyBorder="1" applyAlignment="1" applyProtection="1">
      <alignment horizontal="center" vertical="center"/>
      <protection locked="0"/>
    </xf>
    <xf numFmtId="0" fontId="4" fillId="0" borderId="5" xfId="0" applyFont="1" applyBorder="1" applyAlignment="1" applyProtection="1">
      <alignment vertical="center"/>
    </xf>
    <xf numFmtId="0" fontId="4" fillId="0" borderId="3" xfId="0" applyFont="1" applyBorder="1" applyAlignment="1" applyProtection="1">
      <alignment vertical="center"/>
    </xf>
    <xf numFmtId="0" fontId="4" fillId="0" borderId="4" xfId="0" applyFont="1" applyBorder="1" applyAlignment="1" applyProtection="1">
      <alignment vertical="center"/>
    </xf>
    <xf numFmtId="0" fontId="9" fillId="4" borderId="10" xfId="0" applyFont="1" applyFill="1" applyBorder="1" applyAlignment="1" applyProtection="1">
      <alignment horizontal="center" vertical="center"/>
    </xf>
    <xf numFmtId="0" fontId="9" fillId="4" borderId="2"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177" fontId="4" fillId="0" borderId="10" xfId="0" applyNumberFormat="1" applyFont="1" applyBorder="1" applyAlignment="1" applyProtection="1">
      <alignment horizontal="center" vertical="center"/>
      <protection locked="0"/>
    </xf>
    <xf numFmtId="0" fontId="4" fillId="0" borderId="10" xfId="0" applyFont="1" applyBorder="1" applyAlignment="1" applyProtection="1">
      <alignment vertical="center" shrinkToFit="1"/>
    </xf>
    <xf numFmtId="0" fontId="4" fillId="0" borderId="2" xfId="0" applyFont="1" applyBorder="1" applyAlignment="1" applyProtection="1">
      <alignment vertical="center" shrinkToFit="1"/>
    </xf>
    <xf numFmtId="0" fontId="4" fillId="0" borderId="11" xfId="0" applyFont="1" applyBorder="1" applyAlignment="1" applyProtection="1">
      <alignment vertical="center" shrinkToFit="1"/>
    </xf>
    <xf numFmtId="0" fontId="18" fillId="0" borderId="3" xfId="0" applyFont="1" applyBorder="1" applyAlignment="1" applyProtection="1">
      <alignment vertical="center"/>
    </xf>
    <xf numFmtId="0" fontId="18" fillId="0" borderId="4" xfId="0" applyFont="1" applyBorder="1" applyAlignment="1" applyProtection="1">
      <alignment vertical="center"/>
    </xf>
    <xf numFmtId="49" fontId="18" fillId="0" borderId="2" xfId="0" applyNumberFormat="1" applyFont="1" applyBorder="1" applyAlignment="1" applyProtection="1">
      <alignment horizontal="center" vertical="center"/>
      <protection locked="0"/>
    </xf>
    <xf numFmtId="49" fontId="18" fillId="0" borderId="11" xfId="0" applyNumberFormat="1" applyFont="1" applyBorder="1" applyAlignment="1" applyProtection="1">
      <alignment horizontal="center" vertical="center"/>
      <protection locked="0"/>
    </xf>
    <xf numFmtId="0" fontId="4" fillId="0" borderId="7" xfId="0" applyFont="1" applyBorder="1" applyAlignment="1" applyProtection="1">
      <alignment vertical="center"/>
    </xf>
    <xf numFmtId="0" fontId="18" fillId="0" borderId="8" xfId="0" applyFont="1" applyBorder="1" applyAlignment="1" applyProtection="1">
      <alignment vertical="center"/>
    </xf>
    <xf numFmtId="0" fontId="18" fillId="0" borderId="9" xfId="0" applyFont="1" applyBorder="1" applyAlignment="1" applyProtection="1">
      <alignment vertical="center"/>
    </xf>
    <xf numFmtId="0" fontId="4" fillId="0" borderId="6"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49" fontId="4" fillId="0" borderId="10" xfId="0" applyNumberFormat="1" applyFont="1" applyBorder="1" applyAlignment="1" applyProtection="1">
      <alignment horizontal="right" vertical="center"/>
    </xf>
    <xf numFmtId="49" fontId="4" fillId="0" borderId="2" xfId="0" applyNumberFormat="1" applyFont="1" applyBorder="1" applyAlignment="1" applyProtection="1">
      <alignment horizontal="right" vertical="center"/>
    </xf>
    <xf numFmtId="49" fontId="4" fillId="0" borderId="11" xfId="0" applyNumberFormat="1" applyFont="1" applyBorder="1" applyAlignment="1" applyProtection="1">
      <alignment horizontal="right" vertical="center"/>
    </xf>
    <xf numFmtId="49" fontId="4" fillId="0" borderId="3" xfId="0" applyNumberFormat="1" applyFont="1" applyBorder="1" applyAlignment="1" applyProtection="1">
      <alignment horizontal="left" vertical="center" wrapText="1"/>
    </xf>
    <xf numFmtId="49" fontId="4" fillId="0" borderId="0" xfId="0" applyNumberFormat="1" applyFont="1" applyBorder="1" applyAlignment="1" applyProtection="1">
      <alignment horizontal="left" vertical="center" wrapText="1"/>
    </xf>
    <xf numFmtId="49" fontId="4" fillId="0" borderId="8" xfId="0" applyNumberFormat="1" applyFont="1" applyBorder="1" applyAlignment="1" applyProtection="1">
      <alignment horizontal="left" vertical="center" wrapText="1"/>
    </xf>
    <xf numFmtId="0" fontId="4" fillId="0" borderId="2" xfId="0" applyFont="1" applyBorder="1" applyAlignment="1" applyProtection="1">
      <alignment vertical="center"/>
    </xf>
    <xf numFmtId="0" fontId="4" fillId="0" borderId="11" xfId="0" applyFont="1" applyBorder="1" applyAlignment="1" applyProtection="1">
      <alignment vertical="center"/>
    </xf>
    <xf numFmtId="49" fontId="10" fillId="0" borderId="10" xfId="0" applyNumberFormat="1" applyFont="1" applyBorder="1" applyAlignment="1" applyProtection="1">
      <alignment horizontal="center" vertical="center"/>
      <protection locked="0"/>
    </xf>
    <xf numFmtId="38" fontId="4" fillId="0" borderId="8" xfId="33" applyFont="1" applyBorder="1" applyAlignment="1" applyProtection="1">
      <alignment horizontal="center" vertical="center"/>
      <protection locked="0"/>
    </xf>
    <xf numFmtId="0" fontId="4" fillId="0" borderId="5" xfId="0" applyFont="1" applyBorder="1" applyAlignment="1" applyProtection="1">
      <alignment vertical="center" wrapText="1"/>
    </xf>
    <xf numFmtId="0" fontId="4" fillId="0" borderId="3" xfId="0" applyFont="1" applyBorder="1" applyAlignment="1" applyProtection="1">
      <alignment vertical="center" wrapText="1"/>
    </xf>
    <xf numFmtId="0" fontId="4" fillId="0" borderId="4" xfId="0" applyFont="1" applyBorder="1" applyAlignment="1" applyProtection="1">
      <alignment vertical="center" wrapText="1"/>
    </xf>
    <xf numFmtId="0" fontId="4" fillId="0" borderId="8" xfId="0" applyFont="1" applyBorder="1" applyAlignment="1" applyProtection="1">
      <alignment vertical="center"/>
    </xf>
    <xf numFmtId="0" fontId="4" fillId="0" borderId="6" xfId="0" applyFont="1" applyBorder="1" applyAlignment="1" applyProtection="1">
      <alignment vertical="center" wrapText="1"/>
    </xf>
    <xf numFmtId="0" fontId="4" fillId="0" borderId="7" xfId="0" applyFont="1" applyBorder="1" applyAlignment="1" applyProtection="1">
      <alignment vertical="center" wrapText="1"/>
    </xf>
    <xf numFmtId="0" fontId="4" fillId="0" borderId="0"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xf>
    <xf numFmtId="0" fontId="4" fillId="0" borderId="1" xfId="0" applyFont="1" applyBorder="1" applyAlignment="1" applyProtection="1">
      <alignment vertical="center" wrapText="1"/>
    </xf>
    <xf numFmtId="0" fontId="4" fillId="0" borderId="9" xfId="0" applyFont="1" applyBorder="1" applyAlignment="1" applyProtection="1">
      <alignment vertical="center" wrapText="1"/>
    </xf>
    <xf numFmtId="179" fontId="4" fillId="0" borderId="10" xfId="0" applyNumberFormat="1" applyFont="1" applyBorder="1" applyAlignment="1" applyProtection="1">
      <alignment horizontal="right" vertical="center"/>
      <protection locked="0"/>
    </xf>
    <xf numFmtId="179" fontId="4" fillId="0" borderId="2" xfId="0" applyNumberFormat="1" applyFont="1" applyBorder="1" applyAlignment="1" applyProtection="1">
      <alignment horizontal="right" vertical="center"/>
      <protection locked="0"/>
    </xf>
    <xf numFmtId="179" fontId="4" fillId="0" borderId="11" xfId="0" applyNumberFormat="1" applyFont="1" applyBorder="1" applyAlignment="1" applyProtection="1">
      <alignment horizontal="right" vertical="center"/>
      <protection locked="0"/>
    </xf>
    <xf numFmtId="0" fontId="4" fillId="0" borderId="10" xfId="0" applyFont="1" applyBorder="1" applyAlignment="1" applyProtection="1">
      <alignment vertical="center"/>
    </xf>
    <xf numFmtId="49" fontId="4" fillId="0" borderId="3" xfId="0" applyNumberFormat="1" applyFont="1" applyBorder="1" applyAlignment="1" applyProtection="1">
      <alignment vertical="center"/>
    </xf>
    <xf numFmtId="49" fontId="18" fillId="0" borderId="3" xfId="0" applyNumberFormat="1" applyFont="1" applyBorder="1" applyAlignment="1" applyProtection="1">
      <alignment vertical="center"/>
    </xf>
    <xf numFmtId="0" fontId="4" fillId="0" borderId="13" xfId="0" applyFont="1" applyBorder="1" applyAlignment="1" applyProtection="1">
      <alignment vertical="center" shrinkToFit="1"/>
    </xf>
    <xf numFmtId="0" fontId="4" fillId="0" borderId="24" xfId="0" applyFont="1" applyBorder="1" applyAlignment="1" applyProtection="1">
      <alignment vertical="center" shrinkToFit="1"/>
    </xf>
    <xf numFmtId="49" fontId="4" fillId="0" borderId="0" xfId="0" applyNumberFormat="1" applyFont="1" applyBorder="1" applyAlignment="1" applyProtection="1">
      <alignment horizontal="center" vertical="center"/>
    </xf>
    <xf numFmtId="0" fontId="4" fillId="0" borderId="0" xfId="0" applyFont="1" applyAlignment="1" applyProtection="1">
      <alignment horizontal="left" vertical="center" wrapText="1"/>
    </xf>
    <xf numFmtId="49" fontId="8" fillId="0" borderId="10"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0" fontId="4" fillId="0" borderId="19" xfId="0" applyFont="1" applyBorder="1" applyAlignment="1" applyProtection="1">
      <alignment vertical="center"/>
    </xf>
    <xf numFmtId="0" fontId="4" fillId="0" borderId="20" xfId="0" applyFont="1" applyBorder="1" applyAlignment="1" applyProtection="1">
      <alignment vertical="center"/>
    </xf>
    <xf numFmtId="0" fontId="4" fillId="0" borderId="21" xfId="0" applyFont="1" applyBorder="1" applyAlignment="1" applyProtection="1">
      <alignment vertical="center"/>
    </xf>
    <xf numFmtId="49" fontId="4" fillId="0" borderId="5" xfId="0" applyNumberFormat="1" applyFont="1" applyBorder="1" applyAlignment="1" applyProtection="1">
      <alignment horizontal="center" vertical="center"/>
      <protection locked="0"/>
    </xf>
    <xf numFmtId="49" fontId="4" fillId="0" borderId="3"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8"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0" fontId="4" fillId="0" borderId="22" xfId="0" applyFont="1" applyBorder="1" applyAlignment="1" applyProtection="1">
      <alignment vertical="center"/>
    </xf>
    <xf numFmtId="0" fontId="4" fillId="0" borderId="23" xfId="0" applyFont="1" applyBorder="1" applyAlignment="1" applyProtection="1">
      <alignment vertical="center"/>
    </xf>
    <xf numFmtId="0" fontId="4" fillId="0" borderId="0" xfId="0" applyFont="1" applyBorder="1" applyAlignment="1" applyProtection="1">
      <alignment horizontal="center" vertical="center"/>
    </xf>
    <xf numFmtId="49" fontId="4" fillId="0" borderId="30" xfId="0" applyNumberFormat="1" applyFont="1" applyBorder="1" applyAlignment="1" applyProtection="1">
      <alignment horizontal="right" vertical="center"/>
    </xf>
    <xf numFmtId="49" fontId="4" fillId="0" borderId="13" xfId="0" applyNumberFormat="1" applyFont="1" applyBorder="1" applyAlignment="1" applyProtection="1">
      <alignment horizontal="right" vertical="center"/>
    </xf>
    <xf numFmtId="176" fontId="4" fillId="0" borderId="5" xfId="0" applyNumberFormat="1" applyFont="1" applyBorder="1" applyAlignment="1" applyProtection="1">
      <alignment horizontal="center" vertical="center"/>
      <protection locked="0"/>
    </xf>
    <xf numFmtId="176" fontId="4" fillId="0" borderId="3" xfId="0" applyNumberFormat="1" applyFont="1" applyBorder="1" applyAlignment="1" applyProtection="1">
      <alignment horizontal="center" vertical="center"/>
      <protection locked="0"/>
    </xf>
    <xf numFmtId="176" fontId="4" fillId="0" borderId="4" xfId="0" applyNumberFormat="1" applyFont="1" applyBorder="1" applyAlignment="1" applyProtection="1">
      <alignment horizontal="center" vertical="center"/>
      <protection locked="0"/>
    </xf>
    <xf numFmtId="176" fontId="4" fillId="0" borderId="7"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176" fontId="4" fillId="0" borderId="9" xfId="0" applyNumberFormat="1" applyFont="1" applyBorder="1" applyAlignment="1" applyProtection="1">
      <alignment horizontal="center" vertical="center"/>
      <protection locked="0"/>
    </xf>
    <xf numFmtId="49" fontId="4" fillId="0" borderId="6" xfId="0" applyNumberFormat="1" applyFont="1" applyBorder="1" applyAlignment="1" applyProtection="1">
      <alignment vertical="center"/>
    </xf>
    <xf numFmtId="0" fontId="4" fillId="0" borderId="29" xfId="0" applyFont="1" applyBorder="1" applyAlignment="1" applyProtection="1">
      <alignment horizontal="left"/>
      <protection locked="0"/>
    </xf>
    <xf numFmtId="0" fontId="4" fillId="0" borderId="10" xfId="0" applyFont="1" applyBorder="1" applyAlignment="1" applyProtection="1">
      <alignment horizontal="center"/>
    </xf>
    <xf numFmtId="0" fontId="4" fillId="0" borderId="2" xfId="0" applyFont="1" applyBorder="1" applyAlignment="1" applyProtection="1">
      <alignment horizontal="center"/>
    </xf>
    <xf numFmtId="0" fontId="4" fillId="0" borderId="11" xfId="0" applyFont="1" applyBorder="1" applyAlignment="1" applyProtection="1">
      <alignment horizontal="center"/>
    </xf>
    <xf numFmtId="0" fontId="22" fillId="0" borderId="10" xfId="0" applyFont="1" applyBorder="1" applyAlignment="1" applyProtection="1">
      <alignment vertical="center" shrinkToFit="1"/>
    </xf>
    <xf numFmtId="0" fontId="22" fillId="0" borderId="2" xfId="0" applyFont="1" applyBorder="1" applyAlignment="1" applyProtection="1">
      <alignment vertical="center" shrinkToFit="1"/>
    </xf>
    <xf numFmtId="0" fontId="22" fillId="0" borderId="11" xfId="0" applyFont="1" applyBorder="1" applyAlignment="1" applyProtection="1">
      <alignment vertical="center" shrinkToFit="1"/>
    </xf>
    <xf numFmtId="0" fontId="9" fillId="4" borderId="10" xfId="0" applyFont="1" applyFill="1" applyBorder="1" applyProtection="1">
      <alignment vertical="center"/>
    </xf>
    <xf numFmtId="0" fontId="9" fillId="4" borderId="2" xfId="0" applyFont="1" applyFill="1" applyBorder="1" applyProtection="1">
      <alignment vertical="center"/>
    </xf>
    <xf numFmtId="0" fontId="9" fillId="4" borderId="2" xfId="0" applyFont="1" applyFill="1" applyBorder="1" applyAlignment="1" applyProtection="1">
      <alignment horizontal="distributed" vertical="center"/>
    </xf>
    <xf numFmtId="0" fontId="18" fillId="0" borderId="2" xfId="0" applyFont="1" applyBorder="1" applyAlignment="1" applyProtection="1">
      <alignment vertical="center"/>
    </xf>
    <xf numFmtId="0" fontId="9" fillId="4" borderId="2" xfId="0" applyFont="1" applyFill="1" applyBorder="1" applyAlignment="1" applyProtection="1">
      <alignment vertical="center"/>
    </xf>
    <xf numFmtId="0" fontId="18" fillId="0" borderId="11" xfId="0" applyFont="1" applyBorder="1" applyAlignment="1" applyProtection="1">
      <alignment vertical="center"/>
    </xf>
    <xf numFmtId="0" fontId="9" fillId="4" borderId="10"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11" xfId="0" applyFont="1" applyFill="1" applyBorder="1" applyProtection="1">
      <alignment vertical="center"/>
    </xf>
    <xf numFmtId="0" fontId="9" fillId="0" borderId="10" xfId="0" applyFont="1" applyBorder="1" applyAlignment="1" applyProtection="1">
      <alignment vertical="center"/>
    </xf>
    <xf numFmtId="0" fontId="9" fillId="0" borderId="2" xfId="0" applyFont="1" applyBorder="1" applyAlignment="1" applyProtection="1">
      <alignment vertical="center"/>
    </xf>
    <xf numFmtId="0" fontId="9" fillId="0" borderId="11" xfId="0" applyFont="1" applyBorder="1" applyAlignment="1" applyProtection="1">
      <alignment vertical="center"/>
    </xf>
    <xf numFmtId="0" fontId="9" fillId="2" borderId="10"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1" xfId="0" applyFont="1" applyFill="1" applyBorder="1" applyAlignment="1" applyProtection="1">
      <alignment horizontal="center" vertical="center"/>
    </xf>
    <xf numFmtId="0" fontId="4" fillId="0" borderId="29" xfId="0" applyFont="1" applyBorder="1" applyAlignment="1" applyProtection="1">
      <alignment horizontal="center" vertical="center"/>
    </xf>
    <xf numFmtId="49" fontId="4" fillId="0" borderId="29" xfId="0" applyNumberFormat="1" applyFont="1" applyFill="1" applyBorder="1" applyAlignment="1" applyProtection="1">
      <alignment horizontal="center" vertical="center"/>
      <protection locked="0"/>
    </xf>
    <xf numFmtId="0" fontId="9" fillId="2" borderId="10" xfId="0" quotePrefix="1" applyFont="1" applyFill="1" applyBorder="1" applyAlignment="1" applyProtection="1">
      <alignment horizontal="center" vertical="center"/>
    </xf>
    <xf numFmtId="49" fontId="4" fillId="0" borderId="4" xfId="0" applyNumberFormat="1" applyFont="1" applyBorder="1" applyAlignment="1" applyProtection="1">
      <alignment horizontal="center" vertical="top"/>
    </xf>
    <xf numFmtId="49" fontId="4" fillId="0" borderId="1" xfId="0" applyNumberFormat="1" applyFont="1" applyBorder="1" applyAlignment="1" applyProtection="1">
      <alignment horizontal="center" vertical="top"/>
    </xf>
    <xf numFmtId="49" fontId="4" fillId="0" borderId="9" xfId="0" applyNumberFormat="1" applyFont="1" applyBorder="1" applyAlignment="1" applyProtection="1">
      <alignment horizontal="center" vertical="top"/>
    </xf>
    <xf numFmtId="49" fontId="4" fillId="0" borderId="29" xfId="0" applyNumberFormat="1" applyFont="1" applyBorder="1" applyAlignment="1" applyProtection="1">
      <alignment horizontal="center" vertical="center"/>
      <protection locked="0"/>
    </xf>
    <xf numFmtId="49" fontId="4" fillId="36" borderId="29" xfId="0" applyNumberFormat="1" applyFont="1" applyFill="1" applyBorder="1" applyAlignment="1" applyProtection="1">
      <alignment horizontal="center" vertical="center"/>
    </xf>
    <xf numFmtId="0" fontId="4" fillId="0" borderId="10" xfId="0" applyFont="1" applyBorder="1" applyAlignment="1" applyProtection="1">
      <alignment vertical="center" wrapText="1" shrinkToFit="1"/>
    </xf>
    <xf numFmtId="0" fontId="4" fillId="0" borderId="2" xfId="0" applyFont="1" applyBorder="1" applyAlignment="1" applyProtection="1">
      <alignment vertical="center" wrapText="1" shrinkToFit="1"/>
    </xf>
    <xf numFmtId="0" fontId="4" fillId="0" borderId="11" xfId="0" applyFont="1" applyBorder="1" applyAlignment="1" applyProtection="1">
      <alignment vertical="center" wrapText="1" shrinkToFit="1"/>
    </xf>
    <xf numFmtId="0" fontId="10" fillId="0" borderId="3" xfId="0" applyFont="1" applyBorder="1" applyAlignment="1" applyProtection="1">
      <alignment vertical="center"/>
    </xf>
    <xf numFmtId="0" fontId="10" fillId="0" borderId="4" xfId="0" applyFont="1" applyBorder="1" applyAlignment="1" applyProtection="1">
      <alignment vertical="center"/>
    </xf>
    <xf numFmtId="0" fontId="10" fillId="0" borderId="0" xfId="0" applyFont="1" applyBorder="1" applyAlignment="1" applyProtection="1">
      <alignment vertical="center"/>
    </xf>
    <xf numFmtId="0" fontId="10" fillId="0" borderId="1" xfId="0" applyFont="1" applyBorder="1" applyAlignment="1" applyProtection="1">
      <alignment vertical="center"/>
    </xf>
    <xf numFmtId="0" fontId="10" fillId="0" borderId="8" xfId="0" applyFont="1" applyBorder="1" applyAlignment="1" applyProtection="1">
      <alignment vertical="center"/>
    </xf>
    <xf numFmtId="0" fontId="10" fillId="0" borderId="9" xfId="0" applyFont="1" applyBorder="1" applyAlignment="1" applyProtection="1">
      <alignment vertical="center"/>
    </xf>
    <xf numFmtId="0" fontId="4" fillId="0" borderId="31" xfId="0" applyFont="1" applyBorder="1" applyAlignment="1" applyProtection="1">
      <alignment vertical="center" wrapText="1"/>
    </xf>
    <xf numFmtId="0" fontId="4" fillId="0" borderId="32" xfId="0" applyFont="1" applyBorder="1" applyAlignment="1" applyProtection="1">
      <alignment vertical="center" wrapText="1"/>
    </xf>
    <xf numFmtId="0" fontId="4" fillId="0" borderId="33" xfId="0" applyFont="1" applyBorder="1" applyAlignment="1" applyProtection="1">
      <alignment vertical="center" wrapText="1"/>
    </xf>
    <xf numFmtId="0" fontId="4" fillId="0" borderId="34" xfId="0" applyFont="1" applyBorder="1" applyProtection="1">
      <alignment vertical="center"/>
    </xf>
    <xf numFmtId="0" fontId="4" fillId="0" borderId="1" xfId="0" applyFont="1" applyBorder="1" applyProtection="1">
      <alignment vertical="center"/>
    </xf>
    <xf numFmtId="0" fontId="4" fillId="0" borderId="35" xfId="0" applyFont="1" applyBorder="1" applyAlignment="1" applyProtection="1">
      <alignment horizontal="right" vertical="center"/>
    </xf>
    <xf numFmtId="0" fontId="4" fillId="0" borderId="8" xfId="0" applyFont="1" applyBorder="1" applyAlignment="1" applyProtection="1">
      <alignment horizontal="right" vertical="center"/>
    </xf>
    <xf numFmtId="49" fontId="4" fillId="0" borderId="0" xfId="0" applyNumberFormat="1" applyFont="1" applyBorder="1" applyAlignment="1" applyProtection="1">
      <alignment vertical="top"/>
    </xf>
    <xf numFmtId="0" fontId="10" fillId="0" borderId="7" xfId="0" applyFont="1" applyBorder="1" applyAlignment="1" applyProtection="1">
      <alignment vertical="center"/>
    </xf>
    <xf numFmtId="0" fontId="10" fillId="0" borderId="5"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0" fontId="4" fillId="0" borderId="3" xfId="0" applyFont="1" applyBorder="1" applyAlignment="1" applyProtection="1">
      <alignment horizontal="distributed" vertical="center"/>
    </xf>
    <xf numFmtId="0" fontId="4" fillId="0" borderId="0"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4" fillId="0" borderId="2" xfId="0" applyFont="1" applyBorder="1" applyAlignment="1" applyProtection="1">
      <alignment vertical="center" wrapText="1"/>
    </xf>
    <xf numFmtId="0" fontId="4" fillId="0" borderId="11" xfId="0" applyFont="1" applyBorder="1" applyAlignment="1" applyProtection="1">
      <alignment vertical="center" wrapText="1"/>
    </xf>
    <xf numFmtId="49" fontId="10" fillId="0" borderId="2" xfId="0" applyNumberFormat="1" applyFont="1" applyBorder="1" applyAlignment="1" applyProtection="1">
      <alignment horizontal="center" vertical="center"/>
      <protection locked="0"/>
    </xf>
    <xf numFmtId="49" fontId="10" fillId="0" borderId="11"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right" vertical="center"/>
    </xf>
    <xf numFmtId="49" fontId="4" fillId="0" borderId="8" xfId="0" applyNumberFormat="1" applyFont="1" applyBorder="1" applyAlignment="1" applyProtection="1">
      <alignment horizontal="right" vertical="center"/>
    </xf>
    <xf numFmtId="49" fontId="10" fillId="0" borderId="7" xfId="0" applyNumberFormat="1" applyFont="1" applyBorder="1" applyAlignment="1" applyProtection="1">
      <alignment horizontal="center" vertical="center"/>
      <protection locked="0"/>
    </xf>
    <xf numFmtId="49" fontId="10" fillId="0" borderId="8" xfId="0" applyNumberFormat="1" applyFont="1" applyBorder="1" applyAlignment="1" applyProtection="1">
      <alignment horizontal="center" vertical="center"/>
      <protection locked="0"/>
    </xf>
    <xf numFmtId="49" fontId="10" fillId="0" borderId="9" xfId="0" applyNumberFormat="1" applyFont="1" applyBorder="1" applyAlignment="1" applyProtection="1">
      <alignment horizontal="center" vertical="center"/>
      <protection locked="0"/>
    </xf>
    <xf numFmtId="0" fontId="22" fillId="0" borderId="2" xfId="0" applyFont="1" applyBorder="1" applyAlignment="1" applyProtection="1">
      <alignment vertical="center" wrapText="1"/>
    </xf>
    <xf numFmtId="0" fontId="22" fillId="0" borderId="11" xfId="0" applyFont="1" applyBorder="1" applyAlignment="1" applyProtection="1">
      <alignment vertical="center" wrapText="1"/>
    </xf>
    <xf numFmtId="0" fontId="22" fillId="0" borderId="2" xfId="0" applyFont="1" applyBorder="1" applyAlignment="1" applyProtection="1">
      <alignment vertical="center"/>
    </xf>
    <xf numFmtId="0" fontId="22" fillId="0" borderId="11" xfId="0" applyFont="1" applyBorder="1" applyAlignment="1" applyProtection="1">
      <alignment vertical="center"/>
    </xf>
    <xf numFmtId="0" fontId="8" fillId="0" borderId="0" xfId="0" applyFont="1" applyBorder="1" applyAlignment="1" applyProtection="1">
      <alignment horizontal="right" vertical="center"/>
    </xf>
    <xf numFmtId="0" fontId="10" fillId="0" borderId="0" xfId="0" applyFont="1" applyBorder="1" applyAlignment="1" applyProtection="1">
      <alignment horizontal="right" vertical="center"/>
    </xf>
    <xf numFmtId="49" fontId="4" fillId="0" borderId="36" xfId="0" applyNumberFormat="1" applyFont="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49" fontId="4" fillId="0" borderId="36" xfId="0" applyNumberFormat="1" applyFont="1" applyBorder="1" applyAlignment="1" applyProtection="1">
      <alignment horizontal="right" vertical="center"/>
    </xf>
    <xf numFmtId="49" fontId="4" fillId="0" borderId="14" xfId="0" applyNumberFormat="1" applyFont="1" applyBorder="1" applyAlignment="1" applyProtection="1">
      <alignment horizontal="right" vertical="center"/>
    </xf>
    <xf numFmtId="0" fontId="22" fillId="0" borderId="14" xfId="0" applyFont="1" applyBorder="1" applyAlignment="1" applyProtection="1">
      <alignment vertical="center" shrinkToFit="1"/>
    </xf>
    <xf numFmtId="0" fontId="22" fillId="0" borderId="37" xfId="0" applyFont="1" applyBorder="1" applyAlignment="1" applyProtection="1">
      <alignment vertical="center" shrinkToFit="1"/>
    </xf>
    <xf numFmtId="49" fontId="4" fillId="0" borderId="36"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37" xfId="0" applyNumberFormat="1" applyFont="1" applyBorder="1" applyAlignment="1" applyProtection="1">
      <alignment horizontal="center" vertical="center"/>
      <protection locked="0"/>
    </xf>
    <xf numFmtId="0" fontId="4" fillId="0" borderId="10" xfId="0" applyFont="1" applyBorder="1" applyAlignment="1" applyProtection="1">
      <alignment horizontal="distributed" vertical="center"/>
    </xf>
    <xf numFmtId="0" fontId="4" fillId="0" borderId="2" xfId="0" applyFont="1" applyBorder="1" applyAlignment="1" applyProtection="1">
      <alignment horizontal="distributed" vertical="center"/>
    </xf>
    <xf numFmtId="49" fontId="4" fillId="0" borderId="10" xfId="43" applyNumberFormat="1" applyFont="1" applyBorder="1" applyAlignment="1" applyProtection="1">
      <alignment horizontal="right" vertical="center"/>
    </xf>
    <xf numFmtId="49" fontId="4" fillId="0" borderId="2" xfId="43" applyNumberFormat="1" applyFont="1" applyBorder="1" applyAlignment="1" applyProtection="1">
      <alignment horizontal="right" vertical="center"/>
    </xf>
    <xf numFmtId="176" fontId="4" fillId="0" borderId="10" xfId="43" applyNumberFormat="1" applyFont="1" applyBorder="1" applyAlignment="1" applyProtection="1">
      <alignment horizontal="right" vertical="center" shrinkToFit="1"/>
      <protection locked="0"/>
    </xf>
    <xf numFmtId="176" fontId="4" fillId="0" borderId="11" xfId="43" applyNumberFormat="1" applyFont="1" applyBorder="1" applyAlignment="1" applyProtection="1">
      <alignment horizontal="right" vertical="center" shrinkToFit="1"/>
      <protection locked="0"/>
    </xf>
    <xf numFmtId="49" fontId="4" fillId="0" borderId="30"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24" xfId="0" applyNumberFormat="1" applyFont="1" applyBorder="1" applyAlignment="1" applyProtection="1">
      <alignment horizontal="center" vertical="center"/>
      <protection locked="0"/>
    </xf>
    <xf numFmtId="0" fontId="22" fillId="0" borderId="13" xfId="0" applyFont="1" applyBorder="1" applyAlignment="1" applyProtection="1">
      <alignment vertical="center" shrinkToFit="1"/>
    </xf>
    <xf numFmtId="0" fontId="22" fillId="0" borderId="24" xfId="0" applyFont="1" applyBorder="1" applyAlignment="1" applyProtection="1">
      <alignment vertical="center" shrinkToFit="1"/>
    </xf>
    <xf numFmtId="38" fontId="4" fillId="0" borderId="8" xfId="34" applyFont="1" applyBorder="1" applyAlignment="1" applyProtection="1">
      <alignment horizontal="center" vertical="center"/>
      <protection locked="0"/>
    </xf>
    <xf numFmtId="0" fontId="4" fillId="0" borderId="10" xfId="0" applyFont="1" applyBorder="1" applyAlignment="1" applyProtection="1">
      <alignment horizontal="center" vertical="center" shrinkToFit="1"/>
    </xf>
    <xf numFmtId="0" fontId="4" fillId="0" borderId="11" xfId="0" applyFont="1" applyBorder="1" applyAlignment="1" applyProtection="1">
      <alignment horizontal="center" vertical="center" shrinkToFit="1"/>
    </xf>
    <xf numFmtId="0" fontId="50" fillId="0" borderId="2" xfId="43" applyFont="1" applyBorder="1" applyAlignment="1" applyProtection="1">
      <alignment vertical="center" wrapText="1" shrinkToFit="1"/>
    </xf>
    <xf numFmtId="0" fontId="50" fillId="0" borderId="11" xfId="43" applyFont="1" applyBorder="1" applyAlignment="1" applyProtection="1">
      <alignment vertical="center" wrapText="1" shrinkToFit="1"/>
    </xf>
    <xf numFmtId="0" fontId="4" fillId="0" borderId="11" xfId="0" applyFont="1" applyBorder="1" applyAlignment="1" applyProtection="1">
      <alignment horizontal="distributed" vertical="center"/>
    </xf>
    <xf numFmtId="0" fontId="4" fillId="0" borderId="40" xfId="0" applyFont="1" applyBorder="1" applyAlignment="1" applyProtection="1">
      <alignment vertical="center"/>
    </xf>
    <xf numFmtId="0" fontId="4" fillId="0" borderId="2"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49" fillId="0" borderId="2" xfId="0" applyFont="1" applyBorder="1" applyAlignment="1" applyProtection="1">
      <alignment horizontal="left" vertical="center" wrapText="1"/>
    </xf>
    <xf numFmtId="0" fontId="18" fillId="0" borderId="0" xfId="0" applyFont="1" applyBorder="1" applyAlignment="1" applyProtection="1">
      <alignment vertical="center"/>
    </xf>
    <xf numFmtId="0" fontId="18" fillId="0" borderId="1" xfId="0" applyFont="1" applyBorder="1" applyAlignment="1" applyProtection="1">
      <alignment vertical="center"/>
    </xf>
    <xf numFmtId="0" fontId="18" fillId="0" borderId="2" xfId="0" applyFont="1" applyBorder="1" applyAlignment="1" applyProtection="1">
      <alignment horizontal="distributed" vertical="center"/>
    </xf>
    <xf numFmtId="49" fontId="4" fillId="0" borderId="9" xfId="43" applyNumberFormat="1" applyFont="1" applyBorder="1" applyAlignment="1" applyProtection="1">
      <alignment horizontal="left" vertical="center" wrapText="1"/>
    </xf>
    <xf numFmtId="0" fontId="11" fillId="0" borderId="5" xfId="43" applyFont="1" applyBorder="1" applyAlignment="1" applyProtection="1">
      <alignment horizontal="left" vertical="center" wrapText="1"/>
    </xf>
    <xf numFmtId="0" fontId="11" fillId="0" borderId="3" xfId="43" applyFont="1" applyBorder="1" applyAlignment="1" applyProtection="1">
      <alignment horizontal="left" vertical="center" wrapText="1"/>
    </xf>
    <xf numFmtId="0" fontId="11" fillId="0" borderId="4" xfId="43" applyFont="1" applyBorder="1" applyAlignment="1" applyProtection="1">
      <alignment horizontal="left" vertical="center" wrapText="1"/>
    </xf>
    <xf numFmtId="0" fontId="11" fillId="0" borderId="6" xfId="43" applyFont="1" applyBorder="1" applyAlignment="1" applyProtection="1">
      <alignment horizontal="left" vertical="center" wrapText="1"/>
    </xf>
    <xf numFmtId="0" fontId="11" fillId="0" borderId="0" xfId="43" applyFont="1" applyBorder="1" applyAlignment="1" applyProtection="1">
      <alignment horizontal="left" vertical="center" wrapText="1"/>
    </xf>
    <xf numFmtId="0" fontId="11" fillId="0" borderId="1" xfId="43" applyFont="1" applyBorder="1" applyAlignment="1" applyProtection="1">
      <alignment horizontal="left" vertical="center" wrapText="1"/>
    </xf>
    <xf numFmtId="0" fontId="11" fillId="0" borderId="7" xfId="43" applyFont="1" applyBorder="1" applyAlignment="1" applyProtection="1">
      <alignment horizontal="left" vertical="center" wrapText="1"/>
    </xf>
    <xf numFmtId="0" fontId="11" fillId="0" borderId="8" xfId="43" applyFont="1" applyBorder="1" applyAlignment="1" applyProtection="1">
      <alignment horizontal="left" vertical="center" wrapText="1"/>
    </xf>
    <xf numFmtId="0" fontId="11" fillId="0" borderId="9" xfId="43" applyFont="1" applyBorder="1" applyAlignment="1" applyProtection="1">
      <alignment horizontal="left" vertical="center" wrapText="1"/>
    </xf>
    <xf numFmtId="49" fontId="14" fillId="0" borderId="5" xfId="43" applyNumberFormat="1" applyFont="1" applyBorder="1" applyAlignment="1" applyProtection="1">
      <alignment horizontal="center" vertical="center"/>
      <protection locked="0"/>
    </xf>
    <xf numFmtId="49" fontId="14" fillId="0" borderId="3" xfId="43" applyNumberFormat="1" applyFont="1" applyBorder="1" applyAlignment="1" applyProtection="1">
      <alignment horizontal="center" vertical="center"/>
      <protection locked="0"/>
    </xf>
    <xf numFmtId="49" fontId="14" fillId="0" borderId="4" xfId="43" applyNumberFormat="1" applyFont="1" applyBorder="1" applyAlignment="1" applyProtection="1">
      <alignment horizontal="center" vertical="center"/>
      <protection locked="0"/>
    </xf>
    <xf numFmtId="49" fontId="14" fillId="0" borderId="7" xfId="43" applyNumberFormat="1" applyFont="1" applyBorder="1" applyAlignment="1" applyProtection="1">
      <alignment horizontal="center" vertical="center"/>
      <protection locked="0"/>
    </xf>
    <xf numFmtId="49" fontId="14" fillId="0" borderId="8" xfId="43" applyNumberFormat="1" applyFont="1" applyBorder="1" applyAlignment="1" applyProtection="1">
      <alignment horizontal="center" vertical="center"/>
      <protection locked="0"/>
    </xf>
    <xf numFmtId="49" fontId="14" fillId="0" borderId="9" xfId="43" applyNumberFormat="1" applyFont="1" applyBorder="1" applyAlignment="1" applyProtection="1">
      <alignment horizontal="center" vertical="center"/>
      <protection locked="0"/>
    </xf>
    <xf numFmtId="0" fontId="22" fillId="0" borderId="3" xfId="0" applyFont="1" applyBorder="1" applyAlignment="1" applyProtection="1">
      <alignment vertical="center"/>
    </xf>
    <xf numFmtId="0" fontId="47" fillId="0" borderId="3" xfId="0" applyFont="1" applyBorder="1" applyAlignment="1" applyProtection="1">
      <alignment vertical="center"/>
    </xf>
    <xf numFmtId="0" fontId="47" fillId="0" borderId="4" xfId="0" applyFont="1" applyBorder="1" applyAlignment="1" applyProtection="1">
      <alignment vertical="center"/>
    </xf>
    <xf numFmtId="0" fontId="47" fillId="0" borderId="0" xfId="0" applyFont="1" applyBorder="1" applyAlignment="1" applyProtection="1">
      <alignment vertical="center"/>
    </xf>
    <xf numFmtId="0" fontId="47" fillId="0" borderId="1" xfId="0" applyFont="1" applyBorder="1" applyAlignment="1" applyProtection="1">
      <alignment vertical="center"/>
    </xf>
    <xf numFmtId="0" fontId="47" fillId="0" borderId="8" xfId="0" applyFont="1" applyBorder="1" applyAlignment="1" applyProtection="1">
      <alignment vertical="center"/>
    </xf>
    <xf numFmtId="0" fontId="47" fillId="0" borderId="9" xfId="0" applyFont="1" applyBorder="1" applyAlignment="1" applyProtection="1">
      <alignment vertical="center"/>
    </xf>
    <xf numFmtId="0" fontId="4" fillId="0" borderId="7" xfId="0" applyFont="1" applyBorder="1" applyAlignment="1" applyProtection="1">
      <alignment horizontal="center" vertical="center" shrinkToFit="1"/>
    </xf>
    <xf numFmtId="0" fontId="4" fillId="0" borderId="8" xfId="0" applyFont="1" applyBorder="1" applyAlignment="1" applyProtection="1">
      <alignment horizontal="center" vertical="center" shrinkToFit="1"/>
    </xf>
    <xf numFmtId="0" fontId="4" fillId="0" borderId="9" xfId="0" applyFont="1" applyBorder="1" applyAlignment="1" applyProtection="1">
      <alignment horizontal="center" vertical="center" shrinkToFit="1"/>
    </xf>
    <xf numFmtId="0" fontId="9" fillId="0" borderId="8" xfId="0" applyFont="1" applyBorder="1" applyAlignment="1" applyProtection="1">
      <alignment vertical="center"/>
    </xf>
    <xf numFmtId="49" fontId="14" fillId="0" borderId="5" xfId="0" applyNumberFormat="1" applyFont="1" applyBorder="1" applyAlignment="1" applyProtection="1">
      <alignment horizontal="center" vertical="center"/>
      <protection locked="0"/>
    </xf>
    <xf numFmtId="49" fontId="14" fillId="0" borderId="3" xfId="0" applyNumberFormat="1" applyFont="1" applyBorder="1" applyAlignment="1" applyProtection="1">
      <alignment horizontal="center" vertical="center"/>
      <protection locked="0"/>
    </xf>
    <xf numFmtId="49" fontId="14" fillId="0" borderId="4" xfId="0" applyNumberFormat="1" applyFont="1" applyBorder="1" applyAlignment="1" applyProtection="1">
      <alignment horizontal="center" vertical="center"/>
      <protection locked="0"/>
    </xf>
    <xf numFmtId="49" fontId="14" fillId="0" borderId="6" xfId="0" applyNumberFormat="1" applyFont="1" applyBorder="1" applyAlignment="1" applyProtection="1">
      <alignment horizontal="center" vertical="center"/>
      <protection locked="0"/>
    </xf>
    <xf numFmtId="49" fontId="14" fillId="0" borderId="0" xfId="0" applyNumberFormat="1" applyFont="1" applyBorder="1" applyAlignment="1" applyProtection="1">
      <alignment horizontal="center" vertical="center"/>
      <protection locked="0"/>
    </xf>
    <xf numFmtId="49" fontId="14" fillId="0" borderId="1" xfId="0" applyNumberFormat="1" applyFont="1" applyBorder="1" applyAlignment="1" applyProtection="1">
      <alignment horizontal="center" vertical="center"/>
      <protection locked="0"/>
    </xf>
    <xf numFmtId="49" fontId="14" fillId="0" borderId="7" xfId="0" applyNumberFormat="1" applyFont="1" applyBorder="1" applyAlignment="1" applyProtection="1">
      <alignment horizontal="center" vertical="center"/>
      <protection locked="0"/>
    </xf>
    <xf numFmtId="49" fontId="14" fillId="0" borderId="8" xfId="0" applyNumberFormat="1" applyFont="1" applyBorder="1" applyAlignment="1" applyProtection="1">
      <alignment horizontal="center" vertical="center"/>
      <protection locked="0"/>
    </xf>
    <xf numFmtId="49" fontId="14" fillId="0" borderId="9" xfId="0" applyNumberFormat="1" applyFont="1" applyBorder="1" applyAlignment="1" applyProtection="1">
      <alignment horizontal="center" vertical="center"/>
      <protection locked="0"/>
    </xf>
    <xf numFmtId="49" fontId="4" fillId="0" borderId="5" xfId="0" applyNumberFormat="1" applyFont="1" applyBorder="1" applyAlignment="1" applyProtection="1">
      <alignment vertical="center"/>
    </xf>
    <xf numFmtId="49" fontId="18" fillId="0" borderId="4" xfId="0" applyNumberFormat="1" applyFont="1" applyBorder="1" applyAlignment="1" applyProtection="1">
      <alignment vertical="center"/>
    </xf>
    <xf numFmtId="0" fontId="4" fillId="0" borderId="23" xfId="0" applyFont="1" applyBorder="1" applyProtection="1">
      <alignment vertical="center"/>
    </xf>
    <xf numFmtId="0" fontId="4" fillId="0" borderId="0" xfId="0" applyFont="1" applyProtection="1">
      <alignment vertical="center"/>
    </xf>
    <xf numFmtId="0" fontId="4" fillId="0" borderId="18" xfId="0" applyFont="1" applyBorder="1" applyAlignment="1" applyProtection="1">
      <alignment vertical="center"/>
    </xf>
    <xf numFmtId="0" fontId="4" fillId="0" borderId="6" xfId="0" applyFont="1" applyBorder="1" applyAlignment="1" applyProtection="1">
      <alignment horizontal="center" vertical="center"/>
    </xf>
    <xf numFmtId="0" fontId="4" fillId="0" borderId="41" xfId="0" applyFont="1" applyBorder="1" applyAlignment="1" applyProtection="1">
      <alignment vertical="center"/>
    </xf>
    <xf numFmtId="49" fontId="13" fillId="0" borderId="5" xfId="0" applyNumberFormat="1" applyFont="1"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49" fontId="13" fillId="0" borderId="4" xfId="0" applyNumberFormat="1" applyFont="1" applyBorder="1" applyAlignment="1" applyProtection="1">
      <alignment horizontal="center" vertical="center"/>
      <protection locked="0"/>
    </xf>
    <xf numFmtId="49" fontId="13" fillId="0" borderId="7" xfId="0" applyNumberFormat="1" applyFont="1" applyBorder="1" applyAlignment="1" applyProtection="1">
      <alignment horizontal="center" vertical="center"/>
      <protection locked="0"/>
    </xf>
    <xf numFmtId="49" fontId="13" fillId="0" borderId="8" xfId="0" applyNumberFormat="1" applyFont="1" applyBorder="1" applyAlignment="1" applyProtection="1">
      <alignment horizontal="center" vertical="center"/>
      <protection locked="0"/>
    </xf>
    <xf numFmtId="49" fontId="13" fillId="0" borderId="9" xfId="0" applyNumberFormat="1" applyFont="1" applyBorder="1" applyAlignment="1" applyProtection="1">
      <alignment horizontal="center" vertical="center"/>
      <protection locked="0"/>
    </xf>
    <xf numFmtId="0" fontId="4" fillId="0" borderId="46" xfId="0" applyFont="1" applyBorder="1" applyAlignment="1" applyProtection="1">
      <alignment vertical="center"/>
    </xf>
    <xf numFmtId="0" fontId="4" fillId="0" borderId="47" xfId="0" applyFont="1" applyBorder="1" applyAlignment="1" applyProtection="1">
      <alignment vertical="center"/>
    </xf>
    <xf numFmtId="0" fontId="4" fillId="0" borderId="48" xfId="0" applyFont="1" applyBorder="1" applyAlignment="1" applyProtection="1">
      <alignment vertical="center"/>
    </xf>
    <xf numFmtId="0" fontId="4" fillId="0" borderId="6" xfId="0" applyFont="1" applyBorder="1" applyAlignment="1" applyProtection="1">
      <alignment horizontal="left" vertical="center"/>
    </xf>
    <xf numFmtId="0" fontId="4" fillId="0" borderId="1" xfId="0" applyFont="1" applyBorder="1" applyAlignment="1" applyProtection="1">
      <alignment horizontal="left" vertical="center"/>
    </xf>
    <xf numFmtId="0" fontId="18" fillId="0" borderId="2"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0" xfId="0" applyFont="1" applyBorder="1" applyAlignment="1" applyProtection="1">
      <alignment vertical="center" wrapText="1"/>
    </xf>
    <xf numFmtId="0" fontId="18" fillId="0" borderId="7" xfId="0" applyFont="1" applyBorder="1" applyAlignment="1" applyProtection="1">
      <alignment vertical="center" wrapText="1"/>
    </xf>
    <xf numFmtId="0" fontId="18" fillId="0" borderId="8" xfId="0" applyFont="1" applyBorder="1" applyAlignment="1" applyProtection="1">
      <alignment vertical="center" wrapText="1"/>
    </xf>
    <xf numFmtId="49" fontId="18" fillId="0" borderId="6" xfId="0" applyNumberFormat="1" applyFont="1" applyBorder="1" applyAlignment="1" applyProtection="1">
      <alignment vertical="center"/>
    </xf>
    <xf numFmtId="0" fontId="4" fillId="0" borderId="1" xfId="0" applyFont="1" applyBorder="1" applyAlignment="1" applyProtection="1">
      <alignment horizontal="center" vertical="center"/>
    </xf>
    <xf numFmtId="0" fontId="4" fillId="0" borderId="10" xfId="0" applyFont="1" applyBorder="1" applyAlignment="1" applyProtection="1">
      <alignment horizontal="center" vertical="center"/>
      <protection locked="0"/>
    </xf>
    <xf numFmtId="0" fontId="18" fillId="0" borderId="0" xfId="0" applyFont="1" applyAlignment="1" applyProtection="1">
      <alignment horizontal="left" vertical="center"/>
    </xf>
    <xf numFmtId="0" fontId="4" fillId="0" borderId="6"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4" fillId="0" borderId="2" xfId="0" applyFont="1" applyBorder="1" applyAlignment="1" applyProtection="1"/>
    <xf numFmtId="0" fontId="4" fillId="0" borderId="11" xfId="0" applyFont="1" applyBorder="1" applyAlignment="1" applyProtection="1"/>
    <xf numFmtId="0" fontId="4" fillId="0" borderId="7" xfId="0" applyFont="1" applyBorder="1" applyAlignment="1" applyProtection="1">
      <alignment horizontal="center"/>
    </xf>
    <xf numFmtId="0" fontId="4" fillId="0" borderId="8" xfId="0" applyFont="1" applyBorder="1" applyAlignment="1" applyProtection="1">
      <alignment horizontal="center"/>
    </xf>
    <xf numFmtId="0" fontId="4" fillId="0" borderId="8" xfId="0" applyFont="1" applyBorder="1" applyAlignment="1" applyProtection="1"/>
    <xf numFmtId="0" fontId="4" fillId="0" borderId="9" xfId="0" applyFont="1" applyBorder="1" applyAlignment="1" applyProtection="1"/>
    <xf numFmtId="0" fontId="18" fillId="0" borderId="11" xfId="0" applyFont="1" applyBorder="1" applyAlignment="1" applyProtection="1">
      <alignment vertical="center"/>
      <protection locked="0"/>
    </xf>
    <xf numFmtId="0" fontId="18" fillId="0" borderId="0" xfId="0" applyFont="1" applyAlignment="1" applyProtection="1">
      <alignment vertical="center"/>
    </xf>
    <xf numFmtId="0" fontId="9" fillId="0" borderId="0" xfId="0" applyFont="1" applyAlignment="1" applyProtection="1">
      <alignment vertical="center"/>
    </xf>
    <xf numFmtId="0" fontId="4" fillId="0" borderId="0" xfId="0" applyFont="1" applyAlignment="1" applyProtection="1">
      <alignment vertical="center" wrapText="1"/>
    </xf>
    <xf numFmtId="0" fontId="4" fillId="0" borderId="10" xfId="0" applyNumberFormat="1" applyFont="1" applyBorder="1" applyAlignment="1" applyProtection="1">
      <alignment horizontal="right" vertical="center"/>
      <protection locked="0"/>
    </xf>
    <xf numFmtId="0" fontId="4" fillId="0" borderId="2" xfId="0" applyNumberFormat="1" applyFont="1" applyBorder="1" applyAlignment="1" applyProtection="1">
      <alignment horizontal="right" vertical="center"/>
      <protection locked="0"/>
    </xf>
    <xf numFmtId="0" fontId="4" fillId="0" borderId="11" xfId="0" applyNumberFormat="1" applyFont="1" applyBorder="1" applyAlignment="1" applyProtection="1">
      <alignment horizontal="right" vertical="center"/>
      <protection locked="0"/>
    </xf>
    <xf numFmtId="49" fontId="4" fillId="0" borderId="6" xfId="0" applyNumberFormat="1" applyFont="1" applyBorder="1" applyAlignment="1" applyProtection="1">
      <alignment horizontal="center" vertical="center"/>
    </xf>
    <xf numFmtId="0" fontId="11" fillId="0" borderId="6" xfId="0" applyFont="1" applyBorder="1" applyAlignment="1" applyProtection="1">
      <alignment horizontal="left" vertical="top" wrapText="1" shrinkToFit="1"/>
    </xf>
    <xf numFmtId="0" fontId="11" fillId="0" borderId="0" xfId="0" applyFont="1" applyBorder="1" applyAlignment="1" applyProtection="1">
      <alignment horizontal="left" vertical="top" wrapText="1" shrinkToFit="1"/>
    </xf>
    <xf numFmtId="0" fontId="11" fillId="0" borderId="1" xfId="0" applyFont="1" applyBorder="1" applyAlignment="1" applyProtection="1">
      <alignment horizontal="left" vertical="top" wrapText="1" shrinkToFit="1"/>
    </xf>
    <xf numFmtId="0" fontId="4" fillId="0" borderId="5" xfId="0" applyNumberFormat="1" applyFont="1" applyBorder="1" applyAlignment="1" applyProtection="1">
      <alignment horizontal="right" vertical="center"/>
      <protection locked="0"/>
    </xf>
    <xf numFmtId="0" fontId="4" fillId="0" borderId="3" xfId="0" applyNumberFormat="1" applyFont="1" applyBorder="1" applyAlignment="1" applyProtection="1">
      <alignment horizontal="right" vertical="center"/>
      <protection locked="0"/>
    </xf>
    <xf numFmtId="0" fontId="4" fillId="0" borderId="4" xfId="0" applyNumberFormat="1" applyFont="1" applyBorder="1" applyAlignment="1" applyProtection="1">
      <alignment horizontal="right" vertical="center"/>
      <protection locked="0"/>
    </xf>
    <xf numFmtId="0" fontId="4" fillId="0" borderId="6" xfId="0" applyNumberFormat="1" applyFont="1" applyBorder="1" applyAlignment="1" applyProtection="1">
      <alignment horizontal="right" vertical="center"/>
      <protection locked="0"/>
    </xf>
    <xf numFmtId="0" fontId="4" fillId="0" borderId="0" xfId="0" applyNumberFormat="1" applyFont="1" applyBorder="1" applyAlignment="1" applyProtection="1">
      <alignment horizontal="right" vertical="center"/>
      <protection locked="0"/>
    </xf>
    <xf numFmtId="0" fontId="4" fillId="0" borderId="1" xfId="0" applyNumberFormat="1" applyFont="1" applyBorder="1" applyAlignment="1" applyProtection="1">
      <alignment horizontal="right" vertical="center"/>
      <protection locked="0"/>
    </xf>
    <xf numFmtId="0" fontId="4" fillId="0" borderId="7" xfId="0" applyNumberFormat="1" applyFont="1" applyBorder="1" applyAlignment="1" applyProtection="1">
      <alignment horizontal="right" vertical="center"/>
      <protection locked="0"/>
    </xf>
    <xf numFmtId="0" fontId="4" fillId="0" borderId="8" xfId="0" applyNumberFormat="1" applyFont="1" applyBorder="1" applyAlignment="1" applyProtection="1">
      <alignment horizontal="right" vertical="center"/>
      <protection locked="0"/>
    </xf>
    <xf numFmtId="0" fontId="4" fillId="0" borderId="9" xfId="0" applyNumberFormat="1" applyFont="1" applyBorder="1" applyAlignment="1" applyProtection="1">
      <alignment horizontal="right" vertical="center"/>
      <protection locked="0"/>
    </xf>
    <xf numFmtId="0" fontId="11" fillId="0" borderId="6" xfId="0" applyFont="1" applyBorder="1" applyAlignment="1" applyProtection="1">
      <alignment horizontal="left"/>
    </xf>
    <xf numFmtId="0" fontId="11" fillId="0" borderId="0" xfId="0" applyFont="1" applyBorder="1" applyAlignment="1" applyProtection="1">
      <alignment horizontal="left"/>
    </xf>
    <xf numFmtId="0" fontId="11" fillId="0" borderId="1" xfId="0" applyFont="1" applyBorder="1" applyAlignment="1" applyProtection="1">
      <alignment horizontal="left"/>
    </xf>
    <xf numFmtId="0" fontId="7" fillId="0" borderId="6"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7"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4" fillId="0" borderId="3" xfId="0" applyFont="1" applyBorder="1" applyAlignment="1" applyProtection="1"/>
    <xf numFmtId="0" fontId="22" fillId="0" borderId="0" xfId="0" applyFont="1" applyBorder="1" applyAlignment="1" applyProtection="1">
      <alignment horizontal="distributed" vertical="center"/>
    </xf>
    <xf numFmtId="49" fontId="4" fillId="0" borderId="6" xfId="0" applyNumberFormat="1" applyFont="1" applyBorder="1" applyAlignment="1" applyProtection="1">
      <alignment horizontal="right"/>
    </xf>
    <xf numFmtId="49" fontId="4" fillId="0" borderId="0" xfId="0" applyNumberFormat="1" applyFont="1" applyBorder="1" applyAlignment="1" applyProtection="1">
      <alignment horizontal="right"/>
    </xf>
    <xf numFmtId="49" fontId="4" fillId="0" borderId="6" xfId="0" applyNumberFormat="1" applyFont="1" applyBorder="1" applyAlignment="1" applyProtection="1">
      <alignment horizontal="left" vertical="top" wrapText="1"/>
      <protection locked="0"/>
    </xf>
    <xf numFmtId="49" fontId="10" fillId="0" borderId="0" xfId="0" applyNumberFormat="1" applyFont="1" applyAlignment="1" applyProtection="1">
      <alignment horizontal="left" vertical="top" wrapText="1"/>
      <protection locked="0"/>
    </xf>
    <xf numFmtId="49" fontId="10" fillId="0" borderId="1" xfId="0" applyNumberFormat="1" applyFont="1" applyBorder="1" applyAlignment="1" applyProtection="1">
      <alignment horizontal="left" vertical="top" wrapText="1"/>
      <protection locked="0"/>
    </xf>
    <xf numFmtId="49" fontId="10" fillId="0" borderId="6" xfId="0" applyNumberFormat="1" applyFont="1" applyBorder="1" applyAlignment="1" applyProtection="1">
      <alignment horizontal="left" vertical="top" wrapText="1"/>
      <protection locked="0"/>
    </xf>
    <xf numFmtId="49" fontId="10" fillId="0" borderId="7" xfId="0" applyNumberFormat="1" applyFont="1" applyBorder="1" applyAlignment="1" applyProtection="1">
      <alignment horizontal="left" vertical="top" wrapText="1"/>
      <protection locked="0"/>
    </xf>
    <xf numFmtId="49" fontId="10" fillId="0" borderId="8" xfId="0" applyNumberFormat="1" applyFont="1" applyBorder="1" applyAlignment="1" applyProtection="1">
      <alignment horizontal="left" vertical="top" wrapText="1"/>
      <protection locked="0"/>
    </xf>
    <xf numFmtId="49" fontId="10" fillId="0" borderId="9" xfId="0" applyNumberFormat="1" applyFont="1" applyBorder="1" applyAlignment="1" applyProtection="1">
      <alignment horizontal="left" vertical="top" wrapText="1"/>
      <protection locked="0"/>
    </xf>
    <xf numFmtId="0" fontId="4" fillId="0" borderId="0" xfId="0" applyFont="1" applyBorder="1" applyAlignment="1" applyProtection="1">
      <alignment horizontal="distributed" vertical="top"/>
    </xf>
    <xf numFmtId="0" fontId="4" fillId="0" borderId="8" xfId="0" applyFont="1" applyBorder="1" applyAlignment="1" applyProtection="1">
      <alignment vertical="top"/>
    </xf>
    <xf numFmtId="49" fontId="10" fillId="0" borderId="0" xfId="0" applyNumberFormat="1" applyFont="1" applyBorder="1" applyAlignment="1" applyProtection="1">
      <alignment horizontal="left" vertical="top" wrapText="1"/>
      <protection locked="0"/>
    </xf>
    <xf numFmtId="178" fontId="4" fillId="0" borderId="10" xfId="0" applyNumberFormat="1" applyFont="1" applyBorder="1" applyAlignment="1" applyProtection="1">
      <alignment horizontal="center" vertical="center"/>
      <protection locked="0"/>
    </xf>
    <xf numFmtId="178" fontId="4" fillId="0" borderId="2" xfId="0" applyNumberFormat="1" applyFont="1" applyBorder="1" applyAlignment="1" applyProtection="1">
      <alignment horizontal="center" vertical="center"/>
      <protection locked="0"/>
    </xf>
    <xf numFmtId="178" fontId="4" fillId="0" borderId="11"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right" vertical="center"/>
    </xf>
    <xf numFmtId="49" fontId="10" fillId="0" borderId="0" xfId="0" applyNumberFormat="1" applyFont="1" applyAlignment="1" applyProtection="1">
      <alignment horizontal="right" vertical="center"/>
    </xf>
    <xf numFmtId="49" fontId="4" fillId="0" borderId="30" xfId="0" applyNumberFormat="1" applyFont="1" applyBorder="1" applyAlignment="1" applyProtection="1">
      <alignment horizontal="left" vertical="center"/>
      <protection locked="0"/>
    </xf>
    <xf numFmtId="49" fontId="4" fillId="0" borderId="13" xfId="0" applyNumberFormat="1" applyFont="1" applyBorder="1" applyAlignment="1" applyProtection="1">
      <alignment horizontal="left" vertical="center"/>
      <protection locked="0"/>
    </xf>
    <xf numFmtId="49" fontId="4" fillId="0" borderId="24" xfId="0" applyNumberFormat="1" applyFont="1" applyBorder="1" applyAlignment="1" applyProtection="1">
      <alignment horizontal="left" vertical="center"/>
      <protection locked="0"/>
    </xf>
    <xf numFmtId="49" fontId="4" fillId="0" borderId="6"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pplyProtection="1">
      <alignment horizontal="left" vertical="center"/>
      <protection locked="0"/>
    </xf>
    <xf numFmtId="0" fontId="7" fillId="0" borderId="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 xfId="0" applyFont="1" applyBorder="1" applyAlignment="1" applyProtection="1">
      <alignment horizontal="center" vertical="center"/>
    </xf>
    <xf numFmtId="0" fontId="18" fillId="0" borderId="7" xfId="0" applyFont="1" applyBorder="1" applyAlignment="1" applyProtection="1">
      <alignment vertical="center"/>
    </xf>
    <xf numFmtId="0" fontId="18" fillId="0" borderId="6" xfId="0" applyFont="1" applyBorder="1" applyAlignment="1" applyProtection="1">
      <alignment horizontal="center" vertical="top"/>
    </xf>
    <xf numFmtId="0" fontId="18" fillId="0" borderId="0" xfId="0" applyFont="1" applyBorder="1" applyAlignment="1" applyProtection="1">
      <alignment horizontal="center" vertical="top"/>
    </xf>
    <xf numFmtId="0" fontId="18" fillId="0" borderId="1" xfId="0" applyFont="1" applyBorder="1" applyAlignment="1" applyProtection="1">
      <alignment horizontal="center" vertical="top"/>
    </xf>
    <xf numFmtId="0" fontId="4" fillId="0" borderId="15" xfId="0" applyFont="1" applyBorder="1" applyAlignment="1" applyProtection="1">
      <alignment horizontal="distributed" vertical="center"/>
    </xf>
    <xf numFmtId="0" fontId="22" fillId="0" borderId="15" xfId="0" applyFont="1" applyBorder="1" applyAlignment="1" applyProtection="1">
      <alignment horizontal="distributed" vertical="center"/>
    </xf>
    <xf numFmtId="0" fontId="4" fillId="0" borderId="10" xfId="0" applyNumberFormat="1" applyFont="1" applyBorder="1" applyAlignment="1" applyProtection="1">
      <alignment horizontal="center" vertical="center"/>
    </xf>
    <xf numFmtId="0" fontId="4" fillId="0" borderId="11" xfId="0" applyNumberFormat="1" applyFont="1" applyBorder="1" applyAlignment="1" applyProtection="1">
      <alignment horizontal="center" vertical="center"/>
    </xf>
    <xf numFmtId="0" fontId="4" fillId="0" borderId="5" xfId="0" applyFont="1" applyBorder="1" applyAlignment="1" applyProtection="1"/>
    <xf numFmtId="0" fontId="4" fillId="0" borderId="7" xfId="0" applyFont="1" applyBorder="1" applyAlignment="1" applyProtection="1">
      <alignment horizontal="distributed" vertical="center"/>
    </xf>
    <xf numFmtId="0" fontId="10" fillId="0" borderId="8" xfId="0" applyFont="1" applyBorder="1" applyAlignment="1" applyProtection="1">
      <alignment horizontal="distributed" vertical="center"/>
    </xf>
    <xf numFmtId="0" fontId="10" fillId="0" borderId="9" xfId="0" applyFont="1" applyBorder="1" applyAlignment="1" applyProtection="1">
      <alignment horizontal="distributed" vertical="center"/>
    </xf>
    <xf numFmtId="49" fontId="18" fillId="0" borderId="0" xfId="0" applyNumberFormat="1" applyFont="1" applyBorder="1" applyAlignment="1" applyProtection="1">
      <alignment horizontal="right" vertical="center"/>
    </xf>
    <xf numFmtId="49" fontId="18" fillId="0" borderId="6" xfId="0" applyNumberFormat="1" applyFont="1" applyBorder="1" applyAlignment="1" applyProtection="1">
      <alignment horizontal="right" vertical="center"/>
    </xf>
    <xf numFmtId="0" fontId="4" fillId="0" borderId="6" xfId="0" applyFont="1" applyBorder="1" applyAlignment="1" applyProtection="1"/>
    <xf numFmtId="0" fontId="18" fillId="0" borderId="6" xfId="0" applyFont="1" applyBorder="1" applyAlignment="1" applyProtection="1">
      <alignment vertical="center"/>
    </xf>
    <xf numFmtId="0" fontId="0" fillId="0" borderId="0" xfId="0" applyAlignment="1" applyProtection="1">
      <alignment horizontal="center" vertical="center"/>
    </xf>
    <xf numFmtId="0" fontId="0" fillId="0" borderId="1"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18" fillId="0" borderId="0" xfId="0" applyFont="1" applyAlignment="1" applyProtection="1">
      <alignment vertical="center" wrapText="1"/>
    </xf>
    <xf numFmtId="0" fontId="18" fillId="0" borderId="1" xfId="0" applyFont="1" applyBorder="1" applyAlignment="1" applyProtection="1">
      <alignment vertical="center" wrapText="1"/>
    </xf>
    <xf numFmtId="0" fontId="18" fillId="0" borderId="6" xfId="0" applyFont="1" applyBorder="1" applyAlignment="1" applyProtection="1">
      <alignment vertical="center" wrapText="1"/>
    </xf>
    <xf numFmtId="49" fontId="4" fillId="0" borderId="15" xfId="0" applyNumberFormat="1" applyFont="1" applyBorder="1" applyAlignment="1" applyProtection="1">
      <alignment horizontal="left" vertical="center"/>
      <protection locked="0"/>
    </xf>
    <xf numFmtId="49" fontId="18" fillId="0" borderId="15" xfId="0" applyNumberFormat="1" applyFont="1" applyBorder="1" applyAlignment="1" applyProtection="1">
      <alignment horizontal="left" vertical="center"/>
      <protection locked="0"/>
    </xf>
    <xf numFmtId="49" fontId="18" fillId="0" borderId="49" xfId="0" applyNumberFormat="1" applyFont="1" applyBorder="1" applyAlignment="1" applyProtection="1">
      <alignment horizontal="left" vertical="center"/>
      <protection locked="0"/>
    </xf>
    <xf numFmtId="49" fontId="18" fillId="0" borderId="1" xfId="0" applyNumberFormat="1" applyFont="1" applyBorder="1" applyAlignment="1" applyProtection="1">
      <alignment vertical="center"/>
    </xf>
    <xf numFmtId="0" fontId="4" fillId="0" borderId="6" xfId="0" applyFont="1" applyBorder="1" applyAlignment="1" applyProtection="1">
      <alignment horizontal="center" vertical="center" wrapText="1"/>
    </xf>
    <xf numFmtId="49" fontId="4" fillId="0" borderId="4" xfId="0" applyNumberFormat="1" applyFont="1" applyBorder="1" applyAlignment="1" applyProtection="1">
      <alignment vertical="center"/>
    </xf>
    <xf numFmtId="49" fontId="4" fillId="0" borderId="0" xfId="0" applyNumberFormat="1" applyFont="1" applyAlignment="1" applyProtection="1">
      <alignment horizontal="right" vertical="center"/>
    </xf>
    <xf numFmtId="0" fontId="4" fillId="0" borderId="0" xfId="0" applyFont="1" applyAlignment="1" applyProtection="1">
      <alignment horizontal="distributed" vertical="center"/>
    </xf>
    <xf numFmtId="49" fontId="4" fillId="0" borderId="10" xfId="0" applyNumberFormat="1" applyFont="1" applyBorder="1" applyAlignment="1" applyProtection="1">
      <alignment horizontal="left" vertical="center"/>
      <protection locked="0"/>
    </xf>
    <xf numFmtId="49" fontId="4" fillId="0" borderId="2" xfId="0" applyNumberFormat="1" applyFont="1" applyBorder="1" applyAlignment="1" applyProtection="1">
      <alignment horizontal="left" vertical="center"/>
      <protection locked="0"/>
    </xf>
    <xf numFmtId="49" fontId="4" fillId="0" borderId="11" xfId="0" applyNumberFormat="1" applyFont="1" applyBorder="1" applyAlignment="1" applyProtection="1">
      <alignment horizontal="left" vertical="center"/>
      <protection locked="0"/>
    </xf>
    <xf numFmtId="0" fontId="8" fillId="0" borderId="6" xfId="0" applyFont="1" applyBorder="1" applyAlignment="1" applyProtection="1">
      <alignment horizontal="distributed" vertical="center"/>
    </xf>
    <xf numFmtId="0" fontId="8" fillId="0" borderId="0" xfId="0" applyFont="1" applyAlignment="1" applyProtection="1">
      <alignment horizontal="distributed" vertical="center"/>
    </xf>
    <xf numFmtId="0" fontId="8" fillId="0" borderId="1" xfId="0" applyFont="1" applyBorder="1" applyAlignment="1" applyProtection="1">
      <alignment horizontal="distributed" vertical="center"/>
    </xf>
    <xf numFmtId="0" fontId="4" fillId="0" borderId="6" xfId="0" applyFont="1" applyBorder="1" applyAlignment="1" applyProtection="1">
      <alignment horizontal="distributed" vertical="center"/>
    </xf>
    <xf numFmtId="49" fontId="22" fillId="0" borderId="15" xfId="0" applyNumberFormat="1" applyFont="1" applyBorder="1" applyAlignment="1" applyProtection="1">
      <alignment horizontal="left" vertical="center"/>
      <protection locked="0"/>
    </xf>
    <xf numFmtId="49" fontId="47" fillId="0" borderId="15" xfId="0" applyNumberFormat="1" applyFont="1" applyBorder="1" applyAlignment="1" applyProtection="1">
      <alignment horizontal="left" vertical="center"/>
      <protection locked="0"/>
    </xf>
    <xf numFmtId="49" fontId="47" fillId="0" borderId="49" xfId="0" applyNumberFormat="1" applyFont="1" applyBorder="1" applyAlignment="1" applyProtection="1">
      <alignment horizontal="left" vertical="center"/>
      <protection locked="0"/>
    </xf>
    <xf numFmtId="0" fontId="4" fillId="0" borderId="7" xfId="0" applyFont="1" applyBorder="1" applyAlignment="1" applyProtection="1">
      <alignment vertical="top"/>
    </xf>
    <xf numFmtId="0" fontId="22" fillId="0" borderId="0" xfId="0" applyFont="1" applyBorder="1" applyAlignment="1" applyProtection="1">
      <alignment vertical="center"/>
    </xf>
    <xf numFmtId="49" fontId="4" fillId="0" borderId="6" xfId="0" applyNumberFormat="1" applyFont="1" applyBorder="1" applyAlignment="1" applyProtection="1">
      <alignment horizontal="distributed" vertical="top"/>
    </xf>
    <xf numFmtId="49" fontId="4" fillId="0" borderId="0" xfId="0" applyNumberFormat="1" applyFont="1" applyBorder="1" applyAlignment="1" applyProtection="1">
      <alignment horizontal="distributed" vertical="top"/>
    </xf>
    <xf numFmtId="49" fontId="4" fillId="0" borderId="1" xfId="0" applyNumberFormat="1" applyFont="1" applyBorder="1" applyAlignment="1" applyProtection="1">
      <alignment horizontal="distributed" vertical="top"/>
    </xf>
    <xf numFmtId="0" fontId="10" fillId="0" borderId="0" xfId="0" applyFont="1" applyAlignment="1" applyProtection="1">
      <alignment vertical="center" shrinkToFit="1"/>
    </xf>
    <xf numFmtId="0" fontId="18" fillId="0" borderId="1" xfId="0" applyFont="1" applyBorder="1" applyAlignment="1" applyProtection="1">
      <alignment vertical="center" shrinkToFit="1"/>
    </xf>
    <xf numFmtId="0" fontId="10" fillId="0" borderId="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0" xfId="0" applyFont="1" applyBorder="1" applyAlignment="1" applyProtection="1">
      <alignment horizontal="distributed" vertical="center"/>
    </xf>
    <xf numFmtId="0" fontId="10" fillId="0" borderId="1" xfId="0" applyFont="1" applyBorder="1" applyAlignment="1" applyProtection="1">
      <alignment horizontal="distributed" vertical="center"/>
    </xf>
    <xf numFmtId="0" fontId="4" fillId="0" borderId="5" xfId="0" applyFont="1" applyBorder="1" applyAlignment="1" applyProtection="1">
      <alignment horizontal="distributed" vertical="center"/>
    </xf>
    <xf numFmtId="0" fontId="10" fillId="0" borderId="3" xfId="0" applyFont="1" applyBorder="1" applyAlignment="1" applyProtection="1">
      <alignment horizontal="distributed" vertical="center"/>
    </xf>
    <xf numFmtId="0" fontId="10" fillId="0" borderId="4" xfId="0" applyFont="1" applyBorder="1" applyAlignment="1" applyProtection="1">
      <alignment horizontal="distributed" vertical="center"/>
    </xf>
    <xf numFmtId="0" fontId="10" fillId="0" borderId="1" xfId="0" applyFont="1" applyBorder="1" applyAlignment="1" applyProtection="1">
      <alignment horizontal="center" vertical="center"/>
    </xf>
    <xf numFmtId="0" fontId="7" fillId="0" borderId="0" xfId="0" applyFont="1" applyBorder="1" applyAlignment="1" applyProtection="1">
      <alignment horizontal="distributed" vertical="top" wrapText="1"/>
    </xf>
    <xf numFmtId="0" fontId="7" fillId="0" borderId="0" xfId="0" applyFont="1" applyBorder="1" applyAlignment="1" applyProtection="1">
      <alignment vertical="center"/>
    </xf>
    <xf numFmtId="0" fontId="4" fillId="0" borderId="0" xfId="0" applyFont="1" applyAlignment="1" applyProtection="1">
      <alignment horizontal="center" vertical="center" wrapText="1"/>
    </xf>
    <xf numFmtId="0" fontId="19" fillId="0" borderId="0" xfId="0" applyFont="1" applyAlignment="1" applyProtection="1">
      <alignment horizontal="center" vertical="center" wrapText="1"/>
    </xf>
    <xf numFmtId="0" fontId="19" fillId="0" borderId="8" xfId="0" applyFont="1" applyBorder="1" applyAlignment="1" applyProtection="1">
      <alignment horizontal="center" vertical="center" wrapText="1"/>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0" xfId="0" applyFont="1" applyAlignment="1" applyProtection="1">
      <alignment horizontal="left" vertical="center"/>
    </xf>
    <xf numFmtId="49" fontId="4" fillId="0" borderId="60"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4" fillId="0" borderId="61" xfId="0" applyNumberFormat="1" applyFont="1" applyBorder="1" applyAlignment="1" applyProtection="1">
      <alignment horizontal="left" vertical="center"/>
      <protection locked="0"/>
    </xf>
    <xf numFmtId="0" fontId="4" fillId="0" borderId="5" xfId="0" applyFont="1" applyBorder="1" applyAlignment="1" applyProtection="1">
      <alignment horizontal="distributed"/>
    </xf>
    <xf numFmtId="0" fontId="4" fillId="0" borderId="0" xfId="0" applyFont="1" applyAlignment="1" applyProtection="1">
      <alignment vertical="center" shrinkToFit="1"/>
    </xf>
    <xf numFmtId="0" fontId="10" fillId="0" borderId="1" xfId="0" applyFont="1" applyBorder="1" applyAlignment="1" applyProtection="1">
      <alignment vertical="center" shrinkToFit="1"/>
    </xf>
    <xf numFmtId="0" fontId="4" fillId="0" borderId="10"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1" xfId="0" applyFont="1" applyBorder="1" applyAlignment="1" applyProtection="1">
      <alignment horizontal="left" vertical="center"/>
    </xf>
    <xf numFmtId="49" fontId="4" fillId="0" borderId="5" xfId="0" applyNumberFormat="1" applyFont="1" applyBorder="1" applyAlignment="1" applyProtection="1">
      <alignment horizontal="right" vertical="center"/>
    </xf>
    <xf numFmtId="49" fontId="18" fillId="0" borderId="3" xfId="0" applyNumberFormat="1" applyFont="1" applyBorder="1" applyAlignment="1" applyProtection="1">
      <alignment horizontal="right" vertical="center"/>
    </xf>
    <xf numFmtId="0" fontId="4" fillId="0" borderId="12" xfId="0" applyFont="1" applyBorder="1" applyAlignment="1" applyProtection="1">
      <alignment vertical="center" shrinkToFit="1"/>
    </xf>
    <xf numFmtId="0" fontId="4" fillId="0" borderId="39" xfId="0" applyFont="1" applyBorder="1" applyAlignment="1" applyProtection="1">
      <alignment vertical="center" shrinkToFit="1"/>
    </xf>
    <xf numFmtId="49" fontId="4" fillId="0" borderId="0" xfId="0" applyNumberFormat="1" applyFont="1" applyBorder="1" applyProtection="1">
      <alignment vertical="center"/>
    </xf>
    <xf numFmtId="0" fontId="4" fillId="0" borderId="10" xfId="0" applyFont="1" applyBorder="1" applyAlignment="1" applyProtection="1">
      <alignment vertical="center" wrapText="1"/>
    </xf>
    <xf numFmtId="0" fontId="20" fillId="0" borderId="0" xfId="0" applyFont="1" applyAlignment="1" applyProtection="1">
      <alignment horizontal="center" vertical="top"/>
    </xf>
    <xf numFmtId="49" fontId="4" fillId="0" borderId="50" xfId="0" applyNumberFormat="1" applyFont="1" applyBorder="1" applyAlignment="1" applyProtection="1">
      <alignment horizontal="left" vertical="center"/>
      <protection locked="0"/>
    </xf>
    <xf numFmtId="49" fontId="4" fillId="0" borderId="12" xfId="0" applyNumberFormat="1" applyFont="1" applyBorder="1" applyAlignment="1" applyProtection="1">
      <alignment horizontal="left" vertical="center"/>
      <protection locked="0"/>
    </xf>
    <xf numFmtId="49" fontId="4" fillId="0" borderId="39" xfId="0" applyNumberFormat="1" applyFont="1" applyBorder="1" applyAlignment="1" applyProtection="1">
      <alignment horizontal="left" vertical="center"/>
      <protection locked="0"/>
    </xf>
    <xf numFmtId="49" fontId="4" fillId="0" borderId="5"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49" fontId="4" fillId="0" borderId="49" xfId="0" applyNumberFormat="1" applyFont="1" applyBorder="1" applyAlignment="1" applyProtection="1">
      <alignment horizontal="left" vertical="center"/>
      <protection locked="0"/>
    </xf>
    <xf numFmtId="0" fontId="9" fillId="0" borderId="0" xfId="0" applyFont="1" applyAlignment="1" applyProtection="1">
      <alignment horizontal="center" vertical="center"/>
    </xf>
    <xf numFmtId="0" fontId="6" fillId="0" borderId="0" xfId="0" applyFont="1" applyAlignment="1" applyProtection="1">
      <alignment horizontal="center" vertical="top"/>
    </xf>
    <xf numFmtId="0" fontId="4" fillId="0" borderId="6" xfId="0" applyFont="1" applyBorder="1" applyAlignment="1" applyProtection="1">
      <alignment vertical="top"/>
    </xf>
    <xf numFmtId="0" fontId="4" fillId="0" borderId="0" xfId="0" applyFont="1" applyBorder="1" applyAlignment="1" applyProtection="1">
      <alignment horizontal="distributed"/>
    </xf>
    <xf numFmtId="0" fontId="4" fillId="0" borderId="5"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7" xfId="0" applyFont="1" applyBorder="1" applyAlignment="1" applyProtection="1">
      <alignment horizontal="left" vertical="center"/>
    </xf>
    <xf numFmtId="0" fontId="4" fillId="0" borderId="8"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0" xfId="0" applyFont="1" applyBorder="1" applyAlignment="1" applyProtection="1"/>
    <xf numFmtId="0" fontId="18" fillId="0" borderId="10" xfId="0" applyFont="1" applyBorder="1" applyAlignment="1" applyProtection="1">
      <alignment vertical="center"/>
    </xf>
    <xf numFmtId="49" fontId="18" fillId="0" borderId="0" xfId="0" applyNumberFormat="1" applyFont="1" applyAlignment="1" applyProtection="1">
      <alignment vertical="center"/>
    </xf>
    <xf numFmtId="0" fontId="22" fillId="0" borderId="2" xfId="43" applyFont="1" applyBorder="1" applyAlignment="1" applyProtection="1">
      <alignment vertical="center"/>
    </xf>
    <xf numFmtId="0" fontId="22" fillId="0" borderId="11" xfId="43" applyFont="1" applyBorder="1" applyAlignment="1" applyProtection="1">
      <alignment vertical="center"/>
    </xf>
    <xf numFmtId="49" fontId="4" fillId="0" borderId="38" xfId="0" applyNumberFormat="1" applyFont="1" applyBorder="1" applyAlignment="1" applyProtection="1">
      <alignment horizontal="right" vertical="center"/>
    </xf>
    <xf numFmtId="49" fontId="4" fillId="0" borderId="12" xfId="0" applyNumberFormat="1" applyFont="1" applyBorder="1" applyAlignment="1" applyProtection="1">
      <alignment horizontal="right" vertical="center"/>
    </xf>
    <xf numFmtId="49" fontId="4" fillId="0" borderId="10" xfId="43" applyNumberFormat="1" applyFont="1" applyBorder="1" applyAlignment="1" applyProtection="1">
      <alignment horizontal="center" vertical="center"/>
      <protection locked="0"/>
    </xf>
    <xf numFmtId="49" fontId="4" fillId="0" borderId="2" xfId="43" applyNumberFormat="1" applyFont="1" applyBorder="1" applyAlignment="1" applyProtection="1">
      <alignment horizontal="center" vertical="center"/>
      <protection locked="0"/>
    </xf>
    <xf numFmtId="49" fontId="4" fillId="0" borderId="11" xfId="43" applyNumberFormat="1" applyFont="1" applyBorder="1" applyAlignment="1" applyProtection="1">
      <alignment horizontal="center" vertical="center"/>
      <protection locked="0"/>
    </xf>
    <xf numFmtId="49" fontId="11" fillId="0" borderId="10" xfId="0" applyNumberFormat="1" applyFont="1" applyBorder="1" applyAlignment="1" applyProtection="1">
      <alignment horizontal="left" vertical="top" wrapText="1"/>
      <protection locked="0"/>
    </xf>
    <xf numFmtId="49" fontId="11" fillId="0" borderId="2" xfId="0" applyNumberFormat="1" applyFont="1" applyBorder="1" applyAlignment="1" applyProtection="1">
      <alignment horizontal="left" vertical="top" wrapText="1"/>
      <protection locked="0"/>
    </xf>
    <xf numFmtId="49" fontId="11" fillId="0" borderId="11" xfId="0" applyNumberFormat="1" applyFont="1" applyBorder="1" applyAlignment="1" applyProtection="1">
      <alignment horizontal="left" vertical="top" wrapText="1"/>
      <protection locked="0"/>
    </xf>
    <xf numFmtId="49" fontId="4" fillId="0" borderId="5" xfId="0" applyNumberFormat="1" applyFont="1" applyBorder="1" applyAlignment="1" applyProtection="1">
      <alignment vertical="top"/>
    </xf>
    <xf numFmtId="49" fontId="4" fillId="0" borderId="3" xfId="0" applyNumberFormat="1" applyFont="1" applyBorder="1" applyAlignment="1" applyProtection="1">
      <alignment vertical="top"/>
    </xf>
    <xf numFmtId="49" fontId="4" fillId="0" borderId="6" xfId="0" applyNumberFormat="1" applyFont="1" applyBorder="1" applyAlignment="1" applyProtection="1">
      <alignment vertical="top"/>
    </xf>
    <xf numFmtId="0" fontId="22" fillId="0" borderId="2" xfId="43" applyFont="1" applyBorder="1" applyProtection="1">
      <alignment vertical="center"/>
    </xf>
    <xf numFmtId="0" fontId="22" fillId="0" borderId="11" xfId="43" applyFont="1" applyBorder="1" applyProtection="1">
      <alignment vertical="center"/>
    </xf>
    <xf numFmtId="49" fontId="4" fillId="0" borderId="8" xfId="0" applyNumberFormat="1" applyFont="1" applyBorder="1" applyAlignment="1" applyProtection="1">
      <alignment vertical="top"/>
    </xf>
    <xf numFmtId="0" fontId="4" fillId="0" borderId="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49" fontId="16" fillId="0" borderId="0" xfId="0" applyNumberFormat="1" applyFont="1" applyBorder="1" applyAlignment="1" applyProtection="1">
      <alignment vertical="center"/>
    </xf>
    <xf numFmtId="0" fontId="4" fillId="0" borderId="4" xfId="0" applyFont="1" applyBorder="1" applyAlignment="1" applyProtection="1"/>
    <xf numFmtId="49" fontId="4" fillId="0" borderId="0" xfId="0" applyNumberFormat="1" applyFont="1" applyBorder="1" applyAlignment="1" applyProtection="1">
      <alignment horizontal="right" vertical="center"/>
    </xf>
    <xf numFmtId="49" fontId="4" fillId="0" borderId="5" xfId="0" applyNumberFormat="1" applyFont="1" applyBorder="1" applyAlignment="1" applyProtection="1">
      <alignment horizontal="left" vertical="top" wrapText="1"/>
      <protection locked="0"/>
    </xf>
    <xf numFmtId="49" fontId="4" fillId="0" borderId="3" xfId="0" applyNumberFormat="1" applyFont="1" applyBorder="1" applyAlignment="1" applyProtection="1">
      <alignment horizontal="left" vertical="top" wrapText="1"/>
      <protection locked="0"/>
    </xf>
    <xf numFmtId="49" fontId="4" fillId="0" borderId="4" xfId="0" applyNumberFormat="1" applyFont="1" applyBorder="1" applyAlignment="1" applyProtection="1">
      <alignment horizontal="left" vertical="top" wrapText="1"/>
      <protection locked="0"/>
    </xf>
    <xf numFmtId="49" fontId="4" fillId="0" borderId="7" xfId="0" applyNumberFormat="1" applyFont="1" applyBorder="1" applyAlignment="1" applyProtection="1">
      <alignment horizontal="left" vertical="top" wrapText="1"/>
      <protection locked="0"/>
    </xf>
    <xf numFmtId="49" fontId="4" fillId="0" borderId="8" xfId="0" applyNumberFormat="1" applyFont="1" applyBorder="1" applyAlignment="1" applyProtection="1">
      <alignment horizontal="left" vertical="top" wrapText="1"/>
      <protection locked="0"/>
    </xf>
    <xf numFmtId="49" fontId="4" fillId="0" borderId="9" xfId="0" applyNumberFormat="1" applyFont="1" applyBorder="1" applyAlignment="1" applyProtection="1">
      <alignment horizontal="left" vertical="top" wrapText="1"/>
      <protection locked="0"/>
    </xf>
    <xf numFmtId="0" fontId="50" fillId="0" borderId="2" xfId="43" applyFont="1" applyBorder="1" applyAlignment="1" applyProtection="1">
      <alignment vertical="center"/>
    </xf>
    <xf numFmtId="0" fontId="50" fillId="0" borderId="11" xfId="43" applyFont="1" applyBorder="1" applyAlignment="1" applyProtection="1">
      <alignment vertical="center"/>
    </xf>
    <xf numFmtId="49" fontId="8" fillId="0" borderId="10" xfId="0" applyNumberFormat="1" applyFont="1" applyBorder="1" applyAlignment="1" applyProtection="1">
      <alignment horizontal="center" vertical="center"/>
    </xf>
    <xf numFmtId="0" fontId="0" fillId="0" borderId="2" xfId="0" applyBorder="1" applyAlignment="1" applyProtection="1">
      <alignment horizontal="center" vertical="center"/>
    </xf>
    <xf numFmtId="0" fontId="0" fillId="0" borderId="11" xfId="0" applyBorder="1" applyAlignment="1" applyProtection="1">
      <alignment horizontal="center" vertical="center"/>
    </xf>
    <xf numFmtId="49" fontId="4" fillId="0" borderId="5" xfId="0" applyNumberFormat="1" applyFont="1" applyBorder="1" applyAlignment="1" applyProtection="1">
      <alignment horizontal="center" vertical="top"/>
    </xf>
    <xf numFmtId="49" fontId="4" fillId="0" borderId="6" xfId="0" applyNumberFormat="1" applyFont="1" applyBorder="1" applyAlignment="1" applyProtection="1">
      <alignment horizontal="center" vertical="top"/>
    </xf>
    <xf numFmtId="49" fontId="4" fillId="0" borderId="7" xfId="0" applyNumberFormat="1" applyFont="1" applyBorder="1" applyAlignment="1" applyProtection="1">
      <alignment horizontal="center" vertical="top"/>
    </xf>
    <xf numFmtId="49" fontId="7" fillId="0" borderId="38" xfId="0" applyNumberFormat="1" applyFont="1" applyBorder="1" applyAlignment="1" applyProtection="1">
      <alignment horizontal="left" vertical="center" wrapText="1"/>
      <protection locked="0"/>
    </xf>
    <xf numFmtId="0" fontId="45" fillId="0" borderId="12" xfId="0" applyFont="1" applyBorder="1" applyAlignment="1" applyProtection="1">
      <alignment horizontal="left" vertical="center" wrapText="1"/>
      <protection locked="0"/>
    </xf>
    <xf numFmtId="0" fontId="45" fillId="0" borderId="39" xfId="0" applyFont="1" applyBorder="1" applyAlignment="1" applyProtection="1">
      <alignment horizontal="left" vertical="center" wrapText="1"/>
      <protection locked="0"/>
    </xf>
    <xf numFmtId="0" fontId="0" fillId="0" borderId="1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49" fontId="4" fillId="0" borderId="38" xfId="0" applyNumberFormat="1" applyFont="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39" xfId="0" applyNumberFormat="1" applyFont="1" applyBorder="1" applyAlignment="1" applyProtection="1">
      <alignment horizontal="center" vertical="center"/>
      <protection locked="0"/>
    </xf>
    <xf numFmtId="0" fontId="50" fillId="0" borderId="2" xfId="43" applyFont="1" applyBorder="1" applyAlignment="1" applyProtection="1">
      <alignment vertical="center" wrapText="1"/>
    </xf>
    <xf numFmtId="0" fontId="50" fillId="0" borderId="11" xfId="43" applyFont="1" applyBorder="1" applyAlignment="1" applyProtection="1">
      <alignment vertical="center" wrapText="1"/>
    </xf>
    <xf numFmtId="0" fontId="49" fillId="0" borderId="11" xfId="0" applyFont="1" applyBorder="1" applyAlignment="1" applyProtection="1">
      <alignment horizontal="left" vertical="center" wrapText="1"/>
    </xf>
    <xf numFmtId="0" fontId="11" fillId="0" borderId="6"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1" xfId="0" applyFont="1" applyBorder="1" applyAlignment="1" applyProtection="1">
      <alignment horizontal="left" vertical="center"/>
    </xf>
    <xf numFmtId="0" fontId="22" fillId="0" borderId="11" xfId="0" applyFont="1" applyBorder="1" applyAlignment="1" applyProtection="1">
      <alignment horizontal="left" vertical="center" wrapText="1"/>
    </xf>
    <xf numFmtId="49" fontId="4" fillId="0" borderId="10" xfId="0" applyNumberFormat="1" applyFont="1" applyBorder="1" applyAlignment="1" applyProtection="1">
      <alignment horizontal="center" vertical="center"/>
    </xf>
    <xf numFmtId="49" fontId="4" fillId="0" borderId="2" xfId="0" applyNumberFormat="1" applyFont="1" applyBorder="1" applyAlignment="1" applyProtection="1">
      <alignment horizontal="center" vertical="center"/>
    </xf>
    <xf numFmtId="49" fontId="4" fillId="0" borderId="11" xfId="0" applyNumberFormat="1" applyFont="1" applyBorder="1" applyAlignment="1" applyProtection="1">
      <alignment horizontal="center" vertical="center"/>
    </xf>
    <xf numFmtId="49" fontId="48" fillId="0" borderId="0" xfId="43" applyNumberFormat="1" applyFont="1" applyBorder="1" applyAlignment="1" applyProtection="1">
      <alignment horizontal="center" vertical="center"/>
    </xf>
    <xf numFmtId="49" fontId="11" fillId="0" borderId="6" xfId="0" applyNumberFormat="1" applyFont="1" applyBorder="1" applyAlignment="1" applyProtection="1">
      <alignment horizontal="left" vertical="center" wrapText="1"/>
    </xf>
    <xf numFmtId="49" fontId="11" fillId="0" borderId="0" xfId="0" applyNumberFormat="1" applyFont="1" applyBorder="1" applyAlignment="1" applyProtection="1">
      <alignment horizontal="left" vertical="center" wrapText="1"/>
    </xf>
    <xf numFmtId="49" fontId="11" fillId="0" borderId="1" xfId="0" applyNumberFormat="1" applyFont="1" applyBorder="1" applyAlignment="1" applyProtection="1">
      <alignment horizontal="left" vertical="center" wrapText="1"/>
    </xf>
    <xf numFmtId="49" fontId="18" fillId="0" borderId="10" xfId="0" applyNumberFormat="1" applyFont="1" applyBorder="1" applyAlignment="1" applyProtection="1">
      <alignment horizontal="center" vertical="center"/>
      <protection locked="0"/>
    </xf>
    <xf numFmtId="177" fontId="4" fillId="0" borderId="29" xfId="0" applyNumberFormat="1"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4" fillId="0" borderId="0" xfId="0" applyFont="1" applyBorder="1" applyAlignment="1" applyProtection="1">
      <alignment vertical="top"/>
    </xf>
    <xf numFmtId="0" fontId="4" fillId="0" borderId="1" xfId="0" applyFont="1" applyBorder="1" applyAlignment="1" applyProtection="1">
      <alignment vertical="top"/>
    </xf>
    <xf numFmtId="0" fontId="8" fillId="0" borderId="6" xfId="0" applyFont="1" applyBorder="1" applyAlignment="1" applyProtection="1">
      <alignment vertical="center"/>
    </xf>
    <xf numFmtId="0" fontId="46" fillId="0" borderId="3" xfId="0" applyFont="1" applyBorder="1" applyAlignment="1" applyProtection="1">
      <alignment vertical="center" wrapText="1"/>
    </xf>
    <xf numFmtId="0" fontId="46" fillId="0" borderId="4" xfId="0" applyFont="1" applyBorder="1" applyAlignment="1" applyProtection="1">
      <alignment vertical="center" wrapText="1"/>
    </xf>
    <xf numFmtId="0" fontId="8" fillId="0" borderId="0" xfId="0" applyFont="1" applyAlignment="1" applyProtection="1">
      <alignment vertical="center"/>
    </xf>
    <xf numFmtId="0" fontId="8" fillId="0" borderId="1" xfId="0" applyFont="1" applyBorder="1" applyAlignment="1" applyProtection="1">
      <alignment vertical="center"/>
    </xf>
    <xf numFmtId="49" fontId="4" fillId="0" borderId="62" xfId="43" applyNumberFormat="1" applyFont="1" applyBorder="1" applyAlignment="1" applyProtection="1">
      <alignment horizontal="center" vertical="center"/>
      <protection locked="0"/>
    </xf>
    <xf numFmtId="49" fontId="4" fillId="0" borderId="63" xfId="43" applyNumberFormat="1" applyFont="1" applyBorder="1" applyAlignment="1" applyProtection="1">
      <alignment horizontal="center" vertical="center"/>
      <protection locked="0"/>
    </xf>
    <xf numFmtId="49" fontId="4" fillId="0" borderId="64" xfId="43" applyNumberFormat="1" applyFont="1" applyBorder="1" applyAlignment="1" applyProtection="1">
      <alignment horizontal="center" vertical="center"/>
      <protection locked="0"/>
    </xf>
    <xf numFmtId="49" fontId="4" fillId="0" borderId="65" xfId="43" applyNumberFormat="1" applyFont="1" applyBorder="1" applyAlignment="1" applyProtection="1">
      <alignment horizontal="center" vertical="center"/>
      <protection locked="0"/>
    </xf>
    <xf numFmtId="49" fontId="4" fillId="0" borderId="0" xfId="43" applyNumberFormat="1" applyFont="1" applyBorder="1" applyAlignment="1" applyProtection="1">
      <alignment horizontal="center" vertical="center"/>
      <protection locked="0"/>
    </xf>
    <xf numFmtId="49" fontId="4" fillId="0" borderId="66" xfId="43" applyNumberFormat="1" applyFont="1" applyBorder="1" applyAlignment="1" applyProtection="1">
      <alignment horizontal="center" vertical="center"/>
      <protection locked="0"/>
    </xf>
    <xf numFmtId="49" fontId="4" fillId="0" borderId="67" xfId="43" applyNumberFormat="1" applyFont="1" applyBorder="1" applyAlignment="1" applyProtection="1">
      <alignment horizontal="center" vertical="center"/>
      <protection locked="0"/>
    </xf>
    <xf numFmtId="49" fontId="4" fillId="0" borderId="68" xfId="43" applyNumberFormat="1" applyFont="1" applyBorder="1" applyAlignment="1" applyProtection="1">
      <alignment horizontal="center" vertical="center"/>
      <protection locked="0"/>
    </xf>
    <xf numFmtId="49" fontId="4" fillId="0" borderId="69" xfId="43" applyNumberFormat="1" applyFont="1" applyBorder="1" applyAlignment="1" applyProtection="1">
      <alignment horizontal="center" vertical="center"/>
      <protection locked="0"/>
    </xf>
    <xf numFmtId="0" fontId="4" fillId="0" borderId="5" xfId="0" applyFont="1" applyBorder="1" applyAlignment="1" applyProtection="1">
      <alignment horizontal="left"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49" fontId="4" fillId="0" borderId="4" xfId="0" applyNumberFormat="1" applyFont="1" applyBorder="1" applyAlignment="1" applyProtection="1">
      <alignment horizontal="left" vertical="center" wrapText="1"/>
    </xf>
    <xf numFmtId="49" fontId="4" fillId="0" borderId="6"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4" fillId="0" borderId="7" xfId="0" applyNumberFormat="1" applyFont="1" applyBorder="1" applyAlignment="1" applyProtection="1">
      <alignment horizontal="left" vertical="center" wrapText="1"/>
    </xf>
    <xf numFmtId="49" fontId="4" fillId="0" borderId="9" xfId="0" applyNumberFormat="1" applyFont="1" applyBorder="1" applyAlignment="1" applyProtection="1">
      <alignment horizontal="left" vertical="center" wrapText="1"/>
    </xf>
    <xf numFmtId="0" fontId="4" fillId="0" borderId="10" xfId="0" applyNumberFormat="1" applyFont="1" applyBorder="1" applyAlignment="1" applyProtection="1">
      <alignment horizontal="right" vertical="center"/>
    </xf>
    <xf numFmtId="0" fontId="4" fillId="0" borderId="2" xfId="0" applyNumberFormat="1" applyFont="1" applyBorder="1" applyAlignment="1" applyProtection="1">
      <alignment horizontal="right" vertical="center"/>
    </xf>
    <xf numFmtId="0" fontId="4" fillId="0" borderId="11" xfId="0" applyNumberFormat="1" applyFont="1" applyBorder="1" applyAlignment="1" applyProtection="1">
      <alignment horizontal="right" vertical="center"/>
    </xf>
    <xf numFmtId="0" fontId="4" fillId="0" borderId="5" xfId="0" applyNumberFormat="1" applyFont="1" applyBorder="1" applyAlignment="1" applyProtection="1">
      <alignment horizontal="right" vertical="center"/>
    </xf>
    <xf numFmtId="0" fontId="4" fillId="0" borderId="3" xfId="0" applyNumberFormat="1" applyFont="1" applyBorder="1" applyAlignment="1" applyProtection="1">
      <alignment horizontal="right" vertical="center"/>
    </xf>
    <xf numFmtId="0" fontId="4" fillId="0" borderId="4" xfId="0" applyNumberFormat="1" applyFont="1" applyBorder="1" applyAlignment="1" applyProtection="1">
      <alignment horizontal="right" vertical="center"/>
    </xf>
    <xf numFmtId="0" fontId="4" fillId="0" borderId="6" xfId="0" applyNumberFormat="1" applyFont="1" applyBorder="1" applyAlignment="1" applyProtection="1">
      <alignment horizontal="right" vertical="center"/>
    </xf>
    <xf numFmtId="0" fontId="4" fillId="0" borderId="0" xfId="0" applyNumberFormat="1" applyFont="1" applyBorder="1" applyAlignment="1" applyProtection="1">
      <alignment horizontal="right" vertical="center"/>
    </xf>
    <xf numFmtId="0" fontId="4" fillId="0" borderId="1" xfId="0" applyNumberFormat="1" applyFont="1" applyBorder="1" applyAlignment="1" applyProtection="1">
      <alignment horizontal="right" vertical="center"/>
    </xf>
    <xf numFmtId="0" fontId="4" fillId="0" borderId="7" xfId="0" applyNumberFormat="1" applyFont="1" applyBorder="1" applyAlignment="1" applyProtection="1">
      <alignment horizontal="right" vertical="center"/>
    </xf>
    <xf numFmtId="0" fontId="4" fillId="0" borderId="8" xfId="0" applyNumberFormat="1" applyFont="1" applyBorder="1" applyAlignment="1" applyProtection="1">
      <alignment horizontal="right" vertical="center"/>
    </xf>
    <xf numFmtId="0" fontId="4" fillId="0" borderId="9" xfId="0" applyNumberFormat="1" applyFont="1" applyBorder="1" applyAlignment="1" applyProtection="1">
      <alignment horizontal="right" vertical="center"/>
    </xf>
  </cellXfs>
  <cellStyles count="4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メモ 2" xfId="28"/>
    <cellStyle name="リンク セル 2" xfId="29"/>
    <cellStyle name="悪い 2" xfId="30"/>
    <cellStyle name="計算 2" xfId="31"/>
    <cellStyle name="警告文 2" xfId="32"/>
    <cellStyle name="桁区切り" xfId="33" builtinId="6"/>
    <cellStyle name="桁区切り 2" xfId="34"/>
    <cellStyle name="桁区切り 3" xfId="46"/>
    <cellStyle name="見出し 1 2" xfId="35"/>
    <cellStyle name="見出し 2 2" xfId="36"/>
    <cellStyle name="見出し 3 2" xfId="37"/>
    <cellStyle name="見出し 4 2" xfId="38"/>
    <cellStyle name="集計 2" xfId="39"/>
    <cellStyle name="出力 2" xfId="40"/>
    <cellStyle name="説明文 2" xfId="41"/>
    <cellStyle name="入力 2" xfId="42"/>
    <cellStyle name="標準" xfId="0" builtinId="0"/>
    <cellStyle name="標準 2" xfId="43"/>
    <cellStyle name="標準 3" xfId="44"/>
    <cellStyle name="標準 4" xfId="47"/>
    <cellStyle name="良い 2" xfId="45"/>
  </cellStyles>
  <dxfs count="6">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Radio" firstButton="1" fmlaLink="$X$534"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noThreeD="1"/>
</file>

<file path=xl/ctrlProps/ctrlProp6.xml><?xml version="1.0" encoding="utf-8"?>
<formControlPr xmlns="http://schemas.microsoft.com/office/spreadsheetml/2009/9/main" objectType="Radio" firstButton="1" fmlaLink="$X$540"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xdr:twoCellAnchor>
    <xdr:from>
      <xdr:col>42</xdr:col>
      <xdr:colOff>119062</xdr:colOff>
      <xdr:row>40</xdr:row>
      <xdr:rowOff>4765</xdr:rowOff>
    </xdr:from>
    <xdr:to>
      <xdr:col>54</xdr:col>
      <xdr:colOff>104775</xdr:colOff>
      <xdr:row>48</xdr:row>
      <xdr:rowOff>66675</xdr:rowOff>
    </xdr:to>
    <xdr:cxnSp macro="">
      <xdr:nvCxnSpPr>
        <xdr:cNvPr id="9" name="直線コネクタ 8">
          <a:extLst>
            <a:ext uri="{FF2B5EF4-FFF2-40B4-BE49-F238E27FC236}">
              <a16:creationId xmlns="" xmlns:a16="http://schemas.microsoft.com/office/drawing/2014/main" id="{00000000-0008-0000-0000-000009000000}"/>
            </a:ext>
          </a:extLst>
        </xdr:cNvPr>
        <xdr:cNvCxnSpPr/>
      </xdr:nvCxnSpPr>
      <xdr:spPr>
        <a:xfrm flipV="1">
          <a:off x="5319712" y="15406690"/>
          <a:ext cx="1471613" cy="116681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121840</xdr:colOff>
      <xdr:row>40</xdr:row>
      <xdr:rowOff>4763</xdr:rowOff>
    </xdr:from>
    <xdr:to>
      <xdr:col>42</xdr:col>
      <xdr:colOff>119065</xdr:colOff>
      <xdr:row>48</xdr:row>
      <xdr:rowOff>73575</xdr:rowOff>
    </xdr:to>
    <xdr:cxnSp macro="">
      <xdr:nvCxnSpPr>
        <xdr:cNvPr id="11" name="直線コネクタ 10">
          <a:extLst>
            <a:ext uri="{FF2B5EF4-FFF2-40B4-BE49-F238E27FC236}">
              <a16:creationId xmlns="" xmlns:a16="http://schemas.microsoft.com/office/drawing/2014/main" id="{00000000-0008-0000-0000-00000B000000}"/>
            </a:ext>
          </a:extLst>
        </xdr:cNvPr>
        <xdr:cNvCxnSpPr/>
      </xdr:nvCxnSpPr>
      <xdr:spPr>
        <a:xfrm rot="5400000" flipH="1" flipV="1">
          <a:off x="4300859" y="15561544"/>
          <a:ext cx="1173712" cy="864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121642</xdr:colOff>
      <xdr:row>40</xdr:row>
      <xdr:rowOff>9510</xdr:rowOff>
    </xdr:from>
    <xdr:to>
      <xdr:col>28</xdr:col>
      <xdr:colOff>118867</xdr:colOff>
      <xdr:row>49</xdr:row>
      <xdr:rowOff>2122</xdr:rowOff>
    </xdr:to>
    <xdr:cxnSp macro="">
      <xdr:nvCxnSpPr>
        <xdr:cNvPr id="12" name="直線コネクタ 11">
          <a:extLst>
            <a:ext uri="{FF2B5EF4-FFF2-40B4-BE49-F238E27FC236}">
              <a16:creationId xmlns="" xmlns:a16="http://schemas.microsoft.com/office/drawing/2014/main" id="{00000000-0008-0000-0000-00000C000000}"/>
            </a:ext>
          </a:extLst>
        </xdr:cNvPr>
        <xdr:cNvCxnSpPr/>
      </xdr:nvCxnSpPr>
      <xdr:spPr>
        <a:xfrm rot="5400000" flipH="1" flipV="1">
          <a:off x="2567111" y="15566291"/>
          <a:ext cx="1173712" cy="8640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114300</xdr:colOff>
      <xdr:row>42</xdr:row>
      <xdr:rowOff>1</xdr:rowOff>
    </xdr:from>
    <xdr:to>
      <xdr:col>35</xdr:col>
      <xdr:colOff>121050</xdr:colOff>
      <xdr:row>43</xdr:row>
      <xdr:rowOff>228600</xdr:rowOff>
    </xdr:to>
    <xdr:cxnSp macro="">
      <xdr:nvCxnSpPr>
        <xdr:cNvPr id="17" name="直線コネクタ 16">
          <a:extLst>
            <a:ext uri="{FF2B5EF4-FFF2-40B4-BE49-F238E27FC236}">
              <a16:creationId xmlns="" xmlns:a16="http://schemas.microsoft.com/office/drawing/2014/main" id="{00000000-0008-0000-0000-000011000000}"/>
            </a:ext>
          </a:extLst>
        </xdr:cNvPr>
        <xdr:cNvCxnSpPr/>
      </xdr:nvCxnSpPr>
      <xdr:spPr>
        <a:xfrm flipV="1">
          <a:off x="3581400" y="16725901"/>
          <a:ext cx="873525" cy="46672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531</xdr:row>
          <xdr:rowOff>19050</xdr:rowOff>
        </xdr:from>
        <xdr:to>
          <xdr:col>25</xdr:col>
          <xdr:colOff>0</xdr:colOff>
          <xdr:row>536</xdr:row>
          <xdr:rowOff>0</xdr:rowOff>
        </xdr:to>
        <xdr:sp macro="" textlink="">
          <xdr:nvSpPr>
            <xdr:cNvPr id="1030" name="Group Box 6" descr="（１）有床診療所入院基本料" hidden="1">
              <a:extLst>
                <a:ext uri="{63B3BB69-23CF-44E3-9099-C40C66FF867C}">
                  <a14:compatExt spid="_x0000_s1030"/>
                </a:ext>
                <a:ext uri="{FF2B5EF4-FFF2-40B4-BE49-F238E27FC236}">
                  <a16:creationId xmlns=""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（１）有床診療所入院基本料</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537</xdr:row>
          <xdr:rowOff>9525</xdr:rowOff>
        </xdr:from>
        <xdr:to>
          <xdr:col>25</xdr:col>
          <xdr:colOff>0</xdr:colOff>
          <xdr:row>542</xdr:row>
          <xdr:rowOff>0</xdr:rowOff>
        </xdr:to>
        <xdr:sp macro="" textlink="">
          <xdr:nvSpPr>
            <xdr:cNvPr id="1031" name="Group Box 7" hidden="1">
              <a:extLst>
                <a:ext uri="{63B3BB69-23CF-44E3-9099-C40C66FF867C}">
                  <a14:compatExt spid="_x0000_s1031"/>
                </a:ext>
                <a:ext uri="{FF2B5EF4-FFF2-40B4-BE49-F238E27FC236}">
                  <a16:creationId xmlns=""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（２）有床診療所療養病床入院基本料</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533</xdr:row>
          <xdr:rowOff>0</xdr:rowOff>
        </xdr:from>
        <xdr:to>
          <xdr:col>15</xdr:col>
          <xdr:colOff>0</xdr:colOff>
          <xdr:row>534</xdr:row>
          <xdr:rowOff>0</xdr:rowOff>
        </xdr:to>
        <xdr:sp macro="" textlink="">
          <xdr:nvSpPr>
            <xdr:cNvPr id="1026" name="Option Button 2"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534</xdr:row>
          <xdr:rowOff>0</xdr:rowOff>
        </xdr:from>
        <xdr:to>
          <xdr:col>15</xdr:col>
          <xdr:colOff>0</xdr:colOff>
          <xdr:row>535</xdr:row>
          <xdr:rowOff>0</xdr:rowOff>
        </xdr:to>
        <xdr:sp macro="" textlink="">
          <xdr:nvSpPr>
            <xdr:cNvPr id="1027" name="Option Button 3"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532</xdr:row>
          <xdr:rowOff>0</xdr:rowOff>
        </xdr:from>
        <xdr:to>
          <xdr:col>15</xdr:col>
          <xdr:colOff>0</xdr:colOff>
          <xdr:row>533</xdr:row>
          <xdr:rowOff>0</xdr:rowOff>
        </xdr:to>
        <xdr:sp macro="" textlink="">
          <xdr:nvSpPr>
            <xdr:cNvPr id="1032" name="Option Button 8" descr="---" hidden="1">
              <a:extLst>
                <a:ext uri="{63B3BB69-23CF-44E3-9099-C40C66FF867C}">
                  <a14:compatExt spid="_x0000_s1032"/>
                </a:ext>
                <a:ext uri="{FF2B5EF4-FFF2-40B4-BE49-F238E27FC236}">
                  <a16:creationId xmlns=""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539</xdr:row>
          <xdr:rowOff>0</xdr:rowOff>
        </xdr:from>
        <xdr:to>
          <xdr:col>15</xdr:col>
          <xdr:colOff>0</xdr:colOff>
          <xdr:row>540</xdr:row>
          <xdr:rowOff>0</xdr:rowOff>
        </xdr:to>
        <xdr:sp macro="" textlink="">
          <xdr:nvSpPr>
            <xdr:cNvPr id="1040" name="Option Button 16" hidden="1">
              <a:extLst>
                <a:ext uri="{63B3BB69-23CF-44E3-9099-C40C66FF867C}">
                  <a14:compatExt spid="_x0000_s1040"/>
                </a:ext>
                <a:ext uri="{FF2B5EF4-FFF2-40B4-BE49-F238E27FC236}">
                  <a16:creationId xmlns=""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540</xdr:row>
          <xdr:rowOff>0</xdr:rowOff>
        </xdr:from>
        <xdr:to>
          <xdr:col>15</xdr:col>
          <xdr:colOff>0</xdr:colOff>
          <xdr:row>541</xdr:row>
          <xdr:rowOff>0</xdr:rowOff>
        </xdr:to>
        <xdr:sp macro="" textlink="">
          <xdr:nvSpPr>
            <xdr:cNvPr id="1041" name="Option Button 17" hidden="1">
              <a:extLst>
                <a:ext uri="{63B3BB69-23CF-44E3-9099-C40C66FF867C}">
                  <a14:compatExt spid="_x0000_s1041"/>
                </a:ext>
                <a:ext uri="{FF2B5EF4-FFF2-40B4-BE49-F238E27FC236}">
                  <a16:creationId xmlns=""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538</xdr:row>
          <xdr:rowOff>0</xdr:rowOff>
        </xdr:from>
        <xdr:to>
          <xdr:col>15</xdr:col>
          <xdr:colOff>0</xdr:colOff>
          <xdr:row>539</xdr:row>
          <xdr:rowOff>0</xdr:rowOff>
        </xdr:to>
        <xdr:sp macro="" textlink="">
          <xdr:nvSpPr>
            <xdr:cNvPr id="1042" name="Option Button 18" hidden="1">
              <a:extLst>
                <a:ext uri="{63B3BB69-23CF-44E3-9099-C40C66FF867C}">
                  <a14:compatExt spid="_x0000_s1042"/>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48</xdr:col>
      <xdr:colOff>109904</xdr:colOff>
      <xdr:row>0</xdr:row>
      <xdr:rowOff>0</xdr:rowOff>
    </xdr:from>
    <xdr:ext cx="836511" cy="275717"/>
    <xdr:sp macro="" textlink="">
      <xdr:nvSpPr>
        <xdr:cNvPr id="14" name="テキスト ボックス 13"/>
        <xdr:cNvSpPr txBox="1"/>
      </xdr:nvSpPr>
      <xdr:spPr>
        <a:xfrm>
          <a:off x="6117981" y="0"/>
          <a:ext cx="8365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3.xml" />
  <Relationship Id="rId13" Type="http://schemas.openxmlformats.org/officeDocument/2006/relationships/ctrlProp" Target="../ctrlProps/ctrlProp8.xml" />
  <Relationship Id="rId7" Type="http://schemas.openxmlformats.org/officeDocument/2006/relationships/ctrlProp" Target="../ctrlProps/ctrlProp2.xml" />
  <Relationship Id="rId12" Type="http://schemas.openxmlformats.org/officeDocument/2006/relationships/ctrlProp" Target="../ctrlProps/ctrlProp7.xml" />
  <Relationship Id="rId6" Type="http://schemas.openxmlformats.org/officeDocument/2006/relationships/ctrlProp" Target="../ctrlProps/ctrlProp1.xml" />
  <Relationship Id="rId11" Type="http://schemas.openxmlformats.org/officeDocument/2006/relationships/ctrlProp" Target="../ctrlProps/ctrlProp6.xml" />
  <Relationship Id="rId5" Type="http://schemas.openxmlformats.org/officeDocument/2006/relationships/vmlDrawing" Target="../drawings/vmlDrawing1.vml" />
  <Relationship Id="rId10" Type="http://schemas.openxmlformats.org/officeDocument/2006/relationships/ctrlProp" Target="../ctrlProps/ctrlProp5.xml" />
  <Relationship Id="rId4" Type="http://schemas.openxmlformats.org/officeDocument/2006/relationships/drawing" Target="../drawings/drawing1.xml" />
  <Relationship Id="rId9" Type="http://schemas.openxmlformats.org/officeDocument/2006/relationships/ctrlProp" Target="../ctrlProps/ctrlProp4.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R913"/>
  <sheetViews>
    <sheetView tabSelected="1" zoomScale="130" zoomScaleNormal="130" zoomScaleSheetLayoutView="100" workbookViewId="0">
      <selection sqref="A1:BC1"/>
    </sheetView>
  </sheetViews>
  <sheetFormatPr defaultColWidth="1.625" defaultRowHeight="19.149999999999999" customHeight="1" x14ac:dyDescent="0.15"/>
  <cols>
    <col min="1" max="1" width="1.625" style="7" customWidth="1"/>
    <col min="2" max="2" width="2" style="7" customWidth="1"/>
    <col min="3" max="17" width="1.625" style="7"/>
    <col min="18" max="18" width="1.625" style="7" customWidth="1"/>
    <col min="19" max="27" width="1.625" style="7"/>
    <col min="28" max="28" width="1.625" style="7" customWidth="1"/>
    <col min="29" max="42" width="1.625" style="7"/>
    <col min="43" max="43" width="1.625" style="7" customWidth="1"/>
    <col min="44" max="55" width="1.625" style="7"/>
    <col min="56" max="56" width="1.625" style="7" customWidth="1"/>
    <col min="57" max="16384" width="1.625" style="7"/>
  </cols>
  <sheetData>
    <row r="1" spans="1:55" ht="19.149999999999999" customHeight="1" x14ac:dyDescent="0.15">
      <c r="A1" s="824" t="s">
        <v>306</v>
      </c>
      <c r="B1" s="824"/>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c r="AO1" s="824"/>
      <c r="AP1" s="824"/>
      <c r="AQ1" s="824"/>
      <c r="AR1" s="824"/>
      <c r="AS1" s="824"/>
      <c r="AT1" s="824"/>
      <c r="AU1" s="824"/>
      <c r="AV1" s="824"/>
      <c r="AW1" s="824"/>
      <c r="AX1" s="824"/>
      <c r="AY1" s="824"/>
      <c r="AZ1" s="824"/>
      <c r="BA1" s="824"/>
      <c r="BB1" s="824"/>
      <c r="BC1" s="824"/>
    </row>
    <row r="2" spans="1:55" s="87" customFormat="1" ht="12.75" customHeight="1" x14ac:dyDescent="0.15">
      <c r="A2" s="815">
        <v>2</v>
      </c>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815"/>
      <c r="AD2" s="815"/>
      <c r="AE2" s="815"/>
      <c r="AF2" s="815"/>
      <c r="AG2" s="815"/>
      <c r="AH2" s="815"/>
      <c r="AI2" s="815"/>
      <c r="AJ2" s="815"/>
      <c r="AK2" s="815"/>
      <c r="AL2" s="815"/>
      <c r="AM2" s="815"/>
      <c r="AN2" s="815"/>
      <c r="AO2" s="815"/>
      <c r="AP2" s="815"/>
      <c r="AQ2" s="815"/>
      <c r="AR2" s="815"/>
      <c r="AS2" s="815"/>
      <c r="AT2" s="815"/>
      <c r="AU2" s="815"/>
      <c r="AV2" s="815"/>
      <c r="AW2" s="815"/>
      <c r="AX2" s="815"/>
      <c r="AY2" s="815"/>
      <c r="AZ2" s="815"/>
      <c r="BA2" s="815"/>
      <c r="BB2" s="815"/>
      <c r="BC2" s="815"/>
    </row>
    <row r="3" spans="1:55" ht="22.5" customHeight="1" x14ac:dyDescent="0.15">
      <c r="A3" s="293" t="s">
        <v>630</v>
      </c>
      <c r="B3" s="267"/>
      <c r="C3" s="267"/>
      <c r="D3" s="267"/>
      <c r="E3" s="267"/>
      <c r="F3" s="267"/>
      <c r="G3" s="268"/>
      <c r="H3" s="668"/>
      <c r="I3" s="326"/>
      <c r="J3" s="326"/>
      <c r="K3" s="326"/>
      <c r="L3" s="326"/>
      <c r="M3" s="326"/>
      <c r="N3" s="326"/>
      <c r="O3" s="326"/>
      <c r="P3" s="327"/>
      <c r="Q3" s="648"/>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319"/>
      <c r="BB3" s="319"/>
      <c r="BC3" s="319"/>
    </row>
    <row r="4" spans="1:55" ht="19.149999999999999" customHeight="1" x14ac:dyDescent="0.15">
      <c r="A4" s="799" t="s">
        <v>631</v>
      </c>
      <c r="B4" s="799"/>
      <c r="C4" s="799"/>
      <c r="D4" s="799"/>
      <c r="E4" s="799"/>
      <c r="F4" s="799"/>
      <c r="G4" s="799"/>
      <c r="H4" s="799"/>
      <c r="I4" s="799"/>
      <c r="J4" s="799"/>
      <c r="K4" s="799"/>
      <c r="L4" s="799"/>
      <c r="M4" s="799"/>
      <c r="N4" s="799"/>
      <c r="O4" s="799"/>
      <c r="P4" s="799"/>
      <c r="Q4" s="799"/>
      <c r="R4" s="799"/>
      <c r="S4" s="660"/>
      <c r="T4" s="583" t="s">
        <v>724</v>
      </c>
      <c r="U4" s="455"/>
      <c r="V4" s="455"/>
      <c r="W4" s="455"/>
      <c r="X4" s="455"/>
      <c r="Y4" s="455"/>
      <c r="Z4" s="455"/>
      <c r="AA4" s="455"/>
      <c r="AB4" s="455"/>
      <c r="AC4" s="455"/>
      <c r="AD4" s="455"/>
      <c r="AE4" s="456"/>
      <c r="AF4" s="766"/>
      <c r="AG4" s="767"/>
      <c r="AH4" s="767"/>
      <c r="AI4" s="767"/>
      <c r="AJ4" s="767"/>
      <c r="AK4" s="767"/>
      <c r="AL4" s="767"/>
      <c r="AM4" s="767"/>
      <c r="AN4" s="767"/>
      <c r="AO4" s="767"/>
      <c r="AP4" s="767"/>
      <c r="AQ4" s="767"/>
      <c r="AR4" s="767"/>
      <c r="AS4" s="767"/>
      <c r="AT4" s="767"/>
      <c r="AU4" s="767"/>
      <c r="AV4" s="767"/>
      <c r="AW4" s="767"/>
      <c r="AX4" s="767"/>
      <c r="AY4" s="767"/>
      <c r="AZ4" s="767"/>
      <c r="BA4" s="767"/>
      <c r="BB4" s="767"/>
      <c r="BC4" s="768"/>
    </row>
    <row r="5" spans="1:55" ht="19.149999999999999" customHeight="1" x14ac:dyDescent="0.15">
      <c r="A5" s="799" t="s">
        <v>632</v>
      </c>
      <c r="B5" s="799"/>
      <c r="C5" s="799"/>
      <c r="D5" s="799"/>
      <c r="E5" s="799"/>
      <c r="F5" s="799"/>
      <c r="G5" s="799"/>
      <c r="H5" s="799"/>
      <c r="I5" s="799"/>
      <c r="J5" s="799"/>
      <c r="K5" s="799"/>
      <c r="L5" s="799"/>
      <c r="M5" s="799"/>
      <c r="N5" s="799"/>
      <c r="O5" s="799"/>
      <c r="P5" s="799"/>
      <c r="Q5" s="799"/>
      <c r="R5" s="799"/>
      <c r="S5" s="660"/>
      <c r="T5" s="583" t="s">
        <v>710</v>
      </c>
      <c r="U5" s="455"/>
      <c r="V5" s="455"/>
      <c r="W5" s="455"/>
      <c r="X5" s="455"/>
      <c r="Y5" s="455"/>
      <c r="Z5" s="455"/>
      <c r="AA5" s="455"/>
      <c r="AB5" s="455"/>
      <c r="AC5" s="455"/>
      <c r="AD5" s="455"/>
      <c r="AE5" s="456"/>
      <c r="AF5" s="766"/>
      <c r="AG5" s="767"/>
      <c r="AH5" s="767"/>
      <c r="AI5" s="767"/>
      <c r="AJ5" s="767"/>
      <c r="AK5" s="767"/>
      <c r="AL5" s="767"/>
      <c r="AM5" s="767"/>
      <c r="AN5" s="767"/>
      <c r="AO5" s="767"/>
      <c r="AP5" s="767"/>
      <c r="AQ5" s="767"/>
      <c r="AR5" s="767"/>
      <c r="AS5" s="767"/>
      <c r="AT5" s="767"/>
      <c r="AU5" s="767"/>
      <c r="AV5" s="767"/>
      <c r="AW5" s="767"/>
      <c r="AX5" s="767"/>
      <c r="AY5" s="767"/>
      <c r="AZ5" s="767"/>
      <c r="BA5" s="767"/>
      <c r="BB5" s="767"/>
      <c r="BC5" s="768"/>
    </row>
    <row r="6" spans="1:55" ht="19.149999999999999" customHeight="1" x14ac:dyDescent="0.15">
      <c r="A6" s="319"/>
      <c r="B6" s="319"/>
      <c r="C6" s="319"/>
      <c r="D6" s="319"/>
      <c r="E6" s="319"/>
      <c r="F6" s="319"/>
      <c r="G6" s="319"/>
      <c r="H6" s="319"/>
      <c r="I6" s="319"/>
      <c r="J6" s="319"/>
      <c r="K6" s="319"/>
      <c r="L6" s="319"/>
      <c r="M6" s="319"/>
      <c r="N6" s="319"/>
      <c r="O6" s="319"/>
      <c r="P6" s="319"/>
      <c r="Q6" s="319"/>
      <c r="R6" s="319"/>
      <c r="S6" s="667"/>
      <c r="T6" s="583" t="s">
        <v>629</v>
      </c>
      <c r="U6" s="455"/>
      <c r="V6" s="455"/>
      <c r="W6" s="455"/>
      <c r="X6" s="455"/>
      <c r="Y6" s="455"/>
      <c r="Z6" s="455"/>
      <c r="AA6" s="455"/>
      <c r="AB6" s="455"/>
      <c r="AC6" s="455"/>
      <c r="AD6" s="455"/>
      <c r="AE6" s="456"/>
      <c r="AF6" s="766"/>
      <c r="AG6" s="767"/>
      <c r="AH6" s="767"/>
      <c r="AI6" s="767"/>
      <c r="AJ6" s="767"/>
      <c r="AK6" s="767"/>
      <c r="AL6" s="767"/>
      <c r="AM6" s="767"/>
      <c r="AN6" s="767"/>
      <c r="AO6" s="767"/>
      <c r="AP6" s="767"/>
      <c r="AQ6" s="767"/>
      <c r="AR6" s="767"/>
      <c r="AS6" s="767"/>
      <c r="AT6" s="767"/>
      <c r="AU6" s="767"/>
      <c r="AV6" s="767"/>
      <c r="AW6" s="767"/>
      <c r="AX6" s="767"/>
      <c r="AY6" s="767"/>
      <c r="AZ6" s="767"/>
      <c r="BA6" s="767"/>
      <c r="BB6" s="767"/>
      <c r="BC6" s="768"/>
    </row>
    <row r="7" spans="1:55" ht="19.149999999999999" customHeight="1" x14ac:dyDescent="0.15">
      <c r="A7" s="823"/>
      <c r="B7" s="823"/>
      <c r="C7" s="823"/>
      <c r="D7" s="823"/>
      <c r="E7" s="823"/>
      <c r="F7" s="823"/>
      <c r="G7" s="823"/>
      <c r="H7" s="823"/>
      <c r="I7" s="823"/>
      <c r="J7" s="823"/>
      <c r="K7" s="823"/>
      <c r="L7" s="823"/>
      <c r="M7" s="823"/>
      <c r="N7" s="823"/>
      <c r="O7" s="823"/>
      <c r="P7" s="823"/>
      <c r="Q7" s="823"/>
      <c r="R7" s="823"/>
      <c r="S7" s="823"/>
      <c r="T7" s="823"/>
      <c r="U7" s="823"/>
      <c r="V7" s="823"/>
      <c r="W7" s="823"/>
      <c r="X7" s="823"/>
      <c r="Y7" s="823"/>
      <c r="Z7" s="823"/>
      <c r="AA7" s="823"/>
      <c r="AB7" s="823"/>
      <c r="AC7" s="823"/>
      <c r="AD7" s="823"/>
      <c r="AE7" s="823"/>
      <c r="AF7" s="823"/>
      <c r="AG7" s="823"/>
      <c r="AH7" s="823"/>
      <c r="AI7" s="823"/>
      <c r="AJ7" s="823"/>
      <c r="AK7" s="823"/>
      <c r="AL7" s="823"/>
      <c r="AM7" s="823"/>
      <c r="AN7" s="823"/>
      <c r="AO7" s="823"/>
      <c r="AP7" s="823"/>
      <c r="AQ7" s="823"/>
      <c r="AR7" s="823"/>
      <c r="AS7" s="823"/>
      <c r="AT7" s="823"/>
      <c r="AU7" s="823"/>
      <c r="AV7" s="823"/>
      <c r="AW7" s="823"/>
      <c r="AX7" s="823"/>
      <c r="AY7" s="823"/>
      <c r="AZ7" s="823"/>
      <c r="BA7" s="823"/>
      <c r="BB7" s="823"/>
      <c r="BC7" s="823"/>
    </row>
    <row r="8" spans="1:55" ht="18.75" customHeight="1" x14ac:dyDescent="0.15">
      <c r="A8" s="680" t="s">
        <v>723</v>
      </c>
      <c r="B8" s="680"/>
      <c r="C8" s="680"/>
      <c r="D8" s="680"/>
      <c r="E8" s="680"/>
      <c r="F8" s="680"/>
      <c r="G8" s="680"/>
      <c r="H8" s="680"/>
      <c r="I8" s="680"/>
      <c r="J8" s="680"/>
      <c r="K8" s="680"/>
      <c r="L8" s="680"/>
      <c r="M8" s="680"/>
      <c r="N8" s="680"/>
      <c r="O8" s="680"/>
      <c r="P8" s="680"/>
      <c r="Q8" s="680"/>
      <c r="R8" s="680"/>
      <c r="S8" s="680"/>
      <c r="T8" s="680"/>
      <c r="U8" s="680"/>
      <c r="V8" s="680"/>
      <c r="W8" s="680"/>
      <c r="X8" s="680"/>
      <c r="Y8" s="680"/>
      <c r="Z8" s="680"/>
      <c r="AA8" s="680"/>
      <c r="AB8" s="680"/>
      <c r="AC8" s="680"/>
      <c r="AD8" s="680"/>
      <c r="AE8" s="680"/>
      <c r="AF8" s="680"/>
      <c r="AG8" s="680"/>
      <c r="AH8" s="680"/>
      <c r="AI8" s="680"/>
      <c r="AJ8" s="680"/>
      <c r="AK8" s="680"/>
      <c r="AL8" s="680"/>
      <c r="AM8" s="680"/>
      <c r="AN8" s="680"/>
      <c r="AO8" s="680"/>
      <c r="AP8" s="325"/>
      <c r="AQ8" s="325"/>
      <c r="AR8" s="325"/>
      <c r="AS8" s="325"/>
      <c r="AT8" s="325"/>
      <c r="AU8" s="325"/>
      <c r="AV8" s="325"/>
      <c r="AW8" s="325"/>
      <c r="AX8" s="325"/>
      <c r="AY8" s="325"/>
      <c r="AZ8" s="325"/>
      <c r="BA8" s="325"/>
      <c r="BB8" s="325"/>
      <c r="BC8" s="325"/>
    </row>
    <row r="9" spans="1:55" ht="6.2" customHeight="1" x14ac:dyDescent="0.15">
      <c r="A9" s="803"/>
      <c r="B9" s="429"/>
      <c r="C9" s="429"/>
      <c r="D9" s="429"/>
      <c r="E9" s="429"/>
      <c r="F9" s="429"/>
      <c r="G9" s="430"/>
      <c r="H9" s="803"/>
      <c r="I9" s="429"/>
      <c r="J9" s="429"/>
      <c r="K9" s="429"/>
      <c r="L9" s="429"/>
      <c r="M9" s="429"/>
      <c r="N9" s="429"/>
      <c r="O9" s="430"/>
      <c r="P9" s="428"/>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29"/>
      <c r="AY9" s="429"/>
      <c r="AZ9" s="429"/>
      <c r="BA9" s="429"/>
      <c r="BB9" s="429"/>
      <c r="BC9" s="430"/>
    </row>
    <row r="10" spans="1:55" ht="6.2" customHeight="1" x14ac:dyDescent="0.15">
      <c r="A10" s="724" t="s">
        <v>615</v>
      </c>
      <c r="B10" s="764"/>
      <c r="C10" s="319"/>
      <c r="D10" s="325"/>
      <c r="E10" s="325"/>
      <c r="F10" s="325"/>
      <c r="G10" s="315"/>
      <c r="H10" s="648" t="s">
        <v>121</v>
      </c>
      <c r="I10" s="494"/>
      <c r="J10" s="494"/>
      <c r="K10" s="494"/>
      <c r="L10" s="494"/>
      <c r="M10" s="494"/>
      <c r="N10" s="494"/>
      <c r="O10" s="667"/>
      <c r="P10" s="729"/>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c r="AS10" s="730"/>
      <c r="AT10" s="730"/>
      <c r="AU10" s="730"/>
      <c r="AV10" s="730"/>
      <c r="AW10" s="730"/>
      <c r="AX10" s="730"/>
      <c r="AY10" s="730"/>
      <c r="AZ10" s="730"/>
      <c r="BA10" s="730"/>
      <c r="BB10" s="730"/>
      <c r="BC10" s="731"/>
    </row>
    <row r="11" spans="1:55" ht="6.2" customHeight="1" x14ac:dyDescent="0.15">
      <c r="A11" s="724"/>
      <c r="B11" s="764"/>
      <c r="C11" s="325"/>
      <c r="D11" s="325"/>
      <c r="E11" s="325"/>
      <c r="F11" s="325"/>
      <c r="G11" s="315"/>
      <c r="H11" s="648"/>
      <c r="I11" s="494"/>
      <c r="J11" s="494"/>
      <c r="K11" s="494"/>
      <c r="L11" s="494"/>
      <c r="M11" s="494"/>
      <c r="N11" s="494"/>
      <c r="O11" s="667"/>
      <c r="P11" s="816"/>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c r="AN11" s="758"/>
      <c r="AO11" s="758"/>
      <c r="AP11" s="758"/>
      <c r="AQ11" s="758"/>
      <c r="AR11" s="758"/>
      <c r="AS11" s="758"/>
      <c r="AT11" s="758"/>
      <c r="AU11" s="758"/>
      <c r="AV11" s="758"/>
      <c r="AW11" s="758"/>
      <c r="AX11" s="758"/>
      <c r="AY11" s="758"/>
      <c r="AZ11" s="758"/>
      <c r="BA11" s="758"/>
      <c r="BB11" s="758"/>
      <c r="BC11" s="822"/>
    </row>
    <row r="12" spans="1:55" ht="6.75" customHeight="1" x14ac:dyDescent="0.15">
      <c r="A12" s="648" t="s">
        <v>623</v>
      </c>
      <c r="B12" s="319"/>
      <c r="C12" s="319"/>
      <c r="D12" s="319"/>
      <c r="E12" s="319"/>
      <c r="F12" s="319"/>
      <c r="G12" s="667"/>
      <c r="H12" s="772"/>
      <c r="I12" s="556" t="s">
        <v>712</v>
      </c>
      <c r="J12" s="556"/>
      <c r="K12" s="556"/>
      <c r="L12" s="556"/>
      <c r="M12" s="556"/>
      <c r="N12" s="556"/>
      <c r="O12" s="315"/>
      <c r="P12" s="729"/>
      <c r="Q12" s="730"/>
      <c r="R12" s="730"/>
      <c r="S12" s="730"/>
      <c r="T12" s="730"/>
      <c r="U12" s="730"/>
      <c r="V12" s="730"/>
      <c r="W12" s="730"/>
      <c r="X12" s="730"/>
      <c r="Y12" s="730"/>
      <c r="Z12" s="730"/>
      <c r="AA12" s="730"/>
      <c r="AB12" s="730"/>
      <c r="AC12" s="730"/>
      <c r="AD12" s="730"/>
      <c r="AE12" s="730"/>
      <c r="AF12" s="730"/>
      <c r="AG12" s="730"/>
      <c r="AH12" s="730"/>
      <c r="AI12" s="730"/>
      <c r="AJ12" s="730"/>
      <c r="AK12" s="730"/>
      <c r="AL12" s="730"/>
      <c r="AM12" s="730"/>
      <c r="AN12" s="730"/>
      <c r="AO12" s="730"/>
      <c r="AP12" s="730"/>
      <c r="AQ12" s="730"/>
      <c r="AR12" s="730"/>
      <c r="AS12" s="730"/>
      <c r="AT12" s="730"/>
      <c r="AU12" s="730"/>
      <c r="AV12" s="730"/>
      <c r="AW12" s="730"/>
      <c r="AX12" s="730"/>
      <c r="AY12" s="730"/>
      <c r="AZ12" s="730"/>
      <c r="BA12" s="730"/>
      <c r="BB12" s="730"/>
      <c r="BC12" s="731"/>
    </row>
    <row r="13" spans="1:55" ht="6.75" customHeight="1" x14ac:dyDescent="0.15">
      <c r="A13" s="648"/>
      <c r="B13" s="319"/>
      <c r="C13" s="319"/>
      <c r="D13" s="319"/>
      <c r="E13" s="319"/>
      <c r="F13" s="319"/>
      <c r="G13" s="667"/>
      <c r="H13" s="317"/>
      <c r="I13" s="556"/>
      <c r="J13" s="556"/>
      <c r="K13" s="556"/>
      <c r="L13" s="556"/>
      <c r="M13" s="556"/>
      <c r="N13" s="556"/>
      <c r="O13" s="315"/>
      <c r="P13" s="729"/>
      <c r="Q13" s="730"/>
      <c r="R13" s="730"/>
      <c r="S13" s="730"/>
      <c r="T13" s="730"/>
      <c r="U13" s="730"/>
      <c r="V13" s="730"/>
      <c r="W13" s="730"/>
      <c r="X13" s="730"/>
      <c r="Y13" s="730"/>
      <c r="Z13" s="730"/>
      <c r="AA13" s="730"/>
      <c r="AB13" s="730"/>
      <c r="AC13" s="730"/>
      <c r="AD13" s="730"/>
      <c r="AE13" s="730"/>
      <c r="AF13" s="730"/>
      <c r="AG13" s="730"/>
      <c r="AH13" s="730"/>
      <c r="AI13" s="730"/>
      <c r="AJ13" s="730"/>
      <c r="AK13" s="730"/>
      <c r="AL13" s="730"/>
      <c r="AM13" s="730"/>
      <c r="AN13" s="730"/>
      <c r="AO13" s="730"/>
      <c r="AP13" s="730"/>
      <c r="AQ13" s="730"/>
      <c r="AR13" s="730"/>
      <c r="AS13" s="730"/>
      <c r="AT13" s="730"/>
      <c r="AU13" s="730"/>
      <c r="AV13" s="730"/>
      <c r="AW13" s="730"/>
      <c r="AX13" s="730"/>
      <c r="AY13" s="730"/>
      <c r="AZ13" s="730"/>
      <c r="BA13" s="730"/>
      <c r="BB13" s="730"/>
      <c r="BC13" s="731"/>
    </row>
    <row r="14" spans="1:55" ht="6.75" customHeight="1" x14ac:dyDescent="0.15">
      <c r="A14" s="317"/>
      <c r="B14" s="765"/>
      <c r="C14" s="765"/>
      <c r="D14" s="765"/>
      <c r="E14" s="325"/>
      <c r="F14" s="325"/>
      <c r="G14" s="315"/>
      <c r="H14" s="317"/>
      <c r="I14" s="556" t="s">
        <v>713</v>
      </c>
      <c r="J14" s="556"/>
      <c r="K14" s="556"/>
      <c r="L14" s="556"/>
      <c r="M14" s="556"/>
      <c r="N14" s="556"/>
      <c r="O14" s="315"/>
      <c r="P14" s="800"/>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1"/>
      <c r="AO14" s="801"/>
      <c r="AP14" s="801"/>
      <c r="AQ14" s="801"/>
      <c r="AR14" s="801"/>
      <c r="AS14" s="801"/>
      <c r="AT14" s="801"/>
      <c r="AU14" s="801"/>
      <c r="AV14" s="801"/>
      <c r="AW14" s="801"/>
      <c r="AX14" s="801"/>
      <c r="AY14" s="801"/>
      <c r="AZ14" s="801"/>
      <c r="BA14" s="801"/>
      <c r="BB14" s="801"/>
      <c r="BC14" s="802"/>
    </row>
    <row r="15" spans="1:55" ht="6.75" customHeight="1" x14ac:dyDescent="0.15">
      <c r="A15" s="317"/>
      <c r="B15" s="765"/>
      <c r="C15" s="765"/>
      <c r="D15" s="325"/>
      <c r="E15" s="325"/>
      <c r="F15" s="325"/>
      <c r="G15" s="315"/>
      <c r="H15" s="317"/>
      <c r="I15" s="556"/>
      <c r="J15" s="556"/>
      <c r="K15" s="556"/>
      <c r="L15" s="556"/>
      <c r="M15" s="556"/>
      <c r="N15" s="556"/>
      <c r="O15" s="315"/>
      <c r="P15" s="729"/>
      <c r="Q15" s="730"/>
      <c r="R15" s="730"/>
      <c r="S15" s="730"/>
      <c r="T15" s="730"/>
      <c r="U15" s="730"/>
      <c r="V15" s="730"/>
      <c r="W15" s="730"/>
      <c r="X15" s="730"/>
      <c r="Y15" s="730"/>
      <c r="Z15" s="730"/>
      <c r="AA15" s="730"/>
      <c r="AB15" s="730"/>
      <c r="AC15" s="730"/>
      <c r="AD15" s="730"/>
      <c r="AE15" s="730"/>
      <c r="AF15" s="730"/>
      <c r="AG15" s="730"/>
      <c r="AH15" s="730"/>
      <c r="AI15" s="730"/>
      <c r="AJ15" s="730"/>
      <c r="AK15" s="730"/>
      <c r="AL15" s="730"/>
      <c r="AM15" s="730"/>
      <c r="AN15" s="730"/>
      <c r="AO15" s="730"/>
      <c r="AP15" s="730"/>
      <c r="AQ15" s="730"/>
      <c r="AR15" s="730"/>
      <c r="AS15" s="730"/>
      <c r="AT15" s="730"/>
      <c r="AU15" s="730"/>
      <c r="AV15" s="730"/>
      <c r="AW15" s="730"/>
      <c r="AX15" s="730"/>
      <c r="AY15" s="730"/>
      <c r="AZ15" s="730"/>
      <c r="BA15" s="730"/>
      <c r="BB15" s="730"/>
      <c r="BC15" s="731"/>
    </row>
    <row r="16" spans="1:55" ht="12.75" customHeight="1" x14ac:dyDescent="0.15">
      <c r="A16" s="442"/>
      <c r="B16" s="462"/>
      <c r="C16" s="462"/>
      <c r="D16" s="462"/>
      <c r="E16" s="462"/>
      <c r="F16" s="462"/>
      <c r="G16" s="467"/>
      <c r="H16" s="442" t="s">
        <v>348</v>
      </c>
      <c r="I16" s="462"/>
      <c r="J16" s="462"/>
      <c r="K16" s="462"/>
      <c r="L16" s="462"/>
      <c r="M16" s="462"/>
      <c r="N16" s="462"/>
      <c r="O16" s="467"/>
      <c r="P16" s="830"/>
      <c r="Q16" s="831"/>
      <c r="R16" s="831"/>
      <c r="S16" s="831"/>
      <c r="T16" s="831"/>
      <c r="U16" s="831"/>
      <c r="V16" s="831"/>
      <c r="W16" s="831"/>
      <c r="X16" s="831"/>
      <c r="Y16" s="831"/>
      <c r="Z16" s="831"/>
      <c r="AA16" s="831"/>
      <c r="AB16" s="831"/>
      <c r="AC16" s="831"/>
      <c r="AD16" s="831"/>
      <c r="AE16" s="831"/>
      <c r="AF16" s="831"/>
      <c r="AG16" s="831"/>
      <c r="AH16" s="831"/>
      <c r="AI16" s="831"/>
      <c r="AJ16" s="831"/>
      <c r="AK16" s="831"/>
      <c r="AL16" s="831"/>
      <c r="AM16" s="831"/>
      <c r="AN16" s="831"/>
      <c r="AO16" s="831"/>
      <c r="AP16" s="831"/>
      <c r="AQ16" s="831"/>
      <c r="AR16" s="831"/>
      <c r="AS16" s="831"/>
      <c r="AT16" s="831"/>
      <c r="AU16" s="831"/>
      <c r="AV16" s="831"/>
      <c r="AW16" s="831"/>
      <c r="AX16" s="831"/>
      <c r="AY16" s="831"/>
      <c r="AZ16" s="831"/>
      <c r="BA16" s="831"/>
      <c r="BB16" s="831"/>
      <c r="BC16" s="832"/>
    </row>
    <row r="17" spans="1:55" ht="6.2" customHeight="1" x14ac:dyDescent="0.15">
      <c r="A17" s="788"/>
      <c r="B17" s="537"/>
      <c r="C17" s="537"/>
      <c r="D17" s="537"/>
      <c r="E17" s="537"/>
      <c r="F17" s="537"/>
      <c r="G17" s="538"/>
      <c r="H17" s="827"/>
      <c r="I17" s="828"/>
      <c r="J17" s="828"/>
      <c r="K17" s="828"/>
      <c r="L17" s="828"/>
      <c r="M17" s="828"/>
      <c r="N17" s="828"/>
      <c r="O17" s="829"/>
      <c r="P17" s="819"/>
      <c r="Q17" s="820"/>
      <c r="R17" s="820"/>
      <c r="S17" s="820"/>
      <c r="T17" s="820"/>
      <c r="U17" s="820"/>
      <c r="V17" s="820"/>
      <c r="W17" s="820"/>
      <c r="X17" s="820"/>
      <c r="Y17" s="820"/>
      <c r="Z17" s="820"/>
      <c r="AA17" s="820"/>
      <c r="AB17" s="820"/>
      <c r="AC17" s="820"/>
      <c r="AD17" s="821"/>
      <c r="AE17" s="827" t="s">
        <v>711</v>
      </c>
      <c r="AF17" s="707"/>
      <c r="AG17" s="707"/>
      <c r="AH17" s="707"/>
      <c r="AI17" s="707"/>
      <c r="AJ17" s="429"/>
      <c r="AK17" s="430"/>
      <c r="AL17" s="819"/>
      <c r="AM17" s="820"/>
      <c r="AN17" s="820"/>
      <c r="AO17" s="820"/>
      <c r="AP17" s="820"/>
      <c r="AQ17" s="820"/>
      <c r="AR17" s="820"/>
      <c r="AS17" s="820"/>
      <c r="AT17" s="820"/>
      <c r="AU17" s="820"/>
      <c r="AV17" s="820"/>
      <c r="AW17" s="820"/>
      <c r="AX17" s="820"/>
      <c r="AY17" s="820"/>
      <c r="AZ17" s="820"/>
      <c r="BA17" s="820"/>
      <c r="BB17" s="820"/>
      <c r="BC17" s="821"/>
    </row>
    <row r="18" spans="1:55" ht="12.75" customHeight="1" x14ac:dyDescent="0.15">
      <c r="A18" s="724" t="s">
        <v>616</v>
      </c>
      <c r="B18" s="725"/>
      <c r="C18" s="804"/>
      <c r="D18" s="781"/>
      <c r="E18" s="781"/>
      <c r="F18" s="781"/>
      <c r="G18" s="805"/>
      <c r="H18" s="648" t="s">
        <v>711</v>
      </c>
      <c r="I18" s="494"/>
      <c r="J18" s="494"/>
      <c r="K18" s="494"/>
      <c r="L18" s="494"/>
      <c r="M18" s="494"/>
      <c r="N18" s="494"/>
      <c r="O18" s="667"/>
      <c r="P18" s="816"/>
      <c r="Q18" s="758"/>
      <c r="R18" s="758"/>
      <c r="S18" s="758"/>
      <c r="T18" s="758"/>
      <c r="U18" s="758"/>
      <c r="V18" s="758"/>
      <c r="W18" s="758"/>
      <c r="X18" s="758"/>
      <c r="Y18" s="758"/>
      <c r="Z18" s="758"/>
      <c r="AA18" s="758"/>
      <c r="AB18" s="758"/>
      <c r="AC18" s="758"/>
      <c r="AD18" s="822"/>
      <c r="AE18" s="749"/>
      <c r="AF18" s="833"/>
      <c r="AG18" s="833"/>
      <c r="AH18" s="833"/>
      <c r="AI18" s="833"/>
      <c r="AJ18" s="316"/>
      <c r="AK18" s="315"/>
      <c r="AL18" s="816"/>
      <c r="AM18" s="758"/>
      <c r="AN18" s="758"/>
      <c r="AO18" s="758"/>
      <c r="AP18" s="758"/>
      <c r="AQ18" s="758"/>
      <c r="AR18" s="758"/>
      <c r="AS18" s="758"/>
      <c r="AT18" s="758"/>
      <c r="AU18" s="758"/>
      <c r="AV18" s="758"/>
      <c r="AW18" s="758"/>
      <c r="AX18" s="758"/>
      <c r="AY18" s="758"/>
      <c r="AZ18" s="758"/>
      <c r="BA18" s="758"/>
      <c r="BB18" s="758"/>
      <c r="BC18" s="822"/>
    </row>
    <row r="19" spans="1:55" ht="12.75" customHeight="1" x14ac:dyDescent="0.15">
      <c r="A19" s="769" t="s">
        <v>611</v>
      </c>
      <c r="B19" s="770"/>
      <c r="C19" s="770"/>
      <c r="D19" s="770"/>
      <c r="E19" s="770"/>
      <c r="F19" s="770"/>
      <c r="G19" s="771"/>
      <c r="H19" s="88"/>
      <c r="I19" s="556" t="s">
        <v>714</v>
      </c>
      <c r="J19" s="556"/>
      <c r="K19" s="556"/>
      <c r="L19" s="556"/>
      <c r="M19" s="556"/>
      <c r="N19" s="556"/>
      <c r="O19" s="82"/>
      <c r="P19" s="711"/>
      <c r="Q19" s="712"/>
      <c r="R19" s="712"/>
      <c r="S19" s="712"/>
      <c r="T19" s="712"/>
      <c r="U19" s="712"/>
      <c r="V19" s="712"/>
      <c r="W19" s="712"/>
      <c r="X19" s="712"/>
      <c r="Y19" s="712"/>
      <c r="Z19" s="712"/>
      <c r="AA19" s="712"/>
      <c r="AB19" s="712"/>
      <c r="AC19" s="712"/>
      <c r="AD19" s="713"/>
      <c r="AE19" s="724" t="s">
        <v>617</v>
      </c>
      <c r="AF19" s="725"/>
      <c r="AG19" s="781" t="s">
        <v>611</v>
      </c>
      <c r="AH19" s="781"/>
      <c r="AI19" s="781"/>
      <c r="AJ19" s="781"/>
      <c r="AK19" s="782"/>
      <c r="AL19" s="711"/>
      <c r="AM19" s="712"/>
      <c r="AN19" s="712"/>
      <c r="AO19" s="712"/>
      <c r="AP19" s="712"/>
      <c r="AQ19" s="712"/>
      <c r="AR19" s="712"/>
      <c r="AS19" s="712"/>
      <c r="AT19" s="712"/>
      <c r="AU19" s="712"/>
      <c r="AV19" s="712"/>
      <c r="AW19" s="712"/>
      <c r="AX19" s="712"/>
      <c r="AY19" s="712"/>
      <c r="AZ19" s="712"/>
      <c r="BA19" s="712"/>
      <c r="BB19" s="712"/>
      <c r="BC19" s="713"/>
    </row>
    <row r="20" spans="1:55" ht="12.75" customHeight="1" x14ac:dyDescent="0.15">
      <c r="A20" s="769" t="s">
        <v>1028</v>
      </c>
      <c r="B20" s="770"/>
      <c r="C20" s="770"/>
      <c r="D20" s="770"/>
      <c r="E20" s="770"/>
      <c r="F20" s="770"/>
      <c r="G20" s="771"/>
      <c r="H20" s="88"/>
      <c r="I20" s="718"/>
      <c r="J20" s="556"/>
      <c r="K20" s="556"/>
      <c r="L20" s="556"/>
      <c r="M20" s="556"/>
      <c r="N20" s="556"/>
      <c r="O20" s="82"/>
      <c r="P20" s="714"/>
      <c r="Q20" s="712"/>
      <c r="R20" s="712"/>
      <c r="S20" s="712"/>
      <c r="T20" s="712"/>
      <c r="U20" s="712"/>
      <c r="V20" s="712"/>
      <c r="W20" s="712"/>
      <c r="X20" s="712"/>
      <c r="Y20" s="712"/>
      <c r="Z20" s="712"/>
      <c r="AA20" s="712"/>
      <c r="AB20" s="712"/>
      <c r="AC20" s="712"/>
      <c r="AD20" s="713"/>
      <c r="AE20" s="317"/>
      <c r="AF20" s="718" t="s">
        <v>715</v>
      </c>
      <c r="AG20" s="718"/>
      <c r="AH20" s="718"/>
      <c r="AI20" s="316"/>
      <c r="AJ20" s="316"/>
      <c r="AK20" s="315"/>
      <c r="AL20" s="714"/>
      <c r="AM20" s="712"/>
      <c r="AN20" s="712"/>
      <c r="AO20" s="712"/>
      <c r="AP20" s="712"/>
      <c r="AQ20" s="712"/>
      <c r="AR20" s="712"/>
      <c r="AS20" s="712"/>
      <c r="AT20" s="712"/>
      <c r="AU20" s="712"/>
      <c r="AV20" s="712"/>
      <c r="AW20" s="712"/>
      <c r="AX20" s="712"/>
      <c r="AY20" s="712"/>
      <c r="AZ20" s="712"/>
      <c r="BA20" s="712"/>
      <c r="BB20" s="712"/>
      <c r="BC20" s="713"/>
    </row>
    <row r="21" spans="1:55" ht="6.2" customHeight="1" x14ac:dyDescent="0.15">
      <c r="A21" s="783"/>
      <c r="B21" s="784"/>
      <c r="C21" s="784"/>
      <c r="D21" s="784"/>
      <c r="E21" s="784"/>
      <c r="F21" s="784"/>
      <c r="G21" s="785"/>
      <c r="H21" s="89"/>
      <c r="I21" s="557"/>
      <c r="J21" s="557"/>
      <c r="K21" s="557"/>
      <c r="L21" s="557"/>
      <c r="M21" s="557"/>
      <c r="N21" s="557"/>
      <c r="O21" s="90"/>
      <c r="P21" s="714"/>
      <c r="Q21" s="720"/>
      <c r="R21" s="720"/>
      <c r="S21" s="720"/>
      <c r="T21" s="720"/>
      <c r="U21" s="720"/>
      <c r="V21" s="720"/>
      <c r="W21" s="720"/>
      <c r="X21" s="720"/>
      <c r="Y21" s="720"/>
      <c r="Z21" s="720"/>
      <c r="AA21" s="720"/>
      <c r="AB21" s="720"/>
      <c r="AC21" s="720"/>
      <c r="AD21" s="713"/>
      <c r="AE21" s="442"/>
      <c r="AF21" s="719"/>
      <c r="AG21" s="719"/>
      <c r="AH21" s="719"/>
      <c r="AI21" s="462"/>
      <c r="AJ21" s="462"/>
      <c r="AK21" s="467"/>
      <c r="AL21" s="715"/>
      <c r="AM21" s="716"/>
      <c r="AN21" s="716"/>
      <c r="AO21" s="716"/>
      <c r="AP21" s="716"/>
      <c r="AQ21" s="716"/>
      <c r="AR21" s="716"/>
      <c r="AS21" s="716"/>
      <c r="AT21" s="716"/>
      <c r="AU21" s="716"/>
      <c r="AV21" s="716"/>
      <c r="AW21" s="716"/>
      <c r="AX21" s="716"/>
      <c r="AY21" s="716"/>
      <c r="AZ21" s="716"/>
      <c r="BA21" s="716"/>
      <c r="BB21" s="716"/>
      <c r="BC21" s="717"/>
    </row>
    <row r="22" spans="1:55" ht="18" customHeight="1" x14ac:dyDescent="0.15">
      <c r="A22" s="709" t="s">
        <v>618</v>
      </c>
      <c r="B22" s="710"/>
      <c r="C22" s="494"/>
      <c r="D22" s="494"/>
      <c r="E22" s="494"/>
      <c r="F22" s="494"/>
      <c r="G22" s="667"/>
      <c r="H22" s="91"/>
      <c r="I22" s="826" t="s">
        <v>716</v>
      </c>
      <c r="J22" s="316"/>
      <c r="K22" s="316"/>
      <c r="L22" s="316"/>
      <c r="M22" s="316"/>
      <c r="N22" s="316"/>
      <c r="O22" s="6"/>
      <c r="P22" s="721"/>
      <c r="Q22" s="722"/>
      <c r="R22" s="722"/>
      <c r="S22" s="722"/>
      <c r="T22" s="722"/>
      <c r="U22" s="722"/>
      <c r="V22" s="722"/>
      <c r="W22" s="722"/>
      <c r="X22" s="722"/>
      <c r="Y22" s="722"/>
      <c r="Z22" s="722"/>
      <c r="AA22" s="722"/>
      <c r="AB22" s="722"/>
      <c r="AC22" s="722"/>
      <c r="AD22" s="723"/>
      <c r="AE22" s="1"/>
      <c r="AF22" s="462" t="s">
        <v>220</v>
      </c>
      <c r="AG22" s="541"/>
      <c r="AH22" s="541"/>
      <c r="AI22" s="541"/>
      <c r="AJ22" s="541"/>
      <c r="AK22" s="541"/>
      <c r="AL22" s="541"/>
      <c r="AM22" s="541"/>
      <c r="AN22" s="541"/>
      <c r="AO22" s="541"/>
      <c r="AP22" s="541"/>
      <c r="AQ22" s="541"/>
      <c r="AR22" s="541"/>
      <c r="AS22" s="541"/>
      <c r="AT22" s="541"/>
      <c r="AU22" s="541"/>
      <c r="AV22" s="541"/>
      <c r="AW22" s="541"/>
      <c r="AX22" s="541"/>
      <c r="AY22" s="541"/>
      <c r="AZ22" s="541"/>
      <c r="BA22" s="541"/>
      <c r="BB22" s="541"/>
      <c r="BC22" s="542"/>
    </row>
    <row r="23" spans="1:55" ht="18" customHeight="1" x14ac:dyDescent="0.15">
      <c r="A23" s="772" t="s">
        <v>611</v>
      </c>
      <c r="B23" s="786"/>
      <c r="C23" s="786"/>
      <c r="D23" s="786"/>
      <c r="E23" s="786"/>
      <c r="F23" s="786"/>
      <c r="G23" s="787"/>
      <c r="H23" s="648" t="s">
        <v>711</v>
      </c>
      <c r="I23" s="494"/>
      <c r="J23" s="494"/>
      <c r="K23" s="494"/>
      <c r="L23" s="494"/>
      <c r="M23" s="494"/>
      <c r="N23" s="494"/>
      <c r="O23" s="667"/>
      <c r="P23" s="816"/>
      <c r="Q23" s="758"/>
      <c r="R23" s="758"/>
      <c r="S23" s="758"/>
      <c r="T23" s="758"/>
      <c r="U23" s="758"/>
      <c r="V23" s="758"/>
      <c r="W23" s="758"/>
      <c r="X23" s="758"/>
      <c r="Y23" s="758"/>
      <c r="Z23" s="758"/>
      <c r="AA23" s="758"/>
      <c r="AB23" s="758"/>
      <c r="AC23" s="758"/>
      <c r="AD23" s="758"/>
      <c r="AE23" s="817"/>
      <c r="AF23" s="817"/>
      <c r="AG23" s="817"/>
      <c r="AH23" s="817"/>
      <c r="AI23" s="817"/>
      <c r="AJ23" s="817"/>
      <c r="AK23" s="817"/>
      <c r="AL23" s="817"/>
      <c r="AM23" s="817"/>
      <c r="AN23" s="817"/>
      <c r="AO23" s="817"/>
      <c r="AP23" s="817"/>
      <c r="AQ23" s="817"/>
      <c r="AR23" s="817"/>
      <c r="AS23" s="817"/>
      <c r="AT23" s="817"/>
      <c r="AU23" s="817"/>
      <c r="AV23" s="817"/>
      <c r="AW23" s="817"/>
      <c r="AX23" s="817"/>
      <c r="AY23" s="817"/>
      <c r="AZ23" s="817"/>
      <c r="BA23" s="817"/>
      <c r="BB23" s="817"/>
      <c r="BC23" s="818"/>
    </row>
    <row r="24" spans="1:55" ht="14.25" customHeight="1" x14ac:dyDescent="0.15">
      <c r="A24" s="772" t="s">
        <v>625</v>
      </c>
      <c r="B24" s="556"/>
      <c r="C24" s="556"/>
      <c r="D24" s="556"/>
      <c r="E24" s="556"/>
      <c r="F24" s="494"/>
      <c r="G24" s="791"/>
      <c r="H24" s="772"/>
      <c r="I24" s="556" t="s">
        <v>1031</v>
      </c>
      <c r="J24" s="316"/>
      <c r="K24" s="316"/>
      <c r="L24" s="316"/>
      <c r="M24" s="316"/>
      <c r="N24" s="316"/>
      <c r="O24" s="315"/>
      <c r="P24" s="726"/>
      <c r="Q24" s="727"/>
      <c r="R24" s="727"/>
      <c r="S24" s="727"/>
      <c r="T24" s="727"/>
      <c r="U24" s="727"/>
      <c r="V24" s="727"/>
      <c r="W24" s="727"/>
      <c r="X24" s="727"/>
      <c r="Y24" s="727"/>
      <c r="Z24" s="727"/>
      <c r="AA24" s="727"/>
      <c r="AB24" s="727"/>
      <c r="AC24" s="727"/>
      <c r="AD24" s="727"/>
      <c r="AE24" s="727"/>
      <c r="AF24" s="727"/>
      <c r="AG24" s="727"/>
      <c r="AH24" s="727"/>
      <c r="AI24" s="727"/>
      <c r="AJ24" s="727"/>
      <c r="AK24" s="727"/>
      <c r="AL24" s="727"/>
      <c r="AM24" s="727"/>
      <c r="AN24" s="727"/>
      <c r="AO24" s="727"/>
      <c r="AP24" s="727"/>
      <c r="AQ24" s="727"/>
      <c r="AR24" s="727"/>
      <c r="AS24" s="727"/>
      <c r="AT24" s="727"/>
      <c r="AU24" s="727"/>
      <c r="AV24" s="727"/>
      <c r="AW24" s="727"/>
      <c r="AX24" s="727"/>
      <c r="AY24" s="727"/>
      <c r="AZ24" s="727"/>
      <c r="BA24" s="727"/>
      <c r="BB24" s="727"/>
      <c r="BC24" s="728"/>
    </row>
    <row r="25" spans="1:55" ht="14.25" customHeight="1" x14ac:dyDescent="0.15">
      <c r="A25" s="648"/>
      <c r="B25" s="494"/>
      <c r="C25" s="494"/>
      <c r="D25" s="494"/>
      <c r="E25" s="494"/>
      <c r="F25" s="494"/>
      <c r="G25" s="667"/>
      <c r="H25" s="772"/>
      <c r="I25" s="708" t="s">
        <v>1032</v>
      </c>
      <c r="J25" s="708"/>
      <c r="K25" s="708"/>
      <c r="L25" s="708"/>
      <c r="M25" s="708"/>
      <c r="N25" s="708"/>
      <c r="O25" s="315"/>
      <c r="P25" s="726"/>
      <c r="Q25" s="727"/>
      <c r="R25" s="727"/>
      <c r="S25" s="727"/>
      <c r="T25" s="727"/>
      <c r="U25" s="727"/>
      <c r="V25" s="727"/>
      <c r="W25" s="727"/>
      <c r="X25" s="727"/>
      <c r="Y25" s="727"/>
      <c r="Z25" s="727"/>
      <c r="AA25" s="727"/>
      <c r="AB25" s="727"/>
      <c r="AC25" s="727"/>
      <c r="AD25" s="727"/>
      <c r="AE25" s="727"/>
      <c r="AF25" s="727"/>
      <c r="AG25" s="727"/>
      <c r="AH25" s="727"/>
      <c r="AI25" s="727"/>
      <c r="AJ25" s="727"/>
      <c r="AK25" s="727"/>
      <c r="AL25" s="727"/>
      <c r="AM25" s="727"/>
      <c r="AN25" s="727"/>
      <c r="AO25" s="727"/>
      <c r="AP25" s="727"/>
      <c r="AQ25" s="727"/>
      <c r="AR25" s="727"/>
      <c r="AS25" s="727"/>
      <c r="AT25" s="727"/>
      <c r="AU25" s="727"/>
      <c r="AV25" s="727"/>
      <c r="AW25" s="727"/>
      <c r="AX25" s="727"/>
      <c r="AY25" s="727"/>
      <c r="AZ25" s="727"/>
      <c r="BA25" s="727"/>
      <c r="BB25" s="727"/>
      <c r="BC25" s="728"/>
    </row>
    <row r="26" spans="1:55" ht="23.25" customHeight="1" x14ac:dyDescent="0.15">
      <c r="A26" s="648"/>
      <c r="B26" s="494"/>
      <c r="C26" s="494"/>
      <c r="D26" s="494"/>
      <c r="E26" s="494"/>
      <c r="F26" s="494"/>
      <c r="G26" s="667"/>
      <c r="H26" s="317"/>
      <c r="I26" s="792" t="s">
        <v>1311</v>
      </c>
      <c r="J26" s="793"/>
      <c r="K26" s="793"/>
      <c r="L26" s="793"/>
      <c r="M26" s="793"/>
      <c r="N26" s="793"/>
      <c r="O26" s="315"/>
      <c r="P26" s="729"/>
      <c r="Q26" s="730"/>
      <c r="R26" s="730"/>
      <c r="S26" s="730"/>
      <c r="T26" s="730"/>
      <c r="U26" s="730"/>
      <c r="V26" s="730"/>
      <c r="W26" s="730"/>
      <c r="X26" s="730"/>
      <c r="Y26" s="730"/>
      <c r="Z26" s="730"/>
      <c r="AA26" s="730"/>
      <c r="AB26" s="730"/>
      <c r="AC26" s="730"/>
      <c r="AD26" s="730"/>
      <c r="AE26" s="730"/>
      <c r="AF26" s="730"/>
      <c r="AG26" s="730"/>
      <c r="AH26" s="730"/>
      <c r="AI26" s="730"/>
      <c r="AJ26" s="730"/>
      <c r="AK26" s="730"/>
      <c r="AL26" s="730"/>
      <c r="AM26" s="730"/>
      <c r="AN26" s="730"/>
      <c r="AO26" s="730"/>
      <c r="AP26" s="730"/>
      <c r="AQ26" s="730"/>
      <c r="AR26" s="730"/>
      <c r="AS26" s="730"/>
      <c r="AT26" s="730"/>
      <c r="AU26" s="730"/>
      <c r="AV26" s="730"/>
      <c r="AW26" s="730"/>
      <c r="AX26" s="730"/>
      <c r="AY26" s="730"/>
      <c r="AZ26" s="730"/>
      <c r="BA26" s="730"/>
      <c r="BB26" s="730"/>
      <c r="BC26" s="731"/>
    </row>
    <row r="27" spans="1:55" ht="6.2" customHeight="1" x14ac:dyDescent="0.15">
      <c r="A27" s="744"/>
      <c r="B27" s="745"/>
      <c r="C27" s="745"/>
      <c r="D27" s="745"/>
      <c r="E27" s="745"/>
      <c r="F27" s="745"/>
      <c r="G27" s="746"/>
      <c r="H27" s="825"/>
      <c r="I27" s="316"/>
      <c r="J27" s="316"/>
      <c r="K27" s="316"/>
      <c r="L27" s="316"/>
      <c r="M27" s="316"/>
      <c r="N27" s="316"/>
      <c r="O27" s="315"/>
      <c r="P27" s="44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c r="AV27" s="462"/>
      <c r="AW27" s="462"/>
      <c r="AX27" s="462"/>
      <c r="AY27" s="462"/>
      <c r="AZ27" s="462"/>
      <c r="BA27" s="462"/>
      <c r="BB27" s="462"/>
      <c r="BC27" s="467"/>
    </row>
    <row r="28" spans="1:55" ht="6.2" customHeight="1" x14ac:dyDescent="0.15">
      <c r="A28" s="788"/>
      <c r="B28" s="789"/>
      <c r="C28" s="789"/>
      <c r="D28" s="789"/>
      <c r="E28" s="789"/>
      <c r="F28" s="789"/>
      <c r="G28" s="790"/>
      <c r="H28" s="743"/>
      <c r="I28" s="438"/>
      <c r="J28" s="438"/>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8"/>
      <c r="AJ28" s="438"/>
      <c r="AK28" s="438"/>
      <c r="AL28" s="438"/>
      <c r="AM28" s="438"/>
      <c r="AN28" s="438"/>
      <c r="AO28" s="438"/>
      <c r="AP28" s="438"/>
      <c r="AQ28" s="438"/>
      <c r="AR28" s="438"/>
      <c r="AS28" s="438"/>
      <c r="AT28" s="438"/>
      <c r="AU28" s="438"/>
      <c r="AV28" s="438"/>
      <c r="AW28" s="438"/>
      <c r="AX28" s="438"/>
      <c r="AY28" s="438"/>
      <c r="AZ28" s="438"/>
      <c r="BA28" s="438"/>
      <c r="BB28" s="438"/>
      <c r="BC28" s="439"/>
    </row>
    <row r="29" spans="1:55" ht="12.75" customHeight="1" x14ac:dyDescent="0.15">
      <c r="A29" s="724" t="s">
        <v>612</v>
      </c>
      <c r="B29" s="747"/>
      <c r="C29" s="539"/>
      <c r="D29" s="604"/>
      <c r="E29" s="604"/>
      <c r="F29" s="604"/>
      <c r="G29" s="605"/>
      <c r="H29" s="749"/>
      <c r="I29" s="739" t="s">
        <v>605</v>
      </c>
      <c r="J29" s="739"/>
      <c r="K29" s="739"/>
      <c r="L29" s="739"/>
      <c r="M29" s="739"/>
      <c r="N29" s="739"/>
      <c r="O29" s="739"/>
      <c r="P29" s="739"/>
      <c r="Q29" s="739"/>
      <c r="R29" s="739"/>
      <c r="S29" s="739"/>
      <c r="T29" s="739"/>
      <c r="U29" s="739"/>
      <c r="V29" s="739"/>
      <c r="W29" s="758"/>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c r="AT29" s="759"/>
      <c r="AU29" s="759"/>
      <c r="AV29" s="759"/>
      <c r="AW29" s="759"/>
      <c r="AX29" s="759"/>
      <c r="AY29" s="759"/>
      <c r="AZ29" s="759"/>
      <c r="BA29" s="759"/>
      <c r="BB29" s="759"/>
      <c r="BC29" s="760"/>
    </row>
    <row r="30" spans="1:55" ht="9" customHeight="1" x14ac:dyDescent="0.15">
      <c r="A30" s="748"/>
      <c r="B30" s="747"/>
      <c r="C30" s="604"/>
      <c r="D30" s="604"/>
      <c r="E30" s="604"/>
      <c r="F30" s="604"/>
      <c r="G30" s="605"/>
      <c r="H30" s="750"/>
      <c r="I30" s="323"/>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761"/>
    </row>
    <row r="31" spans="1:55" ht="12.75" customHeight="1" x14ac:dyDescent="0.15">
      <c r="A31" s="778" t="s">
        <v>750</v>
      </c>
      <c r="B31" s="779"/>
      <c r="C31" s="779"/>
      <c r="D31" s="779"/>
      <c r="E31" s="779"/>
      <c r="F31" s="779"/>
      <c r="G31" s="780"/>
      <c r="H31" s="750"/>
      <c r="I31" s="740" t="s">
        <v>1029</v>
      </c>
      <c r="J31" s="740"/>
      <c r="K31" s="740"/>
      <c r="L31" s="740"/>
      <c r="M31" s="740"/>
      <c r="N31" s="740"/>
      <c r="O31" s="740"/>
      <c r="P31" s="740"/>
      <c r="Q31" s="740"/>
      <c r="R31" s="740"/>
      <c r="S31" s="740"/>
      <c r="T31" s="740"/>
      <c r="U31" s="740"/>
      <c r="V31" s="740"/>
      <c r="W31" s="773"/>
      <c r="X31" s="774"/>
      <c r="Y31" s="774"/>
      <c r="Z31" s="774"/>
      <c r="AA31" s="774"/>
      <c r="AB31" s="774"/>
      <c r="AC31" s="774"/>
      <c r="AD31" s="774"/>
      <c r="AE31" s="774"/>
      <c r="AF31" s="774"/>
      <c r="AG31" s="774"/>
      <c r="AH31" s="774"/>
      <c r="AI31" s="774"/>
      <c r="AJ31" s="774"/>
      <c r="AK31" s="774"/>
      <c r="AL31" s="774"/>
      <c r="AM31" s="774"/>
      <c r="AN31" s="774"/>
      <c r="AO31" s="774"/>
      <c r="AP31" s="774"/>
      <c r="AQ31" s="774"/>
      <c r="AR31" s="774"/>
      <c r="AS31" s="774"/>
      <c r="AT31" s="774"/>
      <c r="AU31" s="774"/>
      <c r="AV31" s="774"/>
      <c r="AW31" s="774"/>
      <c r="AX31" s="774"/>
      <c r="AY31" s="774"/>
      <c r="AZ31" s="774"/>
      <c r="BA31" s="774"/>
      <c r="BB31" s="774"/>
      <c r="BC31" s="775"/>
    </row>
    <row r="32" spans="1:55" ht="9" customHeight="1" x14ac:dyDescent="0.15">
      <c r="A32" s="648"/>
      <c r="B32" s="494"/>
      <c r="C32" s="494"/>
      <c r="D32" s="494"/>
      <c r="E32" s="494"/>
      <c r="F32" s="494"/>
      <c r="G32" s="667"/>
      <c r="H32" s="750"/>
      <c r="I32" s="777"/>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26"/>
      <c r="AL32" s="626"/>
      <c r="AM32" s="626"/>
      <c r="AN32" s="626"/>
      <c r="AO32" s="626"/>
      <c r="AP32" s="626"/>
      <c r="AQ32" s="626"/>
      <c r="AR32" s="626"/>
      <c r="AS32" s="626"/>
      <c r="AT32" s="626"/>
      <c r="AU32" s="626"/>
      <c r="AV32" s="626"/>
      <c r="AW32" s="626"/>
      <c r="AX32" s="626"/>
      <c r="AY32" s="626"/>
      <c r="AZ32" s="626"/>
      <c r="BA32" s="626"/>
      <c r="BB32" s="626"/>
      <c r="BC32" s="627"/>
    </row>
    <row r="33" spans="1:55" ht="12.75" customHeight="1" x14ac:dyDescent="0.15">
      <c r="A33" s="732" t="s">
        <v>1309</v>
      </c>
      <c r="B33" s="733"/>
      <c r="C33" s="733"/>
      <c r="D33" s="733"/>
      <c r="E33" s="733"/>
      <c r="F33" s="733"/>
      <c r="G33" s="734"/>
      <c r="H33" s="750"/>
      <c r="I33" s="740" t="s">
        <v>1030</v>
      </c>
      <c r="J33" s="740"/>
      <c r="K33" s="740"/>
      <c r="L33" s="740"/>
      <c r="M33" s="740"/>
      <c r="N33" s="740"/>
      <c r="O33" s="740"/>
      <c r="P33" s="740"/>
      <c r="Q33" s="740"/>
      <c r="R33" s="740"/>
      <c r="S33" s="740"/>
      <c r="T33" s="740"/>
      <c r="U33" s="740"/>
      <c r="V33" s="740"/>
      <c r="W33" s="773"/>
      <c r="X33" s="774"/>
      <c r="Y33" s="774"/>
      <c r="Z33" s="774"/>
      <c r="AA33" s="774"/>
      <c r="AB33" s="774"/>
      <c r="AC33" s="774"/>
      <c r="AD33" s="774"/>
      <c r="AE33" s="774"/>
      <c r="AF33" s="774"/>
      <c r="AG33" s="774"/>
      <c r="AH33" s="774"/>
      <c r="AI33" s="774"/>
      <c r="AJ33" s="774"/>
      <c r="AK33" s="774"/>
      <c r="AL33" s="774"/>
      <c r="AM33" s="774"/>
      <c r="AN33" s="774"/>
      <c r="AO33" s="774"/>
      <c r="AP33" s="774"/>
      <c r="AQ33" s="774"/>
      <c r="AR33" s="774"/>
      <c r="AS33" s="774"/>
      <c r="AT33" s="774"/>
      <c r="AU33" s="774"/>
      <c r="AV33" s="774"/>
      <c r="AW33" s="774"/>
      <c r="AX33" s="774"/>
      <c r="AY33" s="774"/>
      <c r="AZ33" s="774"/>
      <c r="BA33" s="774"/>
      <c r="BB33" s="774"/>
      <c r="BC33" s="775"/>
    </row>
    <row r="34" spans="1:55" ht="9" customHeight="1" x14ac:dyDescent="0.15">
      <c r="A34" s="648"/>
      <c r="B34" s="494"/>
      <c r="C34" s="494"/>
      <c r="D34" s="494"/>
      <c r="E34" s="494"/>
      <c r="F34" s="494"/>
      <c r="G34" s="667"/>
      <c r="H34" s="750"/>
      <c r="I34" s="316"/>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4"/>
      <c r="AO34" s="604"/>
      <c r="AP34" s="604"/>
      <c r="AQ34" s="604"/>
      <c r="AR34" s="604"/>
      <c r="AS34" s="604"/>
      <c r="AT34" s="604"/>
      <c r="AU34" s="604"/>
      <c r="AV34" s="604"/>
      <c r="AW34" s="604"/>
      <c r="AX34" s="604"/>
      <c r="AY34" s="604"/>
      <c r="AZ34" s="604"/>
      <c r="BA34" s="604"/>
      <c r="BB34" s="604"/>
      <c r="BC34" s="605"/>
    </row>
    <row r="35" spans="1:55" ht="12.75" customHeight="1" x14ac:dyDescent="0.15">
      <c r="A35" s="736"/>
      <c r="B35" s="737"/>
      <c r="C35" s="737"/>
      <c r="D35" s="737"/>
      <c r="E35" s="737"/>
      <c r="F35" s="737"/>
      <c r="G35" s="738"/>
      <c r="H35" s="463" t="s">
        <v>1310</v>
      </c>
      <c r="I35" s="755"/>
      <c r="J35" s="755"/>
      <c r="K35" s="755"/>
      <c r="L35" s="755"/>
      <c r="M35" s="755"/>
      <c r="N35" s="755"/>
      <c r="O35" s="755"/>
      <c r="P35" s="755"/>
      <c r="Q35" s="755"/>
      <c r="R35" s="755"/>
      <c r="S35" s="755"/>
      <c r="T35" s="755"/>
      <c r="U35" s="755"/>
      <c r="V35" s="755"/>
      <c r="W35" s="755"/>
      <c r="X35" s="755"/>
      <c r="Y35" s="755"/>
      <c r="Z35" s="755"/>
      <c r="AA35" s="755"/>
      <c r="AB35" s="755"/>
      <c r="AC35" s="755"/>
      <c r="AD35" s="755"/>
      <c r="AE35" s="755"/>
      <c r="AF35" s="755"/>
      <c r="AG35" s="755"/>
      <c r="AH35" s="755"/>
      <c r="AI35" s="755"/>
      <c r="AJ35" s="755"/>
      <c r="AK35" s="755"/>
      <c r="AL35" s="755"/>
      <c r="AM35" s="755"/>
      <c r="AN35" s="755"/>
      <c r="AO35" s="755"/>
      <c r="AP35" s="755"/>
      <c r="AQ35" s="755"/>
      <c r="AR35" s="755"/>
      <c r="AS35" s="755"/>
      <c r="AT35" s="755"/>
      <c r="AU35" s="755"/>
      <c r="AV35" s="755"/>
      <c r="AW35" s="755"/>
      <c r="AX35" s="755"/>
      <c r="AY35" s="755"/>
      <c r="AZ35" s="755"/>
      <c r="BA35" s="755"/>
      <c r="BB35" s="755"/>
      <c r="BC35" s="756"/>
    </row>
    <row r="36" spans="1:55" ht="12.75" customHeight="1" x14ac:dyDescent="0.15">
      <c r="A36" s="317"/>
      <c r="B36" s="604"/>
      <c r="C36" s="604"/>
      <c r="D36" s="604"/>
      <c r="E36" s="604"/>
      <c r="F36" s="604"/>
      <c r="G36" s="605"/>
      <c r="H36" s="757"/>
      <c r="I36" s="755"/>
      <c r="J36" s="755"/>
      <c r="K36" s="755"/>
      <c r="L36" s="755"/>
      <c r="M36" s="755"/>
      <c r="N36" s="755"/>
      <c r="O36" s="755"/>
      <c r="P36" s="755"/>
      <c r="Q36" s="755"/>
      <c r="R36" s="755"/>
      <c r="S36" s="755"/>
      <c r="T36" s="755"/>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755"/>
      <c r="AZ36" s="755"/>
      <c r="BA36" s="755"/>
      <c r="BB36" s="755"/>
      <c r="BC36" s="756"/>
    </row>
    <row r="37" spans="1:55" ht="6.2" customHeight="1" x14ac:dyDescent="0.15">
      <c r="A37" s="735"/>
      <c r="B37" s="443"/>
      <c r="C37" s="443"/>
      <c r="D37" s="443"/>
      <c r="E37" s="443"/>
      <c r="F37" s="443"/>
      <c r="G37" s="444"/>
      <c r="H37" s="776"/>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443"/>
      <c r="AY37" s="443"/>
      <c r="AZ37" s="443"/>
      <c r="BA37" s="443"/>
      <c r="BB37" s="443"/>
      <c r="BC37" s="444"/>
    </row>
    <row r="38" spans="1:55" ht="19.149999999999999" customHeight="1" x14ac:dyDescent="0.15">
      <c r="A38" s="809" t="s">
        <v>619</v>
      </c>
      <c r="B38" s="810"/>
      <c r="C38" s="429"/>
      <c r="D38" s="429"/>
      <c r="E38" s="429"/>
      <c r="F38" s="429"/>
      <c r="G38" s="430"/>
      <c r="H38" s="428"/>
      <c r="I38" s="555" t="s">
        <v>717</v>
      </c>
      <c r="J38" s="555"/>
      <c r="K38" s="555"/>
      <c r="L38" s="555"/>
      <c r="M38" s="429"/>
      <c r="N38" s="429"/>
      <c r="O38" s="430"/>
      <c r="P38" s="643"/>
      <c r="Q38" s="475"/>
      <c r="R38" s="475"/>
      <c r="S38" s="475"/>
      <c r="T38" s="475"/>
      <c r="U38" s="475"/>
      <c r="V38" s="644"/>
      <c r="W38" s="643"/>
      <c r="X38" s="475"/>
      <c r="Y38" s="475"/>
      <c r="Z38" s="475"/>
      <c r="AA38" s="475"/>
      <c r="AB38" s="475"/>
      <c r="AC38" s="644"/>
      <c r="AD38" s="643"/>
      <c r="AE38" s="475"/>
      <c r="AF38" s="475"/>
      <c r="AG38" s="475"/>
      <c r="AH38" s="475"/>
      <c r="AI38" s="475"/>
      <c r="AJ38" s="644"/>
      <c r="AK38" s="643"/>
      <c r="AL38" s="475"/>
      <c r="AM38" s="475"/>
      <c r="AN38" s="475"/>
      <c r="AO38" s="475"/>
      <c r="AP38" s="475"/>
      <c r="AQ38" s="644"/>
      <c r="AR38" s="643"/>
      <c r="AS38" s="474"/>
      <c r="AT38" s="474"/>
      <c r="AU38" s="474"/>
      <c r="AV38" s="474"/>
      <c r="AW38" s="474"/>
      <c r="AX38" s="474"/>
      <c r="AY38" s="474"/>
      <c r="AZ38" s="474"/>
      <c r="BA38" s="474"/>
      <c r="BB38" s="474"/>
      <c r="BC38" s="763"/>
    </row>
    <row r="39" spans="1:55" ht="24.75" customHeight="1" x14ac:dyDescent="0.15">
      <c r="A39" s="732" t="s">
        <v>1313</v>
      </c>
      <c r="B39" s="733"/>
      <c r="C39" s="733"/>
      <c r="D39" s="733"/>
      <c r="E39" s="733"/>
      <c r="F39" s="733"/>
      <c r="G39" s="734"/>
      <c r="H39" s="317"/>
      <c r="I39" s="556"/>
      <c r="J39" s="556"/>
      <c r="K39" s="556"/>
      <c r="L39" s="556"/>
      <c r="M39" s="316"/>
      <c r="N39" s="316"/>
      <c r="O39" s="315"/>
      <c r="P39" s="762" t="s">
        <v>1312</v>
      </c>
      <c r="Q39" s="494"/>
      <c r="R39" s="494"/>
      <c r="S39" s="494"/>
      <c r="T39" s="494"/>
      <c r="U39" s="494"/>
      <c r="V39" s="667"/>
      <c r="W39" s="762" t="s">
        <v>1314</v>
      </c>
      <c r="X39" s="494"/>
      <c r="Y39" s="494"/>
      <c r="Z39" s="494"/>
      <c r="AA39" s="494"/>
      <c r="AB39" s="494"/>
      <c r="AC39" s="667"/>
      <c r="AD39" s="762" t="s">
        <v>1315</v>
      </c>
      <c r="AE39" s="494"/>
      <c r="AF39" s="494"/>
      <c r="AG39" s="494"/>
      <c r="AH39" s="494"/>
      <c r="AI39" s="494"/>
      <c r="AJ39" s="667"/>
      <c r="AK39" s="762" t="s">
        <v>1316</v>
      </c>
      <c r="AL39" s="494"/>
      <c r="AM39" s="494"/>
      <c r="AN39" s="494"/>
      <c r="AO39" s="494"/>
      <c r="AP39" s="494"/>
      <c r="AQ39" s="667"/>
      <c r="AR39" s="797"/>
      <c r="AS39" s="798"/>
      <c r="AT39" s="794" t="s">
        <v>1317</v>
      </c>
      <c r="AU39" s="795"/>
      <c r="AV39" s="795"/>
      <c r="AW39" s="795"/>
      <c r="AX39" s="795"/>
      <c r="AY39" s="795"/>
      <c r="AZ39" s="795"/>
      <c r="BA39" s="795"/>
      <c r="BB39" s="751"/>
      <c r="BC39" s="752"/>
    </row>
    <row r="40" spans="1:55" ht="28.5" customHeight="1" x14ac:dyDescent="0.15">
      <c r="A40" s="732"/>
      <c r="B40" s="733"/>
      <c r="C40" s="733"/>
      <c r="D40" s="733"/>
      <c r="E40" s="733"/>
      <c r="F40" s="733"/>
      <c r="G40" s="734"/>
      <c r="H40" s="735"/>
      <c r="I40" s="443"/>
      <c r="J40" s="443"/>
      <c r="K40" s="443"/>
      <c r="L40" s="443"/>
      <c r="M40" s="443"/>
      <c r="N40" s="443"/>
      <c r="O40" s="444"/>
      <c r="P40" s="735"/>
      <c r="Q40" s="443"/>
      <c r="R40" s="443"/>
      <c r="S40" s="443"/>
      <c r="T40" s="443"/>
      <c r="U40" s="443"/>
      <c r="V40" s="444"/>
      <c r="W40" s="735"/>
      <c r="X40" s="443"/>
      <c r="Y40" s="443"/>
      <c r="Z40" s="443"/>
      <c r="AA40" s="443"/>
      <c r="AB40" s="443"/>
      <c r="AC40" s="444"/>
      <c r="AD40" s="735"/>
      <c r="AE40" s="443"/>
      <c r="AF40" s="443"/>
      <c r="AG40" s="443"/>
      <c r="AH40" s="443"/>
      <c r="AI40" s="443"/>
      <c r="AJ40" s="444"/>
      <c r="AK40" s="735"/>
      <c r="AL40" s="443"/>
      <c r="AM40" s="443"/>
      <c r="AN40" s="443"/>
      <c r="AO40" s="443"/>
      <c r="AP40" s="443"/>
      <c r="AQ40" s="444"/>
      <c r="AR40" s="674"/>
      <c r="AS40" s="675"/>
      <c r="AT40" s="796"/>
      <c r="AU40" s="796"/>
      <c r="AV40" s="796"/>
      <c r="AW40" s="796"/>
      <c r="AX40" s="796"/>
      <c r="AY40" s="796"/>
      <c r="AZ40" s="796"/>
      <c r="BA40" s="796"/>
      <c r="BB40" s="753"/>
      <c r="BC40" s="754"/>
    </row>
    <row r="41" spans="1:55" ht="19.149999999999999" customHeight="1" x14ac:dyDescent="0.15">
      <c r="A41" s="732"/>
      <c r="B41" s="733"/>
      <c r="C41" s="733"/>
      <c r="D41" s="733"/>
      <c r="E41" s="733"/>
      <c r="F41" s="733"/>
      <c r="G41" s="734"/>
      <c r="H41" s="92"/>
      <c r="I41" s="584" t="s">
        <v>718</v>
      </c>
      <c r="J41" s="584"/>
      <c r="K41" s="584"/>
      <c r="L41" s="584"/>
      <c r="M41" s="584"/>
      <c r="N41" s="584"/>
      <c r="O41" s="93"/>
      <c r="P41" s="682"/>
      <c r="Q41" s="683"/>
      <c r="R41" s="683"/>
      <c r="S41" s="683"/>
      <c r="T41" s="683"/>
      <c r="U41" s="683"/>
      <c r="V41" s="684"/>
      <c r="W41" s="473"/>
      <c r="X41" s="455"/>
      <c r="Y41" s="455"/>
      <c r="Z41" s="455"/>
      <c r="AA41" s="455"/>
      <c r="AB41" s="455"/>
      <c r="AC41" s="456"/>
      <c r="AD41" s="682"/>
      <c r="AE41" s="683"/>
      <c r="AF41" s="683"/>
      <c r="AG41" s="683"/>
      <c r="AH41" s="683"/>
      <c r="AI41" s="683"/>
      <c r="AJ41" s="684"/>
      <c r="AK41" s="473"/>
      <c r="AL41" s="455"/>
      <c r="AM41" s="455"/>
      <c r="AN41" s="455"/>
      <c r="AO41" s="455"/>
      <c r="AP41" s="455"/>
      <c r="AQ41" s="456"/>
      <c r="AR41" s="473"/>
      <c r="AS41" s="455"/>
      <c r="AT41" s="455"/>
      <c r="AU41" s="455"/>
      <c r="AV41" s="455"/>
      <c r="AW41" s="455"/>
      <c r="AX41" s="455"/>
      <c r="AY41" s="455"/>
      <c r="AZ41" s="455"/>
      <c r="BA41" s="455"/>
      <c r="BB41" s="455"/>
      <c r="BC41" s="456"/>
    </row>
    <row r="42" spans="1:55" ht="19.149999999999999" customHeight="1" x14ac:dyDescent="0.15">
      <c r="A42" s="732"/>
      <c r="B42" s="733"/>
      <c r="C42" s="733"/>
      <c r="D42" s="733"/>
      <c r="E42" s="733"/>
      <c r="F42" s="733"/>
      <c r="G42" s="734"/>
      <c r="H42" s="292" t="s">
        <v>719</v>
      </c>
      <c r="I42" s="275"/>
      <c r="J42" s="276"/>
      <c r="K42" s="806" t="s">
        <v>722</v>
      </c>
      <c r="L42" s="807"/>
      <c r="M42" s="807"/>
      <c r="N42" s="807"/>
      <c r="O42" s="808"/>
      <c r="P42" s="923">
        <f>SUM(P43:V44)</f>
        <v>0</v>
      </c>
      <c r="Q42" s="924"/>
      <c r="R42" s="924"/>
      <c r="S42" s="924"/>
      <c r="T42" s="924"/>
      <c r="U42" s="924"/>
      <c r="V42" s="925"/>
      <c r="W42" s="473"/>
      <c r="X42" s="455"/>
      <c r="Y42" s="455"/>
      <c r="Z42" s="455"/>
      <c r="AA42" s="455"/>
      <c r="AB42" s="455"/>
      <c r="AC42" s="456"/>
      <c r="AD42" s="682"/>
      <c r="AE42" s="683"/>
      <c r="AF42" s="683"/>
      <c r="AG42" s="683"/>
      <c r="AH42" s="683"/>
      <c r="AI42" s="683"/>
      <c r="AJ42" s="684"/>
      <c r="AK42" s="473"/>
      <c r="AL42" s="455"/>
      <c r="AM42" s="455"/>
      <c r="AN42" s="455"/>
      <c r="AO42" s="455"/>
      <c r="AP42" s="455"/>
      <c r="AQ42" s="456"/>
      <c r="AR42" s="473"/>
      <c r="AS42" s="455"/>
      <c r="AT42" s="455"/>
      <c r="AU42" s="455"/>
      <c r="AV42" s="455"/>
      <c r="AW42" s="455"/>
      <c r="AX42" s="455"/>
      <c r="AY42" s="455"/>
      <c r="AZ42" s="455"/>
      <c r="BA42" s="455"/>
      <c r="BB42" s="455"/>
      <c r="BC42" s="456"/>
    </row>
    <row r="43" spans="1:55" ht="19.149999999999999" customHeight="1" x14ac:dyDescent="0.15">
      <c r="A43" s="882"/>
      <c r="B43" s="883"/>
      <c r="C43" s="883"/>
      <c r="D43" s="883"/>
      <c r="E43" s="883"/>
      <c r="F43" s="883"/>
      <c r="G43" s="884"/>
      <c r="H43" s="648"/>
      <c r="I43" s="494"/>
      <c r="J43" s="667"/>
      <c r="K43" s="806" t="s">
        <v>633</v>
      </c>
      <c r="L43" s="807"/>
      <c r="M43" s="807"/>
      <c r="N43" s="807"/>
      <c r="O43" s="808"/>
      <c r="P43" s="682"/>
      <c r="Q43" s="683"/>
      <c r="R43" s="683"/>
      <c r="S43" s="683"/>
      <c r="T43" s="683"/>
      <c r="U43" s="683"/>
      <c r="V43" s="684"/>
      <c r="W43" s="473"/>
      <c r="X43" s="455"/>
      <c r="Y43" s="455"/>
      <c r="Z43" s="455"/>
      <c r="AA43" s="455"/>
      <c r="AB43" s="455"/>
      <c r="AC43" s="456"/>
      <c r="AD43" s="741"/>
      <c r="AE43" s="271"/>
      <c r="AF43" s="271"/>
      <c r="AG43" s="271"/>
      <c r="AH43" s="271"/>
      <c r="AI43" s="271"/>
      <c r="AJ43" s="742"/>
      <c r="AK43" s="473"/>
      <c r="AL43" s="455"/>
      <c r="AM43" s="455"/>
      <c r="AN43" s="455"/>
      <c r="AO43" s="455"/>
      <c r="AP43" s="455"/>
      <c r="AQ43" s="456"/>
      <c r="AR43" s="473"/>
      <c r="AS43" s="455"/>
      <c r="AT43" s="455"/>
      <c r="AU43" s="455"/>
      <c r="AV43" s="455"/>
      <c r="AW43" s="455"/>
      <c r="AX43" s="455"/>
      <c r="AY43" s="455"/>
      <c r="AZ43" s="455"/>
      <c r="BA43" s="455"/>
      <c r="BB43" s="455"/>
      <c r="BC43" s="456"/>
    </row>
    <row r="44" spans="1:55" ht="19.149999999999999" customHeight="1" x14ac:dyDescent="0.15">
      <c r="A44" s="882"/>
      <c r="B44" s="883"/>
      <c r="C44" s="883"/>
      <c r="D44" s="883"/>
      <c r="E44" s="883"/>
      <c r="F44" s="883"/>
      <c r="G44" s="884"/>
      <c r="H44" s="304"/>
      <c r="I44" s="305"/>
      <c r="J44" s="306"/>
      <c r="K44" s="806" t="s">
        <v>634</v>
      </c>
      <c r="L44" s="807"/>
      <c r="M44" s="807"/>
      <c r="N44" s="807"/>
      <c r="O44" s="808"/>
      <c r="P44" s="682"/>
      <c r="Q44" s="683"/>
      <c r="R44" s="683"/>
      <c r="S44" s="683"/>
      <c r="T44" s="683"/>
      <c r="U44" s="683"/>
      <c r="V44" s="684"/>
      <c r="W44" s="473"/>
      <c r="X44" s="455"/>
      <c r="Y44" s="455"/>
      <c r="Z44" s="455"/>
      <c r="AA44" s="455"/>
      <c r="AB44" s="455"/>
      <c r="AC44" s="456"/>
      <c r="AD44" s="741"/>
      <c r="AE44" s="271"/>
      <c r="AF44" s="271"/>
      <c r="AG44" s="271"/>
      <c r="AH44" s="271"/>
      <c r="AI44" s="271"/>
      <c r="AJ44" s="742"/>
      <c r="AK44" s="473"/>
      <c r="AL44" s="455"/>
      <c r="AM44" s="455"/>
      <c r="AN44" s="455"/>
      <c r="AO44" s="455"/>
      <c r="AP44" s="455"/>
      <c r="AQ44" s="456"/>
      <c r="AR44" s="473"/>
      <c r="AS44" s="455"/>
      <c r="AT44" s="455"/>
      <c r="AU44" s="455"/>
      <c r="AV44" s="455"/>
      <c r="AW44" s="455"/>
      <c r="AX44" s="455"/>
      <c r="AY44" s="455"/>
      <c r="AZ44" s="455"/>
      <c r="BA44" s="455"/>
      <c r="BB44" s="455"/>
      <c r="BC44" s="456"/>
    </row>
    <row r="45" spans="1:55" ht="19.149999999999999" customHeight="1" x14ac:dyDescent="0.15">
      <c r="A45" s="698"/>
      <c r="B45" s="699"/>
      <c r="C45" s="699"/>
      <c r="D45" s="699"/>
      <c r="E45" s="699"/>
      <c r="F45" s="699"/>
      <c r="G45" s="700"/>
      <c r="H45" s="92"/>
      <c r="I45" s="584" t="s">
        <v>720</v>
      </c>
      <c r="J45" s="584"/>
      <c r="K45" s="584"/>
      <c r="L45" s="584"/>
      <c r="M45" s="584"/>
      <c r="N45" s="584"/>
      <c r="O45" s="93"/>
      <c r="P45" s="682"/>
      <c r="Q45" s="683"/>
      <c r="R45" s="683"/>
      <c r="S45" s="683"/>
      <c r="T45" s="683"/>
      <c r="U45" s="683"/>
      <c r="V45" s="684"/>
      <c r="W45" s="473"/>
      <c r="X45" s="455"/>
      <c r="Y45" s="455"/>
      <c r="Z45" s="455"/>
      <c r="AA45" s="455"/>
      <c r="AB45" s="455"/>
      <c r="AC45" s="456"/>
      <c r="AD45" s="682"/>
      <c r="AE45" s="683"/>
      <c r="AF45" s="683"/>
      <c r="AG45" s="683"/>
      <c r="AH45" s="683"/>
      <c r="AI45" s="683"/>
      <c r="AJ45" s="684"/>
      <c r="AK45" s="473"/>
      <c r="AL45" s="455"/>
      <c r="AM45" s="455"/>
      <c r="AN45" s="455"/>
      <c r="AO45" s="455"/>
      <c r="AP45" s="455"/>
      <c r="AQ45" s="456"/>
      <c r="AR45" s="473"/>
      <c r="AS45" s="455"/>
      <c r="AT45" s="455"/>
      <c r="AU45" s="455"/>
      <c r="AV45" s="455"/>
      <c r="AW45" s="455"/>
      <c r="AX45" s="455"/>
      <c r="AY45" s="455"/>
      <c r="AZ45" s="455"/>
      <c r="BA45" s="455"/>
      <c r="BB45" s="455"/>
      <c r="BC45" s="456"/>
    </row>
    <row r="46" spans="1:55" ht="19.149999999999999" customHeight="1" x14ac:dyDescent="0.15">
      <c r="A46" s="686"/>
      <c r="B46" s="687"/>
      <c r="C46" s="687"/>
      <c r="D46" s="687"/>
      <c r="E46" s="687"/>
      <c r="F46" s="687"/>
      <c r="G46" s="688"/>
      <c r="H46" s="92"/>
      <c r="I46" s="584" t="s">
        <v>721</v>
      </c>
      <c r="J46" s="584"/>
      <c r="K46" s="584"/>
      <c r="L46" s="584"/>
      <c r="M46" s="584"/>
      <c r="N46" s="584"/>
      <c r="O46" s="93"/>
      <c r="P46" s="682"/>
      <c r="Q46" s="683"/>
      <c r="R46" s="683"/>
      <c r="S46" s="683"/>
      <c r="T46" s="683"/>
      <c r="U46" s="683"/>
      <c r="V46" s="684"/>
      <c r="W46" s="473"/>
      <c r="X46" s="455"/>
      <c r="Y46" s="455"/>
      <c r="Z46" s="455"/>
      <c r="AA46" s="455"/>
      <c r="AB46" s="455"/>
      <c r="AC46" s="456"/>
      <c r="AD46" s="682"/>
      <c r="AE46" s="683"/>
      <c r="AF46" s="683"/>
      <c r="AG46" s="683"/>
      <c r="AH46" s="683"/>
      <c r="AI46" s="683"/>
      <c r="AJ46" s="684"/>
      <c r="AK46" s="473"/>
      <c r="AL46" s="455"/>
      <c r="AM46" s="455"/>
      <c r="AN46" s="455"/>
      <c r="AO46" s="455"/>
      <c r="AP46" s="455"/>
      <c r="AQ46" s="456"/>
      <c r="AR46" s="473"/>
      <c r="AS46" s="455"/>
      <c r="AT46" s="455"/>
      <c r="AU46" s="455"/>
      <c r="AV46" s="455"/>
      <c r="AW46" s="455"/>
      <c r="AX46" s="455"/>
      <c r="AY46" s="455"/>
      <c r="AZ46" s="455"/>
      <c r="BA46" s="455"/>
      <c r="BB46" s="455"/>
      <c r="BC46" s="456"/>
    </row>
    <row r="47" spans="1:55" ht="6.2" customHeight="1" x14ac:dyDescent="0.15">
      <c r="A47" s="686"/>
      <c r="B47" s="687"/>
      <c r="C47" s="687"/>
      <c r="D47" s="687"/>
      <c r="E47" s="687"/>
      <c r="F47" s="687"/>
      <c r="G47" s="688"/>
      <c r="H47" s="428"/>
      <c r="I47" s="555" t="s">
        <v>613</v>
      </c>
      <c r="J47" s="555"/>
      <c r="K47" s="555"/>
      <c r="L47" s="555"/>
      <c r="M47" s="555"/>
      <c r="N47" s="555"/>
      <c r="O47" s="430"/>
      <c r="P47" s="689"/>
      <c r="Q47" s="690"/>
      <c r="R47" s="690"/>
      <c r="S47" s="690"/>
      <c r="T47" s="690"/>
      <c r="U47" s="690"/>
      <c r="V47" s="691"/>
      <c r="W47" s="428"/>
      <c r="X47" s="429"/>
      <c r="Y47" s="429"/>
      <c r="Z47" s="429"/>
      <c r="AA47" s="429"/>
      <c r="AB47" s="429"/>
      <c r="AC47" s="430"/>
      <c r="AD47" s="689"/>
      <c r="AE47" s="690"/>
      <c r="AF47" s="690"/>
      <c r="AG47" s="690"/>
      <c r="AH47" s="690"/>
      <c r="AI47" s="690"/>
      <c r="AJ47" s="691"/>
      <c r="AK47" s="428"/>
      <c r="AL47" s="429"/>
      <c r="AM47" s="429"/>
      <c r="AN47" s="429"/>
      <c r="AO47" s="429"/>
      <c r="AP47" s="429"/>
      <c r="AQ47" s="430"/>
      <c r="AR47" s="428"/>
      <c r="AS47" s="429"/>
      <c r="AT47" s="429"/>
      <c r="AU47" s="429"/>
      <c r="AV47" s="429"/>
      <c r="AW47" s="429"/>
      <c r="AX47" s="429"/>
      <c r="AY47" s="429"/>
      <c r="AZ47" s="429"/>
      <c r="BA47" s="429"/>
      <c r="BB47" s="429"/>
      <c r="BC47" s="430"/>
    </row>
    <row r="48" spans="1:55" ht="6.2" customHeight="1" x14ac:dyDescent="0.15">
      <c r="A48" s="686"/>
      <c r="B48" s="687"/>
      <c r="C48" s="687"/>
      <c r="D48" s="687"/>
      <c r="E48" s="687"/>
      <c r="F48" s="687"/>
      <c r="G48" s="688"/>
      <c r="H48" s="317"/>
      <c r="I48" s="556"/>
      <c r="J48" s="556"/>
      <c r="K48" s="556"/>
      <c r="L48" s="556"/>
      <c r="M48" s="556"/>
      <c r="N48" s="556"/>
      <c r="O48" s="315"/>
      <c r="P48" s="692"/>
      <c r="Q48" s="693"/>
      <c r="R48" s="693"/>
      <c r="S48" s="693"/>
      <c r="T48" s="693"/>
      <c r="U48" s="693"/>
      <c r="V48" s="694"/>
      <c r="W48" s="317"/>
      <c r="X48" s="316"/>
      <c r="Y48" s="316"/>
      <c r="Z48" s="316"/>
      <c r="AA48" s="316"/>
      <c r="AB48" s="316"/>
      <c r="AC48" s="315"/>
      <c r="AD48" s="692"/>
      <c r="AE48" s="693"/>
      <c r="AF48" s="693"/>
      <c r="AG48" s="693"/>
      <c r="AH48" s="693"/>
      <c r="AI48" s="693"/>
      <c r="AJ48" s="694"/>
      <c r="AK48" s="317"/>
      <c r="AL48" s="316"/>
      <c r="AM48" s="316"/>
      <c r="AN48" s="316"/>
      <c r="AO48" s="316"/>
      <c r="AP48" s="316"/>
      <c r="AQ48" s="315"/>
      <c r="AR48" s="317"/>
      <c r="AS48" s="316"/>
      <c r="AT48" s="316"/>
      <c r="AU48" s="316"/>
      <c r="AV48" s="316"/>
      <c r="AW48" s="316"/>
      <c r="AX48" s="316"/>
      <c r="AY48" s="316"/>
      <c r="AZ48" s="316"/>
      <c r="BA48" s="316"/>
      <c r="BB48" s="316"/>
      <c r="BC48" s="315"/>
    </row>
    <row r="49" spans="1:59" ht="6.2" customHeight="1" x14ac:dyDescent="0.15">
      <c r="A49" s="701"/>
      <c r="B49" s="702"/>
      <c r="C49" s="702"/>
      <c r="D49" s="702"/>
      <c r="E49" s="702"/>
      <c r="F49" s="702"/>
      <c r="G49" s="703"/>
      <c r="H49" s="442"/>
      <c r="I49" s="557"/>
      <c r="J49" s="557"/>
      <c r="K49" s="557"/>
      <c r="L49" s="557"/>
      <c r="M49" s="557"/>
      <c r="N49" s="557"/>
      <c r="O49" s="467"/>
      <c r="P49" s="695"/>
      <c r="Q49" s="696"/>
      <c r="R49" s="696"/>
      <c r="S49" s="696"/>
      <c r="T49" s="696"/>
      <c r="U49" s="696"/>
      <c r="V49" s="697"/>
      <c r="W49" s="442"/>
      <c r="X49" s="462"/>
      <c r="Y49" s="462"/>
      <c r="Z49" s="462"/>
      <c r="AA49" s="462"/>
      <c r="AB49" s="462"/>
      <c r="AC49" s="467"/>
      <c r="AD49" s="695"/>
      <c r="AE49" s="696"/>
      <c r="AF49" s="696"/>
      <c r="AG49" s="696"/>
      <c r="AH49" s="696"/>
      <c r="AI49" s="696"/>
      <c r="AJ49" s="697"/>
      <c r="AK49" s="442"/>
      <c r="AL49" s="462"/>
      <c r="AM49" s="462"/>
      <c r="AN49" s="462"/>
      <c r="AO49" s="462"/>
      <c r="AP49" s="462"/>
      <c r="AQ49" s="467"/>
      <c r="AR49" s="442"/>
      <c r="AS49" s="462"/>
      <c r="AT49" s="462"/>
      <c r="AU49" s="462"/>
      <c r="AV49" s="462"/>
      <c r="AW49" s="462"/>
      <c r="AX49" s="462"/>
      <c r="AY49" s="462"/>
      <c r="AZ49" s="462"/>
      <c r="BA49" s="462"/>
      <c r="BB49" s="462"/>
      <c r="BC49" s="467"/>
    </row>
    <row r="50" spans="1:59" ht="6.2" customHeight="1" x14ac:dyDescent="0.15">
      <c r="A50" s="701"/>
      <c r="B50" s="702"/>
      <c r="C50" s="702"/>
      <c r="D50" s="702"/>
      <c r="E50" s="702"/>
      <c r="F50" s="702"/>
      <c r="G50" s="703"/>
      <c r="H50" s="292" t="s">
        <v>722</v>
      </c>
      <c r="I50" s="275"/>
      <c r="J50" s="275"/>
      <c r="K50" s="275"/>
      <c r="L50" s="275"/>
      <c r="M50" s="275"/>
      <c r="N50" s="275"/>
      <c r="O50" s="276"/>
      <c r="P50" s="926">
        <f>SUM(P41:V42,P45:V49)</f>
        <v>0</v>
      </c>
      <c r="Q50" s="927"/>
      <c r="R50" s="927"/>
      <c r="S50" s="927"/>
      <c r="T50" s="927"/>
      <c r="U50" s="927"/>
      <c r="V50" s="928"/>
      <c r="W50" s="689"/>
      <c r="X50" s="690"/>
      <c r="Y50" s="690"/>
      <c r="Z50" s="690"/>
      <c r="AA50" s="690"/>
      <c r="AB50" s="690"/>
      <c r="AC50" s="691"/>
      <c r="AD50" s="926">
        <f>SUM(AD41:AJ42,AD45:AJ49)</f>
        <v>0</v>
      </c>
      <c r="AE50" s="927"/>
      <c r="AF50" s="927"/>
      <c r="AG50" s="927"/>
      <c r="AH50" s="927"/>
      <c r="AI50" s="927"/>
      <c r="AJ50" s="928"/>
      <c r="AK50" s="689"/>
      <c r="AL50" s="690"/>
      <c r="AM50" s="690"/>
      <c r="AN50" s="690"/>
      <c r="AO50" s="690"/>
      <c r="AP50" s="690"/>
      <c r="AQ50" s="691"/>
      <c r="AR50" s="689"/>
      <c r="AS50" s="690"/>
      <c r="AT50" s="690"/>
      <c r="AU50" s="690"/>
      <c r="AV50" s="690"/>
      <c r="AW50" s="690"/>
      <c r="AX50" s="690"/>
      <c r="AY50" s="690"/>
      <c r="AZ50" s="690"/>
      <c r="BA50" s="690"/>
      <c r="BB50" s="690"/>
      <c r="BC50" s="691"/>
    </row>
    <row r="51" spans="1:59" ht="6.2" customHeight="1" x14ac:dyDescent="0.15">
      <c r="A51" s="701"/>
      <c r="B51" s="702"/>
      <c r="C51" s="702"/>
      <c r="D51" s="702"/>
      <c r="E51" s="702"/>
      <c r="F51" s="702"/>
      <c r="G51" s="703"/>
      <c r="H51" s="648"/>
      <c r="I51" s="494"/>
      <c r="J51" s="494"/>
      <c r="K51" s="494"/>
      <c r="L51" s="494"/>
      <c r="M51" s="494"/>
      <c r="N51" s="494"/>
      <c r="O51" s="667"/>
      <c r="P51" s="929"/>
      <c r="Q51" s="930"/>
      <c r="R51" s="930"/>
      <c r="S51" s="930"/>
      <c r="T51" s="930"/>
      <c r="U51" s="930"/>
      <c r="V51" s="931"/>
      <c r="W51" s="692"/>
      <c r="X51" s="693"/>
      <c r="Y51" s="693"/>
      <c r="Z51" s="693"/>
      <c r="AA51" s="693"/>
      <c r="AB51" s="693"/>
      <c r="AC51" s="694"/>
      <c r="AD51" s="929"/>
      <c r="AE51" s="930"/>
      <c r="AF51" s="930"/>
      <c r="AG51" s="930"/>
      <c r="AH51" s="930"/>
      <c r="AI51" s="930"/>
      <c r="AJ51" s="931"/>
      <c r="AK51" s="692"/>
      <c r="AL51" s="693"/>
      <c r="AM51" s="693"/>
      <c r="AN51" s="693"/>
      <c r="AO51" s="693"/>
      <c r="AP51" s="693"/>
      <c r="AQ51" s="694"/>
      <c r="AR51" s="692"/>
      <c r="AS51" s="693"/>
      <c r="AT51" s="693"/>
      <c r="AU51" s="693"/>
      <c r="AV51" s="693"/>
      <c r="AW51" s="693"/>
      <c r="AX51" s="693"/>
      <c r="AY51" s="693"/>
      <c r="AZ51" s="693"/>
      <c r="BA51" s="693"/>
      <c r="BB51" s="693"/>
      <c r="BC51" s="694"/>
    </row>
    <row r="52" spans="1:59" ht="6.2" customHeight="1" x14ac:dyDescent="0.15">
      <c r="A52" s="701"/>
      <c r="B52" s="702"/>
      <c r="C52" s="702"/>
      <c r="D52" s="702"/>
      <c r="E52" s="702"/>
      <c r="F52" s="702"/>
      <c r="G52" s="703"/>
      <c r="H52" s="648"/>
      <c r="I52" s="494"/>
      <c r="J52" s="494"/>
      <c r="K52" s="494"/>
      <c r="L52" s="494"/>
      <c r="M52" s="494"/>
      <c r="N52" s="494"/>
      <c r="O52" s="667"/>
      <c r="P52" s="929"/>
      <c r="Q52" s="930"/>
      <c r="R52" s="930"/>
      <c r="S52" s="930"/>
      <c r="T52" s="930"/>
      <c r="U52" s="930"/>
      <c r="V52" s="931"/>
      <c r="W52" s="692"/>
      <c r="X52" s="693"/>
      <c r="Y52" s="693"/>
      <c r="Z52" s="693"/>
      <c r="AA52" s="693"/>
      <c r="AB52" s="693"/>
      <c r="AC52" s="694"/>
      <c r="AD52" s="929"/>
      <c r="AE52" s="930"/>
      <c r="AF52" s="930"/>
      <c r="AG52" s="930"/>
      <c r="AH52" s="930"/>
      <c r="AI52" s="930"/>
      <c r="AJ52" s="931"/>
      <c r="AK52" s="692"/>
      <c r="AL52" s="693"/>
      <c r="AM52" s="693"/>
      <c r="AN52" s="693"/>
      <c r="AO52" s="693"/>
      <c r="AP52" s="693"/>
      <c r="AQ52" s="694"/>
      <c r="AR52" s="692"/>
      <c r="AS52" s="693"/>
      <c r="AT52" s="693"/>
      <c r="AU52" s="693"/>
      <c r="AV52" s="693"/>
      <c r="AW52" s="693"/>
      <c r="AX52" s="693"/>
      <c r="AY52" s="693"/>
      <c r="AZ52" s="693"/>
      <c r="BA52" s="693"/>
      <c r="BB52" s="693"/>
      <c r="BC52" s="694"/>
    </row>
    <row r="53" spans="1:59" ht="12.75" customHeight="1" x14ac:dyDescent="0.15">
      <c r="A53" s="704"/>
      <c r="B53" s="705"/>
      <c r="C53" s="705"/>
      <c r="D53" s="705"/>
      <c r="E53" s="705"/>
      <c r="F53" s="705"/>
      <c r="G53" s="706"/>
      <c r="H53" s="304"/>
      <c r="I53" s="305"/>
      <c r="J53" s="305"/>
      <c r="K53" s="305"/>
      <c r="L53" s="305"/>
      <c r="M53" s="305"/>
      <c r="N53" s="305"/>
      <c r="O53" s="306"/>
      <c r="P53" s="932"/>
      <c r="Q53" s="933"/>
      <c r="R53" s="933"/>
      <c r="S53" s="933"/>
      <c r="T53" s="933"/>
      <c r="U53" s="933"/>
      <c r="V53" s="934"/>
      <c r="W53" s="695"/>
      <c r="X53" s="696"/>
      <c r="Y53" s="696"/>
      <c r="Z53" s="696"/>
      <c r="AA53" s="696"/>
      <c r="AB53" s="696"/>
      <c r="AC53" s="697"/>
      <c r="AD53" s="932"/>
      <c r="AE53" s="933"/>
      <c r="AF53" s="933"/>
      <c r="AG53" s="933"/>
      <c r="AH53" s="933"/>
      <c r="AI53" s="933"/>
      <c r="AJ53" s="934"/>
      <c r="AK53" s="695"/>
      <c r="AL53" s="696"/>
      <c r="AM53" s="696"/>
      <c r="AN53" s="696"/>
      <c r="AO53" s="696"/>
      <c r="AP53" s="696"/>
      <c r="AQ53" s="697"/>
      <c r="AR53" s="695"/>
      <c r="AS53" s="696"/>
      <c r="AT53" s="696"/>
      <c r="AU53" s="696"/>
      <c r="AV53" s="696"/>
      <c r="AW53" s="696"/>
      <c r="AX53" s="696"/>
      <c r="AY53" s="696"/>
      <c r="AZ53" s="696"/>
      <c r="BA53" s="696"/>
      <c r="BB53" s="696"/>
      <c r="BC53" s="697"/>
    </row>
    <row r="54" spans="1:59" ht="20.100000000000001" customHeight="1" x14ac:dyDescent="0.15">
      <c r="A54" s="429"/>
      <c r="B54" s="429"/>
      <c r="C54" s="429"/>
      <c r="D54" s="429"/>
      <c r="E54" s="707"/>
      <c r="F54" s="707"/>
      <c r="G54" s="707"/>
      <c r="H54" s="707"/>
      <c r="I54" s="707"/>
      <c r="J54" s="707"/>
      <c r="K54" s="707"/>
      <c r="L54" s="707"/>
      <c r="M54" s="707"/>
      <c r="N54" s="707"/>
      <c r="O54" s="707"/>
      <c r="P54" s="707"/>
      <c r="Q54" s="707"/>
      <c r="R54" s="707"/>
      <c r="S54" s="707"/>
      <c r="T54" s="707"/>
      <c r="U54" s="707"/>
      <c r="V54" s="707"/>
      <c r="W54" s="707"/>
      <c r="X54" s="707"/>
      <c r="Y54" s="707"/>
      <c r="Z54" s="707"/>
      <c r="AA54" s="707"/>
      <c r="AB54" s="707"/>
      <c r="AC54" s="707"/>
      <c r="AD54" s="707"/>
      <c r="AE54" s="707"/>
      <c r="AF54" s="707"/>
      <c r="AG54" s="707"/>
      <c r="AH54" s="707"/>
      <c r="AI54" s="707"/>
      <c r="AJ54" s="707"/>
      <c r="AK54" s="707"/>
      <c r="AL54" s="707"/>
      <c r="AM54" s="707"/>
      <c r="AN54" s="707"/>
      <c r="AO54" s="707"/>
      <c r="AP54" s="707"/>
      <c r="AQ54" s="707"/>
      <c r="AR54" s="707"/>
      <c r="AS54" s="707"/>
      <c r="AT54" s="707"/>
      <c r="AU54" s="707"/>
      <c r="AV54" s="707"/>
      <c r="AW54" s="707"/>
      <c r="AX54" s="707"/>
      <c r="AY54" s="707"/>
      <c r="AZ54" s="707"/>
      <c r="BA54" s="707"/>
      <c r="BB54" s="707"/>
      <c r="BC54" s="707"/>
    </row>
    <row r="55" spans="1:59" ht="26.25" customHeight="1" x14ac:dyDescent="0.15">
      <c r="A55" s="391" t="s">
        <v>614</v>
      </c>
      <c r="B55" s="391"/>
      <c r="C55" s="391"/>
      <c r="D55" s="325" t="s">
        <v>1318</v>
      </c>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5"/>
      <c r="AG55" s="325"/>
      <c r="AH55" s="319"/>
      <c r="AI55" s="319"/>
      <c r="AJ55" s="325"/>
      <c r="AK55" s="325"/>
      <c r="AL55" s="325"/>
      <c r="AM55" s="325"/>
      <c r="AN55" s="325"/>
      <c r="AO55" s="325"/>
      <c r="AP55" s="325"/>
      <c r="AQ55" s="325"/>
      <c r="AR55" s="325"/>
      <c r="AS55" s="325"/>
      <c r="AT55" s="325"/>
      <c r="AU55" s="325"/>
      <c r="AV55" s="325"/>
      <c r="AW55" s="325"/>
      <c r="AX55" s="325"/>
      <c r="AY55" s="325"/>
      <c r="AZ55" s="325"/>
      <c r="BA55" s="325"/>
      <c r="BB55" s="325"/>
      <c r="BC55" s="325"/>
    </row>
    <row r="56" spans="1:59" ht="30" customHeight="1" x14ac:dyDescent="0.15">
      <c r="A56" s="681" t="s">
        <v>1328</v>
      </c>
      <c r="B56" s="681"/>
      <c r="C56" s="681"/>
      <c r="D56" s="681"/>
      <c r="E56" s="681"/>
      <c r="F56" s="681"/>
      <c r="G56" s="681"/>
      <c r="H56" s="681"/>
      <c r="I56" s="681"/>
      <c r="J56" s="681"/>
      <c r="K56" s="681"/>
      <c r="L56" s="681"/>
      <c r="M56" s="681"/>
      <c r="N56" s="681"/>
      <c r="O56" s="681"/>
      <c r="P56" s="681"/>
      <c r="Q56" s="681"/>
      <c r="R56" s="681"/>
      <c r="S56" s="681"/>
      <c r="T56" s="681"/>
      <c r="U56" s="681"/>
      <c r="V56" s="681"/>
      <c r="W56" s="681"/>
      <c r="X56" s="681"/>
      <c r="Y56" s="681"/>
      <c r="Z56" s="681"/>
      <c r="AA56" s="681"/>
      <c r="AB56" s="681"/>
      <c r="AC56" s="681"/>
      <c r="AD56" s="681"/>
      <c r="AE56" s="681"/>
      <c r="AF56" s="681"/>
      <c r="AG56" s="681"/>
      <c r="AH56" s="681"/>
      <c r="AI56" s="681"/>
      <c r="AJ56" s="681"/>
      <c r="AK56" s="681"/>
      <c r="AL56" s="681"/>
      <c r="AM56" s="681"/>
      <c r="AN56" s="681"/>
      <c r="AO56" s="681"/>
      <c r="AP56" s="681"/>
      <c r="AQ56" s="681"/>
      <c r="AR56" s="681"/>
      <c r="AS56" s="681"/>
      <c r="AT56" s="681"/>
      <c r="AU56" s="681"/>
      <c r="AV56" s="681"/>
      <c r="AW56" s="681"/>
      <c r="AX56" s="681"/>
      <c r="AY56" s="681"/>
      <c r="AZ56" s="681"/>
      <c r="BA56" s="681"/>
      <c r="BB56" s="681"/>
      <c r="BC56" s="681"/>
    </row>
    <row r="57" spans="1:59" ht="14.25" customHeight="1" x14ac:dyDescent="0.15">
      <c r="A57" s="325"/>
      <c r="B57" s="325"/>
      <c r="C57" s="325" t="s">
        <v>221</v>
      </c>
      <c r="D57" s="325"/>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5"/>
      <c r="AQ57" s="325"/>
      <c r="AR57" s="325"/>
      <c r="AS57" s="325"/>
      <c r="AT57" s="325"/>
      <c r="AU57" s="325"/>
      <c r="AV57" s="325"/>
      <c r="AW57" s="325"/>
      <c r="AX57" s="325"/>
      <c r="AY57" s="325"/>
      <c r="AZ57" s="325"/>
      <c r="BA57" s="325"/>
      <c r="BB57" s="325"/>
      <c r="BC57" s="325"/>
    </row>
    <row r="58" spans="1:59" ht="6" customHeight="1" thickBot="1" x14ac:dyDescent="0.2">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94"/>
    </row>
    <row r="59" spans="1:59" ht="6" customHeight="1" x14ac:dyDescent="0.15">
      <c r="A59" s="95"/>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7"/>
    </row>
    <row r="60" spans="1:59" ht="15.6" customHeight="1" x14ac:dyDescent="0.15">
      <c r="A60" s="98"/>
      <c r="B60" s="293" t="s">
        <v>1552</v>
      </c>
      <c r="C60" s="267"/>
      <c r="D60" s="267"/>
      <c r="E60" s="267"/>
      <c r="F60" s="267"/>
      <c r="G60" s="267"/>
      <c r="H60" s="267"/>
      <c r="I60" s="268"/>
      <c r="J60" s="293" t="s">
        <v>1553</v>
      </c>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267"/>
      <c r="AM60" s="267"/>
      <c r="AN60" s="267"/>
      <c r="AO60" s="267"/>
      <c r="AP60" s="267"/>
      <c r="AQ60" s="267"/>
      <c r="AR60" s="267"/>
      <c r="AS60" s="267"/>
      <c r="AT60" s="267"/>
      <c r="AU60" s="267"/>
      <c r="AV60" s="267"/>
      <c r="AW60" s="267"/>
      <c r="AX60" s="267"/>
      <c r="AY60" s="267"/>
      <c r="AZ60" s="267"/>
      <c r="BA60" s="267"/>
      <c r="BB60" s="267"/>
      <c r="BC60" s="267"/>
      <c r="BD60" s="267"/>
      <c r="BE60" s="268"/>
      <c r="BF60" s="98"/>
      <c r="BG60" s="99"/>
    </row>
    <row r="61" spans="1:59" ht="18.75" customHeight="1" x14ac:dyDescent="0.15">
      <c r="A61" s="98"/>
      <c r="B61" s="292" t="s">
        <v>1554</v>
      </c>
      <c r="C61" s="275"/>
      <c r="D61" s="275"/>
      <c r="E61" s="275"/>
      <c r="F61" s="275"/>
      <c r="G61" s="275"/>
      <c r="H61" s="275"/>
      <c r="I61" s="276"/>
      <c r="J61" s="292" t="s">
        <v>255</v>
      </c>
      <c r="K61" s="275"/>
      <c r="L61" s="275"/>
      <c r="M61" s="275"/>
      <c r="N61" s="275"/>
      <c r="O61" s="276"/>
      <c r="P61" s="293" t="s">
        <v>223</v>
      </c>
      <c r="Q61" s="267"/>
      <c r="R61" s="267"/>
      <c r="S61" s="267"/>
      <c r="T61" s="267"/>
      <c r="U61" s="268"/>
      <c r="V61" s="293" t="s">
        <v>224</v>
      </c>
      <c r="W61" s="267"/>
      <c r="X61" s="267"/>
      <c r="Y61" s="267"/>
      <c r="Z61" s="267"/>
      <c r="AA61" s="268"/>
      <c r="AB61" s="293" t="s">
        <v>234</v>
      </c>
      <c r="AC61" s="267"/>
      <c r="AD61" s="267"/>
      <c r="AE61" s="267"/>
      <c r="AF61" s="267"/>
      <c r="AG61" s="268"/>
      <c r="AH61" s="293" t="s">
        <v>225</v>
      </c>
      <c r="AI61" s="267"/>
      <c r="AJ61" s="267"/>
      <c r="AK61" s="267"/>
      <c r="AL61" s="267"/>
      <c r="AM61" s="268"/>
      <c r="AN61" s="293" t="s">
        <v>752</v>
      </c>
      <c r="AO61" s="267"/>
      <c r="AP61" s="267"/>
      <c r="AQ61" s="267"/>
      <c r="AR61" s="267"/>
      <c r="AS61" s="268"/>
      <c r="AT61" s="293" t="s">
        <v>233</v>
      </c>
      <c r="AU61" s="267"/>
      <c r="AV61" s="267"/>
      <c r="AW61" s="267"/>
      <c r="AX61" s="267"/>
      <c r="AY61" s="268"/>
      <c r="AZ61" s="293" t="s">
        <v>226</v>
      </c>
      <c r="BA61" s="267"/>
      <c r="BB61" s="267"/>
      <c r="BC61" s="267"/>
      <c r="BD61" s="267"/>
      <c r="BE61" s="268"/>
      <c r="BF61" s="98"/>
      <c r="BG61" s="99"/>
    </row>
    <row r="62" spans="1:59" ht="18.75" customHeight="1" x14ac:dyDescent="0.15">
      <c r="A62" s="100"/>
      <c r="B62" s="304"/>
      <c r="C62" s="305"/>
      <c r="D62" s="305"/>
      <c r="E62" s="305"/>
      <c r="F62" s="305"/>
      <c r="G62" s="305"/>
      <c r="H62" s="305"/>
      <c r="I62" s="306"/>
      <c r="J62" s="292" t="s">
        <v>1404</v>
      </c>
      <c r="K62" s="275"/>
      <c r="L62" s="275"/>
      <c r="M62" s="275"/>
      <c r="N62" s="275"/>
      <c r="O62" s="276"/>
      <c r="P62" s="292" t="s">
        <v>1404</v>
      </c>
      <c r="Q62" s="275"/>
      <c r="R62" s="275"/>
      <c r="S62" s="275"/>
      <c r="T62" s="275"/>
      <c r="U62" s="276"/>
      <c r="V62" s="292" t="s">
        <v>1404</v>
      </c>
      <c r="W62" s="275"/>
      <c r="X62" s="275"/>
      <c r="Y62" s="275"/>
      <c r="Z62" s="275"/>
      <c r="AA62" s="276"/>
      <c r="AB62" s="292" t="s">
        <v>1404</v>
      </c>
      <c r="AC62" s="275"/>
      <c r="AD62" s="275"/>
      <c r="AE62" s="275"/>
      <c r="AF62" s="275"/>
      <c r="AG62" s="276"/>
      <c r="AH62" s="292" t="s">
        <v>1404</v>
      </c>
      <c r="AI62" s="275"/>
      <c r="AJ62" s="275"/>
      <c r="AK62" s="275"/>
      <c r="AL62" s="275"/>
      <c r="AM62" s="276"/>
      <c r="AN62" s="292"/>
      <c r="AO62" s="275"/>
      <c r="AP62" s="275"/>
      <c r="AQ62" s="275"/>
      <c r="AR62" s="275"/>
      <c r="AS62" s="276"/>
      <c r="AT62" s="292"/>
      <c r="AU62" s="275"/>
      <c r="AV62" s="275"/>
      <c r="AW62" s="275"/>
      <c r="AX62" s="275"/>
      <c r="AY62" s="276"/>
      <c r="AZ62" s="292"/>
      <c r="BA62" s="275"/>
      <c r="BB62" s="275"/>
      <c r="BC62" s="275"/>
      <c r="BD62" s="275"/>
      <c r="BE62" s="276"/>
      <c r="BF62" s="100"/>
      <c r="BG62" s="101"/>
    </row>
    <row r="63" spans="1:59" ht="25.15" customHeight="1" x14ac:dyDescent="0.15">
      <c r="A63" s="100"/>
      <c r="B63" s="293" t="s">
        <v>1557</v>
      </c>
      <c r="C63" s="267"/>
      <c r="D63" s="267"/>
      <c r="E63" s="267"/>
      <c r="F63" s="267"/>
      <c r="G63" s="267"/>
      <c r="H63" s="267"/>
      <c r="I63" s="268"/>
      <c r="J63" s="307">
        <v>0.35416666666666669</v>
      </c>
      <c r="K63" s="267"/>
      <c r="L63" s="267"/>
      <c r="M63" s="267"/>
      <c r="N63" s="267"/>
      <c r="O63" s="267"/>
      <c r="P63" s="267"/>
      <c r="Q63" s="267" t="s">
        <v>1558</v>
      </c>
      <c r="R63" s="267"/>
      <c r="S63" s="308">
        <v>0.72916666666666663</v>
      </c>
      <c r="T63" s="267"/>
      <c r="U63" s="267"/>
      <c r="V63" s="267"/>
      <c r="W63" s="267"/>
      <c r="X63" s="267"/>
      <c r="Y63" s="268"/>
      <c r="Z63" s="293"/>
      <c r="AA63" s="267"/>
      <c r="AB63" s="267"/>
      <c r="AC63" s="267"/>
      <c r="AD63" s="267"/>
      <c r="AE63" s="267"/>
      <c r="AF63" s="267"/>
      <c r="AG63" s="267" t="s">
        <v>1558</v>
      </c>
      <c r="AH63" s="267"/>
      <c r="AI63" s="267"/>
      <c r="AJ63" s="267"/>
      <c r="AK63" s="267"/>
      <c r="AL63" s="267"/>
      <c r="AM63" s="267"/>
      <c r="AN63" s="267"/>
      <c r="AO63" s="268"/>
      <c r="AP63" s="293"/>
      <c r="AQ63" s="267"/>
      <c r="AR63" s="267"/>
      <c r="AS63" s="267"/>
      <c r="AT63" s="267"/>
      <c r="AU63" s="267"/>
      <c r="AV63" s="267"/>
      <c r="AW63" s="267" t="s">
        <v>1558</v>
      </c>
      <c r="AX63" s="267"/>
      <c r="AY63" s="267"/>
      <c r="AZ63" s="267"/>
      <c r="BA63" s="267"/>
      <c r="BB63" s="267"/>
      <c r="BC63" s="267"/>
      <c r="BD63" s="267"/>
      <c r="BE63" s="268"/>
      <c r="BF63" s="100"/>
      <c r="BG63" s="101"/>
    </row>
    <row r="64" spans="1:59" ht="6" customHeight="1" thickBot="1" x14ac:dyDescent="0.2">
      <c r="A64" s="102"/>
      <c r="B64" s="103"/>
      <c r="C64" s="103"/>
      <c r="D64" s="103"/>
      <c r="E64" s="103"/>
      <c r="F64" s="103"/>
      <c r="G64" s="103"/>
      <c r="H64" s="103"/>
      <c r="I64" s="103"/>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5"/>
      <c r="BG64" s="101"/>
    </row>
    <row r="65" spans="1:56" ht="9" customHeight="1" thickBot="1" x14ac:dyDescent="0.2">
      <c r="A65" s="86"/>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row>
    <row r="66" spans="1:56" ht="18" customHeight="1" x14ac:dyDescent="0.15">
      <c r="A66" s="296" t="s">
        <v>1552</v>
      </c>
      <c r="B66" s="297"/>
      <c r="C66" s="297"/>
      <c r="D66" s="297"/>
      <c r="E66" s="297"/>
      <c r="F66" s="297"/>
      <c r="G66" s="297"/>
      <c r="H66" s="298"/>
      <c r="I66" s="299" t="s">
        <v>1553</v>
      </c>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c r="AL66" s="297"/>
      <c r="AM66" s="297"/>
      <c r="AN66" s="297"/>
      <c r="AO66" s="297"/>
      <c r="AP66" s="297"/>
      <c r="AQ66" s="297"/>
      <c r="AR66" s="297"/>
      <c r="AS66" s="297"/>
      <c r="AT66" s="297"/>
      <c r="AU66" s="297"/>
      <c r="AV66" s="297"/>
      <c r="AW66" s="297"/>
      <c r="AX66" s="297"/>
      <c r="AY66" s="297"/>
      <c r="AZ66" s="297"/>
      <c r="BA66" s="297"/>
      <c r="BB66" s="297"/>
      <c r="BC66" s="297"/>
      <c r="BD66" s="300"/>
    </row>
    <row r="67" spans="1:56" ht="18.75" customHeight="1" x14ac:dyDescent="0.15">
      <c r="A67" s="301"/>
      <c r="B67" s="281"/>
      <c r="C67" s="281"/>
      <c r="D67" s="281"/>
      <c r="E67" s="281"/>
      <c r="F67" s="281"/>
      <c r="G67" s="281"/>
      <c r="H67" s="295"/>
      <c r="I67" s="292" t="s">
        <v>255</v>
      </c>
      <c r="J67" s="275"/>
      <c r="K67" s="275"/>
      <c r="L67" s="275"/>
      <c r="M67" s="275"/>
      <c r="N67" s="276"/>
      <c r="O67" s="293" t="s">
        <v>223</v>
      </c>
      <c r="P67" s="267"/>
      <c r="Q67" s="267"/>
      <c r="R67" s="267"/>
      <c r="S67" s="267"/>
      <c r="T67" s="268"/>
      <c r="U67" s="293" t="s">
        <v>224</v>
      </c>
      <c r="V67" s="267"/>
      <c r="W67" s="267"/>
      <c r="X67" s="267"/>
      <c r="Y67" s="267"/>
      <c r="Z67" s="268"/>
      <c r="AA67" s="293" t="s">
        <v>234</v>
      </c>
      <c r="AB67" s="267"/>
      <c r="AC67" s="267"/>
      <c r="AD67" s="267"/>
      <c r="AE67" s="267"/>
      <c r="AF67" s="268"/>
      <c r="AG67" s="293" t="s">
        <v>225</v>
      </c>
      <c r="AH67" s="267"/>
      <c r="AI67" s="267"/>
      <c r="AJ67" s="267"/>
      <c r="AK67" s="267"/>
      <c r="AL67" s="268"/>
      <c r="AM67" s="293" t="s">
        <v>752</v>
      </c>
      <c r="AN67" s="267"/>
      <c r="AO67" s="267"/>
      <c r="AP67" s="267"/>
      <c r="AQ67" s="267"/>
      <c r="AR67" s="268"/>
      <c r="AS67" s="293" t="s">
        <v>233</v>
      </c>
      <c r="AT67" s="267"/>
      <c r="AU67" s="267"/>
      <c r="AV67" s="267"/>
      <c r="AW67" s="267"/>
      <c r="AX67" s="268"/>
      <c r="AY67" s="293" t="s">
        <v>226</v>
      </c>
      <c r="AZ67" s="267"/>
      <c r="BA67" s="267"/>
      <c r="BB67" s="267"/>
      <c r="BC67" s="267"/>
      <c r="BD67" s="294"/>
    </row>
    <row r="68" spans="1:56" ht="18.75" customHeight="1" x14ac:dyDescent="0.15">
      <c r="A68" s="302"/>
      <c r="B68" s="265"/>
      <c r="C68" s="265"/>
      <c r="D68" s="265"/>
      <c r="E68" s="265"/>
      <c r="F68" s="265"/>
      <c r="G68" s="265"/>
      <c r="H68" s="303"/>
      <c r="I68" s="280"/>
      <c r="J68" s="281"/>
      <c r="K68" s="281"/>
      <c r="L68" s="281"/>
      <c r="M68" s="281"/>
      <c r="N68" s="295"/>
      <c r="O68" s="280"/>
      <c r="P68" s="281"/>
      <c r="Q68" s="281"/>
      <c r="R68" s="281"/>
      <c r="S68" s="281"/>
      <c r="T68" s="295"/>
      <c r="U68" s="280"/>
      <c r="V68" s="281"/>
      <c r="W68" s="281"/>
      <c r="X68" s="281"/>
      <c r="Y68" s="281"/>
      <c r="Z68" s="295"/>
      <c r="AA68" s="280"/>
      <c r="AB68" s="281"/>
      <c r="AC68" s="281"/>
      <c r="AD68" s="281"/>
      <c r="AE68" s="281"/>
      <c r="AF68" s="295"/>
      <c r="AG68" s="280"/>
      <c r="AH68" s="281"/>
      <c r="AI68" s="281"/>
      <c r="AJ68" s="281"/>
      <c r="AK68" s="281"/>
      <c r="AL68" s="295"/>
      <c r="AM68" s="280"/>
      <c r="AN68" s="281"/>
      <c r="AO68" s="281"/>
      <c r="AP68" s="281"/>
      <c r="AQ68" s="281"/>
      <c r="AR68" s="295"/>
      <c r="AS68" s="280"/>
      <c r="AT68" s="281"/>
      <c r="AU68" s="281"/>
      <c r="AV68" s="281"/>
      <c r="AW68" s="281"/>
      <c r="AX68" s="295"/>
      <c r="AY68" s="280"/>
      <c r="AZ68" s="281"/>
      <c r="BA68" s="281"/>
      <c r="BB68" s="281"/>
      <c r="BC68" s="281"/>
      <c r="BD68" s="282"/>
    </row>
    <row r="69" spans="1:56" ht="25.15" customHeight="1" x14ac:dyDescent="0.15">
      <c r="A69" s="266" t="s">
        <v>1557</v>
      </c>
      <c r="B69" s="267"/>
      <c r="C69" s="267"/>
      <c r="D69" s="267"/>
      <c r="E69" s="267"/>
      <c r="F69" s="267"/>
      <c r="G69" s="267"/>
      <c r="H69" s="268"/>
      <c r="I69" s="269"/>
      <c r="J69" s="270"/>
      <c r="K69" s="270"/>
      <c r="L69" s="270"/>
      <c r="M69" s="270"/>
      <c r="N69" s="270"/>
      <c r="O69" s="270"/>
      <c r="P69" s="271" t="s">
        <v>1558</v>
      </c>
      <c r="Q69" s="271"/>
      <c r="R69" s="270"/>
      <c r="S69" s="270"/>
      <c r="T69" s="270"/>
      <c r="U69" s="270"/>
      <c r="V69" s="270"/>
      <c r="W69" s="270"/>
      <c r="X69" s="272"/>
      <c r="Y69" s="269"/>
      <c r="Z69" s="270"/>
      <c r="AA69" s="270"/>
      <c r="AB69" s="270"/>
      <c r="AC69" s="270"/>
      <c r="AD69" s="270"/>
      <c r="AE69" s="270"/>
      <c r="AF69" s="271" t="s">
        <v>1558</v>
      </c>
      <c r="AG69" s="271"/>
      <c r="AH69" s="270"/>
      <c r="AI69" s="270"/>
      <c r="AJ69" s="270"/>
      <c r="AK69" s="270"/>
      <c r="AL69" s="270"/>
      <c r="AM69" s="270"/>
      <c r="AN69" s="272"/>
      <c r="AO69" s="269"/>
      <c r="AP69" s="270"/>
      <c r="AQ69" s="270"/>
      <c r="AR69" s="270"/>
      <c r="AS69" s="270"/>
      <c r="AT69" s="270"/>
      <c r="AU69" s="270"/>
      <c r="AV69" s="271" t="s">
        <v>1558</v>
      </c>
      <c r="AW69" s="271"/>
      <c r="AX69" s="270"/>
      <c r="AY69" s="270"/>
      <c r="AZ69" s="270"/>
      <c r="BA69" s="270"/>
      <c r="BB69" s="270"/>
      <c r="BC69" s="270"/>
      <c r="BD69" s="273"/>
    </row>
    <row r="70" spans="1:56" ht="18.75" customHeight="1" x14ac:dyDescent="0.15">
      <c r="A70" s="286" t="s">
        <v>1559</v>
      </c>
      <c r="B70" s="287"/>
      <c r="C70" s="287"/>
      <c r="D70" s="287"/>
      <c r="E70" s="287"/>
      <c r="F70" s="287"/>
      <c r="G70" s="287"/>
      <c r="H70" s="288"/>
      <c r="I70" s="292" t="s">
        <v>255</v>
      </c>
      <c r="J70" s="275"/>
      <c r="K70" s="275"/>
      <c r="L70" s="275"/>
      <c r="M70" s="275"/>
      <c r="N70" s="276"/>
      <c r="O70" s="293" t="s">
        <v>223</v>
      </c>
      <c r="P70" s="267"/>
      <c r="Q70" s="267"/>
      <c r="R70" s="267"/>
      <c r="S70" s="267"/>
      <c r="T70" s="268"/>
      <c r="U70" s="293" t="s">
        <v>224</v>
      </c>
      <c r="V70" s="267"/>
      <c r="W70" s="267"/>
      <c r="X70" s="267"/>
      <c r="Y70" s="267"/>
      <c r="Z70" s="268"/>
      <c r="AA70" s="293" t="s">
        <v>234</v>
      </c>
      <c r="AB70" s="267"/>
      <c r="AC70" s="267"/>
      <c r="AD70" s="267"/>
      <c r="AE70" s="267"/>
      <c r="AF70" s="268"/>
      <c r="AG70" s="293" t="s">
        <v>225</v>
      </c>
      <c r="AH70" s="267"/>
      <c r="AI70" s="267"/>
      <c r="AJ70" s="267"/>
      <c r="AK70" s="267"/>
      <c r="AL70" s="268"/>
      <c r="AM70" s="293" t="s">
        <v>752</v>
      </c>
      <c r="AN70" s="267"/>
      <c r="AO70" s="267"/>
      <c r="AP70" s="267"/>
      <c r="AQ70" s="267"/>
      <c r="AR70" s="268"/>
      <c r="AS70" s="293" t="s">
        <v>233</v>
      </c>
      <c r="AT70" s="267"/>
      <c r="AU70" s="267"/>
      <c r="AV70" s="267"/>
      <c r="AW70" s="267"/>
      <c r="AX70" s="268"/>
      <c r="AY70" s="293" t="s">
        <v>226</v>
      </c>
      <c r="AZ70" s="267"/>
      <c r="BA70" s="267"/>
      <c r="BB70" s="267"/>
      <c r="BC70" s="267"/>
      <c r="BD70" s="294"/>
    </row>
    <row r="71" spans="1:56" ht="18.75" customHeight="1" x14ac:dyDescent="0.15">
      <c r="A71" s="289"/>
      <c r="B71" s="290"/>
      <c r="C71" s="290"/>
      <c r="D71" s="290"/>
      <c r="E71" s="290"/>
      <c r="F71" s="290"/>
      <c r="G71" s="290"/>
      <c r="H71" s="291"/>
      <c r="I71" s="280"/>
      <c r="J71" s="281"/>
      <c r="K71" s="281"/>
      <c r="L71" s="281"/>
      <c r="M71" s="281"/>
      <c r="N71" s="295"/>
      <c r="O71" s="280"/>
      <c r="P71" s="281"/>
      <c r="Q71" s="281"/>
      <c r="R71" s="281"/>
      <c r="S71" s="281"/>
      <c r="T71" s="295"/>
      <c r="U71" s="280"/>
      <c r="V71" s="281"/>
      <c r="W71" s="281"/>
      <c r="X71" s="281"/>
      <c r="Y71" s="281"/>
      <c r="Z71" s="295"/>
      <c r="AA71" s="280"/>
      <c r="AB71" s="281"/>
      <c r="AC71" s="281"/>
      <c r="AD71" s="281"/>
      <c r="AE71" s="281"/>
      <c r="AF71" s="295"/>
      <c r="AG71" s="280"/>
      <c r="AH71" s="281"/>
      <c r="AI71" s="281"/>
      <c r="AJ71" s="281"/>
      <c r="AK71" s="281"/>
      <c r="AL71" s="295"/>
      <c r="AM71" s="280"/>
      <c r="AN71" s="281"/>
      <c r="AO71" s="281"/>
      <c r="AP71" s="281"/>
      <c r="AQ71" s="281"/>
      <c r="AR71" s="295"/>
      <c r="AS71" s="280"/>
      <c r="AT71" s="281"/>
      <c r="AU71" s="281"/>
      <c r="AV71" s="281"/>
      <c r="AW71" s="281"/>
      <c r="AX71" s="295"/>
      <c r="AY71" s="280"/>
      <c r="AZ71" s="281"/>
      <c r="BA71" s="281"/>
      <c r="BB71" s="281"/>
      <c r="BC71" s="281"/>
      <c r="BD71" s="282"/>
    </row>
    <row r="72" spans="1:56" ht="24.6" customHeight="1" x14ac:dyDescent="0.15">
      <c r="A72" s="266" t="s">
        <v>1557</v>
      </c>
      <c r="B72" s="267"/>
      <c r="C72" s="267"/>
      <c r="D72" s="267"/>
      <c r="E72" s="267"/>
      <c r="F72" s="267"/>
      <c r="G72" s="267"/>
      <c r="H72" s="268"/>
      <c r="I72" s="269"/>
      <c r="J72" s="270"/>
      <c r="K72" s="270"/>
      <c r="L72" s="270"/>
      <c r="M72" s="270"/>
      <c r="N72" s="270"/>
      <c r="O72" s="270"/>
      <c r="P72" s="271" t="s">
        <v>1558</v>
      </c>
      <c r="Q72" s="271"/>
      <c r="R72" s="270"/>
      <c r="S72" s="270"/>
      <c r="T72" s="270"/>
      <c r="U72" s="270"/>
      <c r="V72" s="270"/>
      <c r="W72" s="270"/>
      <c r="X72" s="272"/>
      <c r="Y72" s="269"/>
      <c r="Z72" s="270"/>
      <c r="AA72" s="270"/>
      <c r="AB72" s="270"/>
      <c r="AC72" s="270"/>
      <c r="AD72" s="270"/>
      <c r="AE72" s="270"/>
      <c r="AF72" s="271" t="s">
        <v>1558</v>
      </c>
      <c r="AG72" s="271"/>
      <c r="AH72" s="270"/>
      <c r="AI72" s="270"/>
      <c r="AJ72" s="270"/>
      <c r="AK72" s="270"/>
      <c r="AL72" s="270"/>
      <c r="AM72" s="270"/>
      <c r="AN72" s="272"/>
      <c r="AO72" s="269"/>
      <c r="AP72" s="270"/>
      <c r="AQ72" s="270"/>
      <c r="AR72" s="270"/>
      <c r="AS72" s="270"/>
      <c r="AT72" s="270"/>
      <c r="AU72" s="270"/>
      <c r="AV72" s="271" t="s">
        <v>1558</v>
      </c>
      <c r="AW72" s="271"/>
      <c r="AX72" s="270"/>
      <c r="AY72" s="270"/>
      <c r="AZ72" s="270"/>
      <c r="BA72" s="270"/>
      <c r="BB72" s="270"/>
      <c r="BC72" s="270"/>
      <c r="BD72" s="273"/>
    </row>
    <row r="73" spans="1:56" ht="19.899999999999999" customHeight="1" x14ac:dyDescent="0.15">
      <c r="A73" s="274" t="s">
        <v>1560</v>
      </c>
      <c r="B73" s="275"/>
      <c r="C73" s="275"/>
      <c r="D73" s="275"/>
      <c r="E73" s="275"/>
      <c r="F73" s="275"/>
      <c r="G73" s="275"/>
      <c r="H73" s="276"/>
      <c r="I73" s="280"/>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2"/>
    </row>
    <row r="74" spans="1:56" ht="19.899999999999999" customHeight="1" thickBot="1" x14ac:dyDescent="0.2">
      <c r="A74" s="277"/>
      <c r="B74" s="278"/>
      <c r="C74" s="278"/>
      <c r="D74" s="278"/>
      <c r="E74" s="278"/>
      <c r="F74" s="278"/>
      <c r="G74" s="278"/>
      <c r="H74" s="279"/>
      <c r="I74" s="283"/>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4"/>
      <c r="AH74" s="284"/>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5"/>
    </row>
    <row r="75" spans="1:56" ht="18" customHeight="1" x14ac:dyDescent="0.15">
      <c r="A75" s="296" t="s">
        <v>1552</v>
      </c>
      <c r="B75" s="297"/>
      <c r="C75" s="297"/>
      <c r="D75" s="297"/>
      <c r="E75" s="297"/>
      <c r="F75" s="297"/>
      <c r="G75" s="297"/>
      <c r="H75" s="298"/>
      <c r="I75" s="299" t="s">
        <v>1553</v>
      </c>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7"/>
      <c r="AL75" s="297"/>
      <c r="AM75" s="297"/>
      <c r="AN75" s="297"/>
      <c r="AO75" s="297"/>
      <c r="AP75" s="297"/>
      <c r="AQ75" s="297"/>
      <c r="AR75" s="297"/>
      <c r="AS75" s="297"/>
      <c r="AT75" s="297"/>
      <c r="AU75" s="297"/>
      <c r="AV75" s="297"/>
      <c r="AW75" s="297"/>
      <c r="AX75" s="297"/>
      <c r="AY75" s="297"/>
      <c r="AZ75" s="297"/>
      <c r="BA75" s="297"/>
      <c r="BB75" s="297"/>
      <c r="BC75" s="297"/>
      <c r="BD75" s="300"/>
    </row>
    <row r="76" spans="1:56" ht="18.75" customHeight="1" x14ac:dyDescent="0.15">
      <c r="A76" s="301"/>
      <c r="B76" s="281"/>
      <c r="C76" s="281"/>
      <c r="D76" s="281"/>
      <c r="E76" s="281"/>
      <c r="F76" s="281"/>
      <c r="G76" s="281"/>
      <c r="H76" s="295"/>
      <c r="I76" s="292" t="s">
        <v>255</v>
      </c>
      <c r="J76" s="275"/>
      <c r="K76" s="275"/>
      <c r="L76" s="275"/>
      <c r="M76" s="275"/>
      <c r="N76" s="276"/>
      <c r="O76" s="293" t="s">
        <v>223</v>
      </c>
      <c r="P76" s="267"/>
      <c r="Q76" s="267"/>
      <c r="R76" s="267"/>
      <c r="S76" s="267"/>
      <c r="T76" s="268"/>
      <c r="U76" s="293" t="s">
        <v>224</v>
      </c>
      <c r="V76" s="267"/>
      <c r="W76" s="267"/>
      <c r="X76" s="267"/>
      <c r="Y76" s="267"/>
      <c r="Z76" s="268"/>
      <c r="AA76" s="293" t="s">
        <v>234</v>
      </c>
      <c r="AB76" s="267"/>
      <c r="AC76" s="267"/>
      <c r="AD76" s="267"/>
      <c r="AE76" s="267"/>
      <c r="AF76" s="268"/>
      <c r="AG76" s="293" t="s">
        <v>225</v>
      </c>
      <c r="AH76" s="267"/>
      <c r="AI76" s="267"/>
      <c r="AJ76" s="267"/>
      <c r="AK76" s="267"/>
      <c r="AL76" s="268"/>
      <c r="AM76" s="293" t="s">
        <v>752</v>
      </c>
      <c r="AN76" s="267"/>
      <c r="AO76" s="267"/>
      <c r="AP76" s="267"/>
      <c r="AQ76" s="267"/>
      <c r="AR76" s="268"/>
      <c r="AS76" s="293" t="s">
        <v>233</v>
      </c>
      <c r="AT76" s="267"/>
      <c r="AU76" s="267"/>
      <c r="AV76" s="267"/>
      <c r="AW76" s="267"/>
      <c r="AX76" s="268"/>
      <c r="AY76" s="293" t="s">
        <v>226</v>
      </c>
      <c r="AZ76" s="267"/>
      <c r="BA76" s="267"/>
      <c r="BB76" s="267"/>
      <c r="BC76" s="267"/>
      <c r="BD76" s="294"/>
    </row>
    <row r="77" spans="1:56" ht="18.75" customHeight="1" x14ac:dyDescent="0.15">
      <c r="A77" s="302"/>
      <c r="B77" s="265"/>
      <c r="C77" s="265"/>
      <c r="D77" s="265"/>
      <c r="E77" s="265"/>
      <c r="F77" s="265"/>
      <c r="G77" s="265"/>
      <c r="H77" s="303"/>
      <c r="I77" s="280"/>
      <c r="J77" s="281"/>
      <c r="K77" s="281"/>
      <c r="L77" s="281"/>
      <c r="M77" s="281"/>
      <c r="N77" s="295"/>
      <c r="O77" s="280"/>
      <c r="P77" s="281"/>
      <c r="Q77" s="281"/>
      <c r="R77" s="281"/>
      <c r="S77" s="281"/>
      <c r="T77" s="295"/>
      <c r="U77" s="280"/>
      <c r="V77" s="281"/>
      <c r="W77" s="281"/>
      <c r="X77" s="281"/>
      <c r="Y77" s="281"/>
      <c r="Z77" s="295"/>
      <c r="AA77" s="280"/>
      <c r="AB77" s="281"/>
      <c r="AC77" s="281"/>
      <c r="AD77" s="281"/>
      <c r="AE77" s="281"/>
      <c r="AF77" s="295"/>
      <c r="AG77" s="280"/>
      <c r="AH77" s="281"/>
      <c r="AI77" s="281"/>
      <c r="AJ77" s="281"/>
      <c r="AK77" s="281"/>
      <c r="AL77" s="295"/>
      <c r="AM77" s="280"/>
      <c r="AN77" s="281"/>
      <c r="AO77" s="281"/>
      <c r="AP77" s="281"/>
      <c r="AQ77" s="281"/>
      <c r="AR77" s="295"/>
      <c r="AS77" s="280"/>
      <c r="AT77" s="281"/>
      <c r="AU77" s="281"/>
      <c r="AV77" s="281"/>
      <c r="AW77" s="281"/>
      <c r="AX77" s="295"/>
      <c r="AY77" s="280"/>
      <c r="AZ77" s="281"/>
      <c r="BA77" s="281"/>
      <c r="BB77" s="281"/>
      <c r="BC77" s="281"/>
      <c r="BD77" s="282"/>
    </row>
    <row r="78" spans="1:56" ht="25.15" customHeight="1" x14ac:dyDescent="0.15">
      <c r="A78" s="266" t="s">
        <v>1557</v>
      </c>
      <c r="B78" s="267"/>
      <c r="C78" s="267"/>
      <c r="D78" s="267"/>
      <c r="E78" s="267"/>
      <c r="F78" s="267"/>
      <c r="G78" s="267"/>
      <c r="H78" s="268"/>
      <c r="I78" s="269"/>
      <c r="J78" s="270"/>
      <c r="K78" s="270"/>
      <c r="L78" s="270"/>
      <c r="M78" s="270"/>
      <c r="N78" s="270"/>
      <c r="O78" s="270"/>
      <c r="P78" s="271" t="s">
        <v>1558</v>
      </c>
      <c r="Q78" s="271"/>
      <c r="R78" s="270"/>
      <c r="S78" s="270"/>
      <c r="T78" s="270"/>
      <c r="U78" s="270"/>
      <c r="V78" s="270"/>
      <c r="W78" s="270"/>
      <c r="X78" s="272"/>
      <c r="Y78" s="269"/>
      <c r="Z78" s="270"/>
      <c r="AA78" s="270"/>
      <c r="AB78" s="270"/>
      <c r="AC78" s="270"/>
      <c r="AD78" s="270"/>
      <c r="AE78" s="270"/>
      <c r="AF78" s="271" t="s">
        <v>1558</v>
      </c>
      <c r="AG78" s="271"/>
      <c r="AH78" s="270"/>
      <c r="AI78" s="270"/>
      <c r="AJ78" s="270"/>
      <c r="AK78" s="270"/>
      <c r="AL78" s="270"/>
      <c r="AM78" s="270"/>
      <c r="AN78" s="272"/>
      <c r="AO78" s="269"/>
      <c r="AP78" s="270"/>
      <c r="AQ78" s="270"/>
      <c r="AR78" s="270"/>
      <c r="AS78" s="270"/>
      <c r="AT78" s="270"/>
      <c r="AU78" s="270"/>
      <c r="AV78" s="271" t="s">
        <v>1558</v>
      </c>
      <c r="AW78" s="271"/>
      <c r="AX78" s="270"/>
      <c r="AY78" s="270"/>
      <c r="AZ78" s="270"/>
      <c r="BA78" s="270"/>
      <c r="BB78" s="270"/>
      <c r="BC78" s="270"/>
      <c r="BD78" s="273"/>
    </row>
    <row r="79" spans="1:56" ht="18.75" customHeight="1" x14ac:dyDescent="0.15">
      <c r="A79" s="286" t="s">
        <v>1559</v>
      </c>
      <c r="B79" s="287"/>
      <c r="C79" s="287"/>
      <c r="D79" s="287"/>
      <c r="E79" s="287"/>
      <c r="F79" s="287"/>
      <c r="G79" s="287"/>
      <c r="H79" s="288"/>
      <c r="I79" s="292" t="s">
        <v>255</v>
      </c>
      <c r="J79" s="275"/>
      <c r="K79" s="275"/>
      <c r="L79" s="275"/>
      <c r="M79" s="275"/>
      <c r="N79" s="276"/>
      <c r="O79" s="293" t="s">
        <v>223</v>
      </c>
      <c r="P79" s="267"/>
      <c r="Q79" s="267"/>
      <c r="R79" s="267"/>
      <c r="S79" s="267"/>
      <c r="T79" s="268"/>
      <c r="U79" s="293" t="s">
        <v>224</v>
      </c>
      <c r="V79" s="267"/>
      <c r="W79" s="267"/>
      <c r="X79" s="267"/>
      <c r="Y79" s="267"/>
      <c r="Z79" s="268"/>
      <c r="AA79" s="293" t="s">
        <v>234</v>
      </c>
      <c r="AB79" s="267"/>
      <c r="AC79" s="267"/>
      <c r="AD79" s="267"/>
      <c r="AE79" s="267"/>
      <c r="AF79" s="268"/>
      <c r="AG79" s="293" t="s">
        <v>225</v>
      </c>
      <c r="AH79" s="267"/>
      <c r="AI79" s="267"/>
      <c r="AJ79" s="267"/>
      <c r="AK79" s="267"/>
      <c r="AL79" s="268"/>
      <c r="AM79" s="293" t="s">
        <v>752</v>
      </c>
      <c r="AN79" s="267"/>
      <c r="AO79" s="267"/>
      <c r="AP79" s="267"/>
      <c r="AQ79" s="267"/>
      <c r="AR79" s="268"/>
      <c r="AS79" s="293" t="s">
        <v>233</v>
      </c>
      <c r="AT79" s="267"/>
      <c r="AU79" s="267"/>
      <c r="AV79" s="267"/>
      <c r="AW79" s="267"/>
      <c r="AX79" s="268"/>
      <c r="AY79" s="293" t="s">
        <v>226</v>
      </c>
      <c r="AZ79" s="267"/>
      <c r="BA79" s="267"/>
      <c r="BB79" s="267"/>
      <c r="BC79" s="267"/>
      <c r="BD79" s="294"/>
    </row>
    <row r="80" spans="1:56" ht="18.75" customHeight="1" x14ac:dyDescent="0.15">
      <c r="A80" s="289"/>
      <c r="B80" s="290"/>
      <c r="C80" s="290"/>
      <c r="D80" s="290"/>
      <c r="E80" s="290"/>
      <c r="F80" s="290"/>
      <c r="G80" s="290"/>
      <c r="H80" s="291"/>
      <c r="I80" s="280"/>
      <c r="J80" s="281"/>
      <c r="K80" s="281"/>
      <c r="L80" s="281"/>
      <c r="M80" s="281"/>
      <c r="N80" s="295"/>
      <c r="O80" s="280"/>
      <c r="P80" s="281"/>
      <c r="Q80" s="281"/>
      <c r="R80" s="281"/>
      <c r="S80" s="281"/>
      <c r="T80" s="295"/>
      <c r="U80" s="280"/>
      <c r="V80" s="281"/>
      <c r="W80" s="281"/>
      <c r="X80" s="281"/>
      <c r="Y80" s="281"/>
      <c r="Z80" s="295"/>
      <c r="AA80" s="280"/>
      <c r="AB80" s="281"/>
      <c r="AC80" s="281"/>
      <c r="AD80" s="281"/>
      <c r="AE80" s="281"/>
      <c r="AF80" s="295"/>
      <c r="AG80" s="280"/>
      <c r="AH80" s="281"/>
      <c r="AI80" s="281"/>
      <c r="AJ80" s="281"/>
      <c r="AK80" s="281"/>
      <c r="AL80" s="295"/>
      <c r="AM80" s="280"/>
      <c r="AN80" s="281"/>
      <c r="AO80" s="281"/>
      <c r="AP80" s="281"/>
      <c r="AQ80" s="281"/>
      <c r="AR80" s="295"/>
      <c r="AS80" s="280"/>
      <c r="AT80" s="281"/>
      <c r="AU80" s="281"/>
      <c r="AV80" s="281"/>
      <c r="AW80" s="281"/>
      <c r="AX80" s="295"/>
      <c r="AY80" s="280"/>
      <c r="AZ80" s="281"/>
      <c r="BA80" s="281"/>
      <c r="BB80" s="281"/>
      <c r="BC80" s="281"/>
      <c r="BD80" s="282"/>
    </row>
    <row r="81" spans="1:56" ht="25.15" customHeight="1" x14ac:dyDescent="0.15">
      <c r="A81" s="266" t="s">
        <v>1557</v>
      </c>
      <c r="B81" s="267"/>
      <c r="C81" s="267"/>
      <c r="D81" s="267"/>
      <c r="E81" s="267"/>
      <c r="F81" s="267"/>
      <c r="G81" s="267"/>
      <c r="H81" s="268"/>
      <c r="I81" s="269"/>
      <c r="J81" s="270"/>
      <c r="K81" s="270"/>
      <c r="L81" s="270"/>
      <c r="M81" s="270"/>
      <c r="N81" s="270"/>
      <c r="O81" s="270"/>
      <c r="P81" s="271" t="s">
        <v>1558</v>
      </c>
      <c r="Q81" s="271"/>
      <c r="R81" s="270"/>
      <c r="S81" s="270"/>
      <c r="T81" s="270"/>
      <c r="U81" s="270"/>
      <c r="V81" s="270"/>
      <c r="W81" s="270"/>
      <c r="X81" s="272"/>
      <c r="Y81" s="269"/>
      <c r="Z81" s="270"/>
      <c r="AA81" s="270"/>
      <c r="AB81" s="270"/>
      <c r="AC81" s="270"/>
      <c r="AD81" s="270"/>
      <c r="AE81" s="270"/>
      <c r="AF81" s="271" t="s">
        <v>1558</v>
      </c>
      <c r="AG81" s="271"/>
      <c r="AH81" s="270"/>
      <c r="AI81" s="270"/>
      <c r="AJ81" s="270"/>
      <c r="AK81" s="270"/>
      <c r="AL81" s="270"/>
      <c r="AM81" s="270"/>
      <c r="AN81" s="272"/>
      <c r="AO81" s="269"/>
      <c r="AP81" s="270"/>
      <c r="AQ81" s="270"/>
      <c r="AR81" s="270"/>
      <c r="AS81" s="270"/>
      <c r="AT81" s="270"/>
      <c r="AU81" s="270"/>
      <c r="AV81" s="271" t="s">
        <v>1558</v>
      </c>
      <c r="AW81" s="271"/>
      <c r="AX81" s="270"/>
      <c r="AY81" s="270"/>
      <c r="AZ81" s="270"/>
      <c r="BA81" s="270"/>
      <c r="BB81" s="270"/>
      <c r="BC81" s="270"/>
      <c r="BD81" s="273"/>
    </row>
    <row r="82" spans="1:56" ht="19.899999999999999" customHeight="1" x14ac:dyDescent="0.15">
      <c r="A82" s="274" t="s">
        <v>1560</v>
      </c>
      <c r="B82" s="275"/>
      <c r="C82" s="275"/>
      <c r="D82" s="275"/>
      <c r="E82" s="275"/>
      <c r="F82" s="275"/>
      <c r="G82" s="275"/>
      <c r="H82" s="276"/>
      <c r="I82" s="280"/>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2"/>
    </row>
    <row r="83" spans="1:56" ht="19.899999999999999" customHeight="1" thickBot="1" x14ac:dyDescent="0.2">
      <c r="A83" s="277"/>
      <c r="B83" s="278"/>
      <c r="C83" s="278"/>
      <c r="D83" s="278"/>
      <c r="E83" s="278"/>
      <c r="F83" s="278"/>
      <c r="G83" s="278"/>
      <c r="H83" s="279"/>
      <c r="I83" s="283"/>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5"/>
    </row>
    <row r="84" spans="1:56" ht="18" customHeight="1" x14ac:dyDescent="0.15">
      <c r="A84" s="296" t="s">
        <v>1552</v>
      </c>
      <c r="B84" s="297"/>
      <c r="C84" s="297"/>
      <c r="D84" s="297"/>
      <c r="E84" s="297"/>
      <c r="F84" s="297"/>
      <c r="G84" s="297"/>
      <c r="H84" s="298"/>
      <c r="I84" s="299" t="s">
        <v>1553</v>
      </c>
      <c r="J84" s="297"/>
      <c r="K84" s="297"/>
      <c r="L84" s="297"/>
      <c r="M84" s="297"/>
      <c r="N84" s="297"/>
      <c r="O84" s="297"/>
      <c r="P84" s="297"/>
      <c r="Q84" s="297"/>
      <c r="R84" s="297"/>
      <c r="S84" s="297"/>
      <c r="T84" s="297"/>
      <c r="U84" s="297"/>
      <c r="V84" s="297"/>
      <c r="W84" s="297"/>
      <c r="X84" s="297"/>
      <c r="Y84" s="297"/>
      <c r="Z84" s="297"/>
      <c r="AA84" s="297"/>
      <c r="AB84" s="297"/>
      <c r="AC84" s="297"/>
      <c r="AD84" s="297"/>
      <c r="AE84" s="297"/>
      <c r="AF84" s="297"/>
      <c r="AG84" s="297"/>
      <c r="AH84" s="297"/>
      <c r="AI84" s="297"/>
      <c r="AJ84" s="297"/>
      <c r="AK84" s="297"/>
      <c r="AL84" s="297"/>
      <c r="AM84" s="297"/>
      <c r="AN84" s="297"/>
      <c r="AO84" s="297"/>
      <c r="AP84" s="297"/>
      <c r="AQ84" s="297"/>
      <c r="AR84" s="297"/>
      <c r="AS84" s="297"/>
      <c r="AT84" s="297"/>
      <c r="AU84" s="297"/>
      <c r="AV84" s="297"/>
      <c r="AW84" s="297"/>
      <c r="AX84" s="297"/>
      <c r="AY84" s="297"/>
      <c r="AZ84" s="297"/>
      <c r="BA84" s="297"/>
      <c r="BB84" s="297"/>
      <c r="BC84" s="297"/>
      <c r="BD84" s="300"/>
    </row>
    <row r="85" spans="1:56" ht="18.75" customHeight="1" x14ac:dyDescent="0.15">
      <c r="A85" s="301"/>
      <c r="B85" s="281"/>
      <c r="C85" s="281"/>
      <c r="D85" s="281"/>
      <c r="E85" s="281"/>
      <c r="F85" s="281"/>
      <c r="G85" s="281"/>
      <c r="H85" s="295"/>
      <c r="I85" s="292" t="s">
        <v>255</v>
      </c>
      <c r="J85" s="275"/>
      <c r="K85" s="275"/>
      <c r="L85" s="275"/>
      <c r="M85" s="275"/>
      <c r="N85" s="276"/>
      <c r="O85" s="293" t="s">
        <v>223</v>
      </c>
      <c r="P85" s="267"/>
      <c r="Q85" s="267"/>
      <c r="R85" s="267"/>
      <c r="S85" s="267"/>
      <c r="T85" s="268"/>
      <c r="U85" s="293" t="s">
        <v>224</v>
      </c>
      <c r="V85" s="267"/>
      <c r="W85" s="267"/>
      <c r="X85" s="267"/>
      <c r="Y85" s="267"/>
      <c r="Z85" s="268"/>
      <c r="AA85" s="293" t="s">
        <v>234</v>
      </c>
      <c r="AB85" s="267"/>
      <c r="AC85" s="267"/>
      <c r="AD85" s="267"/>
      <c r="AE85" s="267"/>
      <c r="AF85" s="268"/>
      <c r="AG85" s="293" t="s">
        <v>225</v>
      </c>
      <c r="AH85" s="267"/>
      <c r="AI85" s="267"/>
      <c r="AJ85" s="267"/>
      <c r="AK85" s="267"/>
      <c r="AL85" s="268"/>
      <c r="AM85" s="293" t="s">
        <v>752</v>
      </c>
      <c r="AN85" s="267"/>
      <c r="AO85" s="267"/>
      <c r="AP85" s="267"/>
      <c r="AQ85" s="267"/>
      <c r="AR85" s="268"/>
      <c r="AS85" s="293" t="s">
        <v>233</v>
      </c>
      <c r="AT85" s="267"/>
      <c r="AU85" s="267"/>
      <c r="AV85" s="267"/>
      <c r="AW85" s="267"/>
      <c r="AX85" s="268"/>
      <c r="AY85" s="293" t="s">
        <v>226</v>
      </c>
      <c r="AZ85" s="267"/>
      <c r="BA85" s="267"/>
      <c r="BB85" s="267"/>
      <c r="BC85" s="267"/>
      <c r="BD85" s="294"/>
    </row>
    <row r="86" spans="1:56" ht="18.75" customHeight="1" x14ac:dyDescent="0.15">
      <c r="A86" s="302"/>
      <c r="B86" s="265"/>
      <c r="C86" s="265"/>
      <c r="D86" s="265"/>
      <c r="E86" s="265"/>
      <c r="F86" s="265"/>
      <c r="G86" s="265"/>
      <c r="H86" s="303"/>
      <c r="I86" s="280"/>
      <c r="J86" s="281"/>
      <c r="K86" s="281"/>
      <c r="L86" s="281"/>
      <c r="M86" s="281"/>
      <c r="N86" s="295"/>
      <c r="O86" s="280"/>
      <c r="P86" s="281"/>
      <c r="Q86" s="281"/>
      <c r="R86" s="281"/>
      <c r="S86" s="281"/>
      <c r="T86" s="295"/>
      <c r="U86" s="280"/>
      <c r="V86" s="281"/>
      <c r="W86" s="281"/>
      <c r="X86" s="281"/>
      <c r="Y86" s="281"/>
      <c r="Z86" s="295"/>
      <c r="AA86" s="280"/>
      <c r="AB86" s="281"/>
      <c r="AC86" s="281"/>
      <c r="AD86" s="281"/>
      <c r="AE86" s="281"/>
      <c r="AF86" s="295"/>
      <c r="AG86" s="280"/>
      <c r="AH86" s="281"/>
      <c r="AI86" s="281"/>
      <c r="AJ86" s="281"/>
      <c r="AK86" s="281"/>
      <c r="AL86" s="295"/>
      <c r="AM86" s="280"/>
      <c r="AN86" s="281"/>
      <c r="AO86" s="281"/>
      <c r="AP86" s="281"/>
      <c r="AQ86" s="281"/>
      <c r="AR86" s="295"/>
      <c r="AS86" s="280"/>
      <c r="AT86" s="281"/>
      <c r="AU86" s="281"/>
      <c r="AV86" s="281"/>
      <c r="AW86" s="281"/>
      <c r="AX86" s="295"/>
      <c r="AY86" s="280"/>
      <c r="AZ86" s="281"/>
      <c r="BA86" s="281"/>
      <c r="BB86" s="281"/>
      <c r="BC86" s="281"/>
      <c r="BD86" s="282"/>
    </row>
    <row r="87" spans="1:56" ht="25.15" customHeight="1" x14ac:dyDescent="0.15">
      <c r="A87" s="266" t="s">
        <v>1555</v>
      </c>
      <c r="B87" s="267"/>
      <c r="C87" s="267"/>
      <c r="D87" s="267"/>
      <c r="E87" s="267"/>
      <c r="F87" s="267"/>
      <c r="G87" s="267"/>
      <c r="H87" s="268"/>
      <c r="I87" s="269"/>
      <c r="J87" s="270"/>
      <c r="K87" s="270"/>
      <c r="L87" s="270"/>
      <c r="M87" s="270"/>
      <c r="N87" s="270"/>
      <c r="O87" s="270"/>
      <c r="P87" s="271" t="s">
        <v>1556</v>
      </c>
      <c r="Q87" s="271"/>
      <c r="R87" s="270"/>
      <c r="S87" s="270"/>
      <c r="T87" s="270"/>
      <c r="U87" s="270"/>
      <c r="V87" s="270"/>
      <c r="W87" s="270"/>
      <c r="X87" s="272"/>
      <c r="Y87" s="269"/>
      <c r="Z87" s="270"/>
      <c r="AA87" s="270"/>
      <c r="AB87" s="270"/>
      <c r="AC87" s="270"/>
      <c r="AD87" s="270"/>
      <c r="AE87" s="270"/>
      <c r="AF87" s="271" t="s">
        <v>1556</v>
      </c>
      <c r="AG87" s="271"/>
      <c r="AH87" s="270"/>
      <c r="AI87" s="270"/>
      <c r="AJ87" s="270"/>
      <c r="AK87" s="270"/>
      <c r="AL87" s="270"/>
      <c r="AM87" s="270"/>
      <c r="AN87" s="272"/>
      <c r="AO87" s="269"/>
      <c r="AP87" s="270"/>
      <c r="AQ87" s="270"/>
      <c r="AR87" s="270"/>
      <c r="AS87" s="270"/>
      <c r="AT87" s="270"/>
      <c r="AU87" s="270"/>
      <c r="AV87" s="271" t="s">
        <v>1556</v>
      </c>
      <c r="AW87" s="271"/>
      <c r="AX87" s="270"/>
      <c r="AY87" s="270"/>
      <c r="AZ87" s="270"/>
      <c r="BA87" s="270"/>
      <c r="BB87" s="270"/>
      <c r="BC87" s="270"/>
      <c r="BD87" s="273"/>
    </row>
    <row r="88" spans="1:56" ht="18.75" customHeight="1" x14ac:dyDescent="0.15">
      <c r="A88" s="286" t="s">
        <v>1559</v>
      </c>
      <c r="B88" s="287"/>
      <c r="C88" s="287"/>
      <c r="D88" s="287"/>
      <c r="E88" s="287"/>
      <c r="F88" s="287"/>
      <c r="G88" s="287"/>
      <c r="H88" s="288"/>
      <c r="I88" s="292" t="s">
        <v>255</v>
      </c>
      <c r="J88" s="275"/>
      <c r="K88" s="275"/>
      <c r="L88" s="275"/>
      <c r="M88" s="275"/>
      <c r="N88" s="276"/>
      <c r="O88" s="293" t="s">
        <v>223</v>
      </c>
      <c r="P88" s="267"/>
      <c r="Q88" s="267"/>
      <c r="R88" s="267"/>
      <c r="S88" s="267"/>
      <c r="T88" s="268"/>
      <c r="U88" s="293" t="s">
        <v>224</v>
      </c>
      <c r="V88" s="267"/>
      <c r="W88" s="267"/>
      <c r="X88" s="267"/>
      <c r="Y88" s="267"/>
      <c r="Z88" s="268"/>
      <c r="AA88" s="293" t="s">
        <v>234</v>
      </c>
      <c r="AB88" s="267"/>
      <c r="AC88" s="267"/>
      <c r="AD88" s="267"/>
      <c r="AE88" s="267"/>
      <c r="AF88" s="268"/>
      <c r="AG88" s="293" t="s">
        <v>225</v>
      </c>
      <c r="AH88" s="267"/>
      <c r="AI88" s="267"/>
      <c r="AJ88" s="267"/>
      <c r="AK88" s="267"/>
      <c r="AL88" s="268"/>
      <c r="AM88" s="293" t="s">
        <v>752</v>
      </c>
      <c r="AN88" s="267"/>
      <c r="AO88" s="267"/>
      <c r="AP88" s="267"/>
      <c r="AQ88" s="267"/>
      <c r="AR88" s="268"/>
      <c r="AS88" s="293" t="s">
        <v>233</v>
      </c>
      <c r="AT88" s="267"/>
      <c r="AU88" s="267"/>
      <c r="AV88" s="267"/>
      <c r="AW88" s="267"/>
      <c r="AX88" s="268"/>
      <c r="AY88" s="293" t="s">
        <v>226</v>
      </c>
      <c r="AZ88" s="267"/>
      <c r="BA88" s="267"/>
      <c r="BB88" s="267"/>
      <c r="BC88" s="267"/>
      <c r="BD88" s="294"/>
    </row>
    <row r="89" spans="1:56" ht="18.75" customHeight="1" x14ac:dyDescent="0.15">
      <c r="A89" s="289"/>
      <c r="B89" s="290"/>
      <c r="C89" s="290"/>
      <c r="D89" s="290"/>
      <c r="E89" s="290"/>
      <c r="F89" s="290"/>
      <c r="G89" s="290"/>
      <c r="H89" s="291"/>
      <c r="I89" s="280"/>
      <c r="J89" s="281"/>
      <c r="K89" s="281"/>
      <c r="L89" s="281"/>
      <c r="M89" s="281"/>
      <c r="N89" s="295"/>
      <c r="O89" s="280"/>
      <c r="P89" s="281"/>
      <c r="Q89" s="281"/>
      <c r="R89" s="281"/>
      <c r="S89" s="281"/>
      <c r="T89" s="295"/>
      <c r="U89" s="280"/>
      <c r="V89" s="281"/>
      <c r="W89" s="281"/>
      <c r="X89" s="281"/>
      <c r="Y89" s="281"/>
      <c r="Z89" s="295"/>
      <c r="AA89" s="280"/>
      <c r="AB89" s="281"/>
      <c r="AC89" s="281"/>
      <c r="AD89" s="281"/>
      <c r="AE89" s="281"/>
      <c r="AF89" s="295"/>
      <c r="AG89" s="280"/>
      <c r="AH89" s="281"/>
      <c r="AI89" s="281"/>
      <c r="AJ89" s="281"/>
      <c r="AK89" s="281"/>
      <c r="AL89" s="295"/>
      <c r="AM89" s="280"/>
      <c r="AN89" s="281"/>
      <c r="AO89" s="281"/>
      <c r="AP89" s="281"/>
      <c r="AQ89" s="281"/>
      <c r="AR89" s="295"/>
      <c r="AS89" s="280"/>
      <c r="AT89" s="281"/>
      <c r="AU89" s="281"/>
      <c r="AV89" s="281"/>
      <c r="AW89" s="281"/>
      <c r="AX89" s="295"/>
      <c r="AY89" s="280"/>
      <c r="AZ89" s="281"/>
      <c r="BA89" s="281"/>
      <c r="BB89" s="281"/>
      <c r="BC89" s="281"/>
      <c r="BD89" s="282"/>
    </row>
    <row r="90" spans="1:56" ht="25.15" customHeight="1" x14ac:dyDescent="0.15">
      <c r="A90" s="266" t="s">
        <v>1555</v>
      </c>
      <c r="B90" s="267"/>
      <c r="C90" s="267"/>
      <c r="D90" s="267"/>
      <c r="E90" s="267"/>
      <c r="F90" s="267"/>
      <c r="G90" s="267"/>
      <c r="H90" s="268"/>
      <c r="I90" s="269"/>
      <c r="J90" s="270"/>
      <c r="K90" s="270"/>
      <c r="L90" s="270"/>
      <c r="M90" s="270"/>
      <c r="N90" s="270"/>
      <c r="O90" s="270"/>
      <c r="P90" s="271" t="s">
        <v>1556</v>
      </c>
      <c r="Q90" s="271"/>
      <c r="R90" s="270"/>
      <c r="S90" s="270"/>
      <c r="T90" s="270"/>
      <c r="U90" s="270"/>
      <c r="V90" s="270"/>
      <c r="W90" s="270"/>
      <c r="X90" s="272"/>
      <c r="Y90" s="269"/>
      <c r="Z90" s="270"/>
      <c r="AA90" s="270"/>
      <c r="AB90" s="270"/>
      <c r="AC90" s="270"/>
      <c r="AD90" s="270"/>
      <c r="AE90" s="270"/>
      <c r="AF90" s="271" t="s">
        <v>1556</v>
      </c>
      <c r="AG90" s="271"/>
      <c r="AH90" s="270"/>
      <c r="AI90" s="270"/>
      <c r="AJ90" s="270"/>
      <c r="AK90" s="270"/>
      <c r="AL90" s="270"/>
      <c r="AM90" s="270"/>
      <c r="AN90" s="272"/>
      <c r="AO90" s="269"/>
      <c r="AP90" s="270"/>
      <c r="AQ90" s="270"/>
      <c r="AR90" s="270"/>
      <c r="AS90" s="270"/>
      <c r="AT90" s="270"/>
      <c r="AU90" s="270"/>
      <c r="AV90" s="271" t="s">
        <v>1556</v>
      </c>
      <c r="AW90" s="271"/>
      <c r="AX90" s="270"/>
      <c r="AY90" s="270"/>
      <c r="AZ90" s="270"/>
      <c r="BA90" s="270"/>
      <c r="BB90" s="270"/>
      <c r="BC90" s="270"/>
      <c r="BD90" s="273"/>
    </row>
    <row r="91" spans="1:56" ht="19.899999999999999" customHeight="1" x14ac:dyDescent="0.15">
      <c r="A91" s="274" t="s">
        <v>1560</v>
      </c>
      <c r="B91" s="275"/>
      <c r="C91" s="275"/>
      <c r="D91" s="275"/>
      <c r="E91" s="275"/>
      <c r="F91" s="275"/>
      <c r="G91" s="275"/>
      <c r="H91" s="276"/>
      <c r="I91" s="280"/>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1"/>
      <c r="AS91" s="281"/>
      <c r="AT91" s="281"/>
      <c r="AU91" s="281"/>
      <c r="AV91" s="281"/>
      <c r="AW91" s="281"/>
      <c r="AX91" s="281"/>
      <c r="AY91" s="281"/>
      <c r="AZ91" s="281"/>
      <c r="BA91" s="281"/>
      <c r="BB91" s="281"/>
      <c r="BC91" s="281"/>
      <c r="BD91" s="282"/>
    </row>
    <row r="92" spans="1:56" ht="19.899999999999999" customHeight="1" thickBot="1" x14ac:dyDescent="0.2">
      <c r="A92" s="277"/>
      <c r="B92" s="278"/>
      <c r="C92" s="278"/>
      <c r="D92" s="278"/>
      <c r="E92" s="278"/>
      <c r="F92" s="278"/>
      <c r="G92" s="278"/>
      <c r="H92" s="279"/>
      <c r="I92" s="283"/>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5"/>
    </row>
    <row r="93" spans="1:56" ht="6" customHeight="1" x14ac:dyDescent="0.15">
      <c r="A93" s="316"/>
      <c r="B93" s="316"/>
      <c r="C93" s="316"/>
      <c r="D93" s="316"/>
      <c r="E93" s="316"/>
      <c r="F93" s="316"/>
      <c r="G93" s="316"/>
      <c r="H93" s="316"/>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316"/>
      <c r="AP93" s="316"/>
      <c r="AQ93" s="316"/>
      <c r="AR93" s="316"/>
      <c r="AS93" s="316"/>
      <c r="AT93" s="316"/>
      <c r="AU93" s="316"/>
      <c r="AV93" s="316"/>
      <c r="AW93" s="316"/>
      <c r="AX93" s="316"/>
      <c r="AY93" s="316"/>
      <c r="AZ93" s="316"/>
      <c r="BA93" s="316"/>
      <c r="BB93" s="316"/>
      <c r="BC93" s="316"/>
    </row>
    <row r="94" spans="1:56" ht="15.75" customHeight="1" x14ac:dyDescent="0.15">
      <c r="A94" s="6"/>
      <c r="B94" s="316" t="s">
        <v>227</v>
      </c>
      <c r="C94" s="316"/>
      <c r="D94" s="316"/>
      <c r="E94" s="316"/>
      <c r="F94" s="316"/>
      <c r="G94" s="316"/>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6"/>
      <c r="AZ94" s="316"/>
      <c r="BA94" s="316"/>
      <c r="BB94" s="316"/>
      <c r="BC94" s="316"/>
    </row>
    <row r="95" spans="1:56" ht="18.75" customHeight="1" x14ac:dyDescent="0.15">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c r="AX95" s="86"/>
      <c r="AY95" s="86"/>
      <c r="AZ95" s="86"/>
      <c r="BA95" s="86"/>
      <c r="BB95" s="86"/>
      <c r="BC95" s="86"/>
    </row>
    <row r="96" spans="1:56" ht="26.25" customHeight="1" x14ac:dyDescent="0.15">
      <c r="A96" s="391" t="s">
        <v>1322</v>
      </c>
      <c r="B96" s="391"/>
      <c r="C96" s="391"/>
      <c r="D96" s="325" t="s">
        <v>751</v>
      </c>
      <c r="E96" s="325"/>
      <c r="F96" s="325"/>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c r="AD96" s="325"/>
      <c r="AE96" s="325"/>
      <c r="AF96" s="325"/>
      <c r="AG96" s="325"/>
      <c r="AH96" s="325"/>
      <c r="AI96" s="325"/>
      <c r="AJ96" s="325"/>
      <c r="AK96" s="325"/>
      <c r="AL96" s="325"/>
      <c r="AM96" s="325"/>
      <c r="AN96" s="325"/>
      <c r="AO96" s="325"/>
      <c r="AP96" s="325"/>
      <c r="AQ96" s="325"/>
      <c r="AR96" s="325"/>
      <c r="AS96" s="325"/>
      <c r="AT96" s="325"/>
      <c r="AU96" s="325"/>
      <c r="AV96" s="325"/>
      <c r="AW96" s="325"/>
      <c r="AX96" s="325"/>
      <c r="AY96" s="325"/>
      <c r="AZ96" s="325"/>
      <c r="BA96" s="325"/>
      <c r="BB96" s="325"/>
    </row>
    <row r="97" spans="1:70" ht="30" customHeight="1" x14ac:dyDescent="0.15">
      <c r="A97" s="325" t="s">
        <v>571</v>
      </c>
      <c r="B97" s="325"/>
      <c r="C97" s="325"/>
      <c r="D97" s="325"/>
      <c r="E97" s="325"/>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325"/>
      <c r="AS97" s="325"/>
      <c r="AT97" s="325"/>
      <c r="AU97" s="325"/>
      <c r="AV97" s="325"/>
      <c r="AW97" s="325"/>
      <c r="AX97" s="325"/>
      <c r="AY97" s="325"/>
      <c r="AZ97" s="325"/>
      <c r="BA97" s="325"/>
      <c r="BB97" s="325"/>
      <c r="BC97" s="325"/>
    </row>
    <row r="98" spans="1:70" s="106" customFormat="1" ht="7.5" customHeight="1" x14ac:dyDescent="0.15">
      <c r="B98" s="107"/>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107"/>
      <c r="AK98" s="107"/>
      <c r="AL98" s="107"/>
      <c r="AM98" s="107"/>
      <c r="AN98" s="107"/>
      <c r="AO98" s="107"/>
      <c r="AP98" s="107"/>
      <c r="AQ98" s="107"/>
      <c r="AR98" s="107"/>
      <c r="AS98" s="107"/>
      <c r="AT98" s="107"/>
      <c r="AU98" s="107"/>
      <c r="AV98" s="107"/>
      <c r="AW98" s="107"/>
      <c r="AX98" s="107"/>
      <c r="AY98" s="107"/>
      <c r="AZ98" s="107"/>
      <c r="BA98" s="107"/>
      <c r="BB98" s="107"/>
      <c r="BC98" s="107"/>
      <c r="BD98" s="107"/>
      <c r="BE98" s="107"/>
      <c r="BF98" s="107"/>
      <c r="BG98" s="107"/>
      <c r="BH98" s="107"/>
      <c r="BI98" s="107"/>
      <c r="BJ98" s="107"/>
      <c r="BK98" s="107"/>
      <c r="BL98" s="107"/>
      <c r="BM98" s="107"/>
      <c r="BN98" s="107"/>
      <c r="BO98" s="107"/>
      <c r="BP98" s="107"/>
      <c r="BQ98" s="107"/>
      <c r="BR98" s="107"/>
    </row>
    <row r="99" spans="1:70" s="106" customFormat="1" ht="18.75" customHeight="1" x14ac:dyDescent="0.15">
      <c r="B99" s="107" t="s">
        <v>1257</v>
      </c>
      <c r="C99" s="107"/>
      <c r="D99" s="107"/>
      <c r="E99" s="107"/>
      <c r="F99" s="107"/>
      <c r="G99" s="107"/>
      <c r="H99" s="107"/>
      <c r="I99" s="107"/>
      <c r="J99" s="107"/>
      <c r="K99" s="107"/>
      <c r="L99" s="107"/>
      <c r="M99" s="480"/>
      <c r="N99" s="481"/>
      <c r="O99" s="482"/>
      <c r="P99" s="107" t="s">
        <v>1258</v>
      </c>
      <c r="Q99" s="107"/>
      <c r="R99" s="107"/>
      <c r="S99" s="98"/>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E99" s="107"/>
      <c r="BF99" s="107"/>
      <c r="BG99" s="107"/>
      <c r="BH99" s="107"/>
      <c r="BI99" s="107"/>
      <c r="BJ99" s="107"/>
      <c r="BK99" s="107"/>
      <c r="BL99" s="107"/>
      <c r="BM99" s="107"/>
      <c r="BN99" s="107"/>
      <c r="BO99" s="107"/>
      <c r="BP99" s="107"/>
      <c r="BQ99" s="107"/>
      <c r="BR99" s="107"/>
    </row>
    <row r="100" spans="1:70" s="106" customFormat="1" ht="7.5" customHeight="1" x14ac:dyDescent="0.15">
      <c r="B100" s="107"/>
      <c r="C100" s="107"/>
      <c r="D100" s="107"/>
      <c r="E100" s="107"/>
      <c r="F100" s="107"/>
      <c r="G100" s="107"/>
      <c r="H100" s="107"/>
      <c r="I100" s="107"/>
      <c r="J100" s="107"/>
      <c r="K100" s="107"/>
      <c r="L100" s="107"/>
      <c r="M100" s="107"/>
      <c r="N100" s="107"/>
      <c r="O100" s="107"/>
      <c r="P100" s="107"/>
      <c r="Q100" s="107"/>
      <c r="R100" s="107"/>
      <c r="S100" s="107"/>
      <c r="T100" s="107"/>
      <c r="U100" s="107"/>
      <c r="V100" s="107"/>
      <c r="W100" s="107"/>
      <c r="X100" s="107"/>
      <c r="Y100" s="107"/>
      <c r="Z100" s="107"/>
      <c r="AA100" s="107"/>
      <c r="AB100" s="107"/>
      <c r="AC100" s="107"/>
      <c r="AD100" s="107"/>
      <c r="AE100" s="107"/>
      <c r="AF100" s="107"/>
      <c r="AG100" s="107"/>
      <c r="AH100" s="107"/>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7"/>
      <c r="BD100" s="107"/>
      <c r="BE100" s="107"/>
      <c r="BF100" s="107"/>
      <c r="BG100" s="107"/>
      <c r="BH100" s="107"/>
      <c r="BI100" s="107"/>
      <c r="BJ100" s="107"/>
      <c r="BK100" s="107"/>
      <c r="BL100" s="107"/>
      <c r="BM100" s="107"/>
      <c r="BN100" s="107"/>
      <c r="BO100" s="107"/>
      <c r="BP100" s="107"/>
      <c r="BQ100" s="107"/>
      <c r="BR100" s="107"/>
    </row>
    <row r="101" spans="1:70" ht="30.75" customHeight="1" x14ac:dyDescent="0.15">
      <c r="A101" s="325"/>
      <c r="B101" s="681" t="s">
        <v>1329</v>
      </c>
      <c r="C101" s="681"/>
      <c r="D101" s="681"/>
      <c r="E101" s="681"/>
      <c r="F101" s="681"/>
      <c r="G101" s="681"/>
      <c r="H101" s="681"/>
      <c r="I101" s="681"/>
      <c r="J101" s="681"/>
      <c r="K101" s="681"/>
      <c r="L101" s="681"/>
      <c r="M101" s="681"/>
      <c r="N101" s="681"/>
      <c r="O101" s="681"/>
      <c r="P101" s="681"/>
      <c r="Q101" s="681"/>
      <c r="R101" s="681"/>
      <c r="S101" s="681"/>
      <c r="T101" s="681"/>
      <c r="U101" s="681"/>
      <c r="V101" s="681"/>
      <c r="W101" s="681"/>
      <c r="X101" s="681"/>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1"/>
      <c r="AY101" s="681"/>
      <c r="AZ101" s="681"/>
      <c r="BA101" s="681"/>
      <c r="BB101" s="681"/>
      <c r="BC101" s="681"/>
    </row>
    <row r="102" spans="1:70" ht="24" customHeight="1" x14ac:dyDescent="0.15">
      <c r="A102" s="325"/>
      <c r="B102" s="107"/>
      <c r="C102" s="107"/>
      <c r="D102" s="107"/>
      <c r="E102" s="107"/>
      <c r="F102" s="107"/>
      <c r="G102" s="107"/>
      <c r="H102" s="316"/>
      <c r="I102" s="315"/>
      <c r="J102" s="269"/>
      <c r="K102" s="272"/>
      <c r="L102" s="648" t="s">
        <v>222</v>
      </c>
      <c r="M102" s="494"/>
      <c r="N102" s="6"/>
      <c r="O102" s="269"/>
      <c r="P102" s="272"/>
      <c r="Q102" s="648" t="s">
        <v>223</v>
      </c>
      <c r="R102" s="494"/>
      <c r="S102" s="6"/>
      <c r="T102" s="269"/>
      <c r="U102" s="272"/>
      <c r="V102" s="648" t="s">
        <v>229</v>
      </c>
      <c r="W102" s="494"/>
      <c r="X102" s="6"/>
      <c r="Y102" s="269"/>
      <c r="Z102" s="272"/>
      <c r="AA102" s="648" t="s">
        <v>234</v>
      </c>
      <c r="AB102" s="494"/>
      <c r="AC102" s="6"/>
      <c r="AD102" s="269"/>
      <c r="AE102" s="272"/>
      <c r="AF102" s="648" t="s">
        <v>225</v>
      </c>
      <c r="AG102" s="494"/>
      <c r="AH102" s="108"/>
      <c r="AI102" s="269"/>
      <c r="AJ102" s="272"/>
      <c r="AK102" s="685" t="s">
        <v>230</v>
      </c>
      <c r="AL102" s="478"/>
      <c r="AM102" s="6"/>
      <c r="AN102" s="269"/>
      <c r="AO102" s="272"/>
      <c r="AP102" s="648" t="s">
        <v>233</v>
      </c>
      <c r="AQ102" s="494"/>
      <c r="AR102" s="6"/>
      <c r="AS102" s="269"/>
      <c r="AT102" s="272"/>
      <c r="AU102" s="648" t="s">
        <v>226</v>
      </c>
      <c r="AV102" s="494"/>
      <c r="AW102" s="646"/>
      <c r="AX102" s="646"/>
      <c r="AY102" s="646"/>
      <c r="AZ102" s="646"/>
      <c r="BA102" s="646"/>
      <c r="BB102" s="646"/>
      <c r="BC102" s="646"/>
    </row>
    <row r="103" spans="1:70" ht="30" customHeight="1" x14ac:dyDescent="0.15">
      <c r="A103" s="86"/>
      <c r="B103" s="85" t="s">
        <v>235</v>
      </c>
      <c r="C103" s="86"/>
      <c r="D103" s="86"/>
      <c r="E103" s="86"/>
      <c r="F103" s="86"/>
      <c r="G103" s="86"/>
      <c r="H103" s="86"/>
      <c r="I103" s="86"/>
      <c r="J103" s="325"/>
      <c r="K103" s="325"/>
      <c r="L103" s="325"/>
      <c r="M103" s="325" t="s">
        <v>572</v>
      </c>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c r="AO103" s="325"/>
      <c r="AP103" s="325"/>
      <c r="AQ103" s="325"/>
      <c r="AR103" s="325"/>
      <c r="AS103" s="325"/>
      <c r="AT103" s="325"/>
      <c r="AU103" s="325"/>
      <c r="AV103" s="325"/>
      <c r="AW103" s="325"/>
      <c r="AX103" s="325"/>
      <c r="AY103" s="325"/>
      <c r="AZ103" s="325"/>
      <c r="BA103" s="325"/>
      <c r="BB103" s="325"/>
      <c r="BC103" s="325"/>
    </row>
    <row r="104" spans="1:70" ht="18.75" customHeight="1" thickBot="1" x14ac:dyDescent="0.2">
      <c r="A104" s="325"/>
      <c r="B104" s="325"/>
      <c r="C104" s="325"/>
      <c r="D104" s="325" t="s">
        <v>349</v>
      </c>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325"/>
      <c r="AM104" s="325"/>
      <c r="AN104" s="325"/>
      <c r="AO104" s="325"/>
      <c r="AP104" s="325"/>
      <c r="AQ104" s="325"/>
      <c r="AR104" s="325"/>
      <c r="AS104" s="325"/>
      <c r="AT104" s="325"/>
      <c r="AU104" s="325"/>
      <c r="AV104" s="325"/>
      <c r="AW104" s="325"/>
      <c r="AX104" s="325"/>
      <c r="AY104" s="325"/>
      <c r="AZ104" s="325"/>
      <c r="BA104" s="325"/>
      <c r="BB104" s="325"/>
      <c r="BC104" s="325"/>
    </row>
    <row r="105" spans="1:70" s="94" customFormat="1" ht="15" customHeight="1" x14ac:dyDescent="0.15">
      <c r="A105" s="109"/>
      <c r="B105" s="109"/>
      <c r="C105" s="906"/>
      <c r="D105" s="907"/>
      <c r="E105" s="907"/>
      <c r="F105" s="907"/>
      <c r="G105" s="907"/>
      <c r="H105" s="907"/>
      <c r="I105" s="907"/>
      <c r="J105" s="907"/>
      <c r="K105" s="907"/>
      <c r="L105" s="907"/>
      <c r="M105" s="907"/>
      <c r="N105" s="907"/>
      <c r="O105" s="907"/>
      <c r="P105" s="907"/>
      <c r="Q105" s="907"/>
      <c r="R105" s="907"/>
      <c r="S105" s="907"/>
      <c r="T105" s="907"/>
      <c r="U105" s="907"/>
      <c r="V105" s="907"/>
      <c r="W105" s="907"/>
      <c r="X105" s="907"/>
      <c r="Y105" s="907"/>
      <c r="Z105" s="907"/>
      <c r="AA105" s="907"/>
      <c r="AB105" s="907"/>
      <c r="AC105" s="907"/>
      <c r="AD105" s="907"/>
      <c r="AE105" s="907"/>
      <c r="AF105" s="907"/>
      <c r="AG105" s="907"/>
      <c r="AH105" s="907"/>
      <c r="AI105" s="907"/>
      <c r="AJ105" s="907"/>
      <c r="AK105" s="907"/>
      <c r="AL105" s="907"/>
      <c r="AM105" s="907"/>
      <c r="AN105" s="907"/>
      <c r="AO105" s="907"/>
      <c r="AP105" s="907"/>
      <c r="AQ105" s="907"/>
      <c r="AR105" s="907"/>
      <c r="AS105" s="907"/>
      <c r="AT105" s="907"/>
      <c r="AU105" s="907"/>
      <c r="AV105" s="907"/>
      <c r="AW105" s="907"/>
      <c r="AX105" s="907"/>
      <c r="AY105" s="907"/>
      <c r="AZ105" s="907"/>
      <c r="BA105" s="907"/>
      <c r="BB105" s="907"/>
      <c r="BC105" s="908"/>
    </row>
    <row r="106" spans="1:70" s="94" customFormat="1" ht="15" customHeight="1" x14ac:dyDescent="0.15">
      <c r="A106" s="109"/>
      <c r="B106" s="109"/>
      <c r="C106" s="909"/>
      <c r="D106" s="910"/>
      <c r="E106" s="910"/>
      <c r="F106" s="910"/>
      <c r="G106" s="910"/>
      <c r="H106" s="910"/>
      <c r="I106" s="910"/>
      <c r="J106" s="910"/>
      <c r="K106" s="910"/>
      <c r="L106" s="910"/>
      <c r="M106" s="910"/>
      <c r="N106" s="910"/>
      <c r="O106" s="910"/>
      <c r="P106" s="910"/>
      <c r="Q106" s="910"/>
      <c r="R106" s="910"/>
      <c r="S106" s="910"/>
      <c r="T106" s="910"/>
      <c r="U106" s="910"/>
      <c r="V106" s="910"/>
      <c r="W106" s="910"/>
      <c r="X106" s="910"/>
      <c r="Y106" s="910"/>
      <c r="Z106" s="910"/>
      <c r="AA106" s="910"/>
      <c r="AB106" s="910"/>
      <c r="AC106" s="910"/>
      <c r="AD106" s="910"/>
      <c r="AE106" s="910"/>
      <c r="AF106" s="910"/>
      <c r="AG106" s="910"/>
      <c r="AH106" s="910"/>
      <c r="AI106" s="910"/>
      <c r="AJ106" s="910"/>
      <c r="AK106" s="910"/>
      <c r="AL106" s="910"/>
      <c r="AM106" s="910"/>
      <c r="AN106" s="910"/>
      <c r="AO106" s="910"/>
      <c r="AP106" s="910"/>
      <c r="AQ106" s="910"/>
      <c r="AR106" s="910"/>
      <c r="AS106" s="910"/>
      <c r="AT106" s="910"/>
      <c r="AU106" s="910"/>
      <c r="AV106" s="910"/>
      <c r="AW106" s="910"/>
      <c r="AX106" s="910"/>
      <c r="AY106" s="910"/>
      <c r="AZ106" s="910"/>
      <c r="BA106" s="910"/>
      <c r="BB106" s="910"/>
      <c r="BC106" s="911"/>
    </row>
    <row r="107" spans="1:70" s="94" customFormat="1" ht="15" customHeight="1" thickBot="1" x14ac:dyDescent="0.2">
      <c r="A107" s="109"/>
      <c r="B107" s="109"/>
      <c r="C107" s="912"/>
      <c r="D107" s="913"/>
      <c r="E107" s="913"/>
      <c r="F107" s="913"/>
      <c r="G107" s="913"/>
      <c r="H107" s="913"/>
      <c r="I107" s="913"/>
      <c r="J107" s="913"/>
      <c r="K107" s="913"/>
      <c r="L107" s="913"/>
      <c r="M107" s="913"/>
      <c r="N107" s="913"/>
      <c r="O107" s="913"/>
      <c r="P107" s="913"/>
      <c r="Q107" s="913"/>
      <c r="R107" s="913"/>
      <c r="S107" s="913"/>
      <c r="T107" s="913"/>
      <c r="U107" s="913"/>
      <c r="V107" s="913"/>
      <c r="W107" s="913"/>
      <c r="X107" s="913"/>
      <c r="Y107" s="913"/>
      <c r="Z107" s="913"/>
      <c r="AA107" s="913"/>
      <c r="AB107" s="913"/>
      <c r="AC107" s="913"/>
      <c r="AD107" s="913"/>
      <c r="AE107" s="913"/>
      <c r="AF107" s="913"/>
      <c r="AG107" s="913"/>
      <c r="AH107" s="913"/>
      <c r="AI107" s="913"/>
      <c r="AJ107" s="913"/>
      <c r="AK107" s="913"/>
      <c r="AL107" s="913"/>
      <c r="AM107" s="913"/>
      <c r="AN107" s="913"/>
      <c r="AO107" s="913"/>
      <c r="AP107" s="913"/>
      <c r="AQ107" s="913"/>
      <c r="AR107" s="913"/>
      <c r="AS107" s="913"/>
      <c r="AT107" s="913"/>
      <c r="AU107" s="913"/>
      <c r="AV107" s="913"/>
      <c r="AW107" s="913"/>
      <c r="AX107" s="913"/>
      <c r="AY107" s="913"/>
      <c r="AZ107" s="913"/>
      <c r="BA107" s="913"/>
      <c r="BB107" s="913"/>
      <c r="BC107" s="914"/>
    </row>
    <row r="108" spans="1:70" s="94" customFormat="1" ht="18.75" customHeight="1" thickBot="1" x14ac:dyDescent="0.2">
      <c r="A108" s="109"/>
      <c r="B108" s="889" t="s">
        <v>1033</v>
      </c>
      <c r="C108" s="889"/>
      <c r="D108" s="889"/>
      <c r="E108" s="889"/>
      <c r="F108" s="889"/>
      <c r="G108" s="889"/>
      <c r="H108" s="889"/>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0"/>
      <c r="AY108" s="110"/>
      <c r="AZ108" s="110"/>
      <c r="BA108" s="110"/>
      <c r="BB108" s="110"/>
      <c r="BC108" s="110"/>
      <c r="BD108" s="111"/>
      <c r="BE108" s="111"/>
    </row>
    <row r="109" spans="1:70" s="94" customFormat="1" ht="15" customHeight="1" x14ac:dyDescent="0.15">
      <c r="A109" s="109"/>
      <c r="B109" s="109"/>
      <c r="C109" s="906"/>
      <c r="D109" s="907"/>
      <c r="E109" s="907"/>
      <c r="F109" s="907"/>
      <c r="G109" s="907"/>
      <c r="H109" s="907"/>
      <c r="I109" s="907"/>
      <c r="J109" s="907"/>
      <c r="K109" s="907"/>
      <c r="L109" s="907"/>
      <c r="M109" s="907"/>
      <c r="N109" s="907"/>
      <c r="O109" s="907"/>
      <c r="P109" s="907"/>
      <c r="Q109" s="907"/>
      <c r="R109" s="907"/>
      <c r="S109" s="907"/>
      <c r="T109" s="907"/>
      <c r="U109" s="907"/>
      <c r="V109" s="907"/>
      <c r="W109" s="907"/>
      <c r="X109" s="907"/>
      <c r="Y109" s="907"/>
      <c r="Z109" s="907"/>
      <c r="AA109" s="907"/>
      <c r="AB109" s="907"/>
      <c r="AC109" s="907"/>
      <c r="AD109" s="907"/>
      <c r="AE109" s="907"/>
      <c r="AF109" s="907"/>
      <c r="AG109" s="907"/>
      <c r="AH109" s="907"/>
      <c r="AI109" s="907"/>
      <c r="AJ109" s="907"/>
      <c r="AK109" s="907"/>
      <c r="AL109" s="907"/>
      <c r="AM109" s="907"/>
      <c r="AN109" s="907"/>
      <c r="AO109" s="907"/>
      <c r="AP109" s="907"/>
      <c r="AQ109" s="907"/>
      <c r="AR109" s="907"/>
      <c r="AS109" s="907"/>
      <c r="AT109" s="907"/>
      <c r="AU109" s="907"/>
      <c r="AV109" s="907"/>
      <c r="AW109" s="907"/>
      <c r="AX109" s="907"/>
      <c r="AY109" s="907"/>
      <c r="AZ109" s="907"/>
      <c r="BA109" s="907"/>
      <c r="BB109" s="907"/>
      <c r="BC109" s="908"/>
    </row>
    <row r="110" spans="1:70" s="94" customFormat="1" ht="15" customHeight="1" x14ac:dyDescent="0.15">
      <c r="A110" s="109"/>
      <c r="B110" s="109"/>
      <c r="C110" s="909"/>
      <c r="D110" s="910"/>
      <c r="E110" s="910"/>
      <c r="F110" s="910"/>
      <c r="G110" s="910"/>
      <c r="H110" s="910"/>
      <c r="I110" s="910"/>
      <c r="J110" s="910"/>
      <c r="K110" s="910"/>
      <c r="L110" s="910"/>
      <c r="M110" s="910"/>
      <c r="N110" s="910"/>
      <c r="O110" s="910"/>
      <c r="P110" s="910"/>
      <c r="Q110" s="910"/>
      <c r="R110" s="910"/>
      <c r="S110" s="910"/>
      <c r="T110" s="910"/>
      <c r="U110" s="910"/>
      <c r="V110" s="910"/>
      <c r="W110" s="910"/>
      <c r="X110" s="910"/>
      <c r="Y110" s="910"/>
      <c r="Z110" s="910"/>
      <c r="AA110" s="910"/>
      <c r="AB110" s="910"/>
      <c r="AC110" s="910"/>
      <c r="AD110" s="910"/>
      <c r="AE110" s="910"/>
      <c r="AF110" s="910"/>
      <c r="AG110" s="910"/>
      <c r="AH110" s="910"/>
      <c r="AI110" s="910"/>
      <c r="AJ110" s="910"/>
      <c r="AK110" s="910"/>
      <c r="AL110" s="910"/>
      <c r="AM110" s="910"/>
      <c r="AN110" s="910"/>
      <c r="AO110" s="910"/>
      <c r="AP110" s="910"/>
      <c r="AQ110" s="910"/>
      <c r="AR110" s="910"/>
      <c r="AS110" s="910"/>
      <c r="AT110" s="910"/>
      <c r="AU110" s="910"/>
      <c r="AV110" s="910"/>
      <c r="AW110" s="910"/>
      <c r="AX110" s="910"/>
      <c r="AY110" s="910"/>
      <c r="AZ110" s="910"/>
      <c r="BA110" s="910"/>
      <c r="BB110" s="910"/>
      <c r="BC110" s="911"/>
    </row>
    <row r="111" spans="1:70" s="94" customFormat="1" ht="15" customHeight="1" thickBot="1" x14ac:dyDescent="0.2">
      <c r="A111" s="109"/>
      <c r="B111" s="109"/>
      <c r="C111" s="912"/>
      <c r="D111" s="913"/>
      <c r="E111" s="913"/>
      <c r="F111" s="913"/>
      <c r="G111" s="913"/>
      <c r="H111" s="913"/>
      <c r="I111" s="913"/>
      <c r="J111" s="913"/>
      <c r="K111" s="913"/>
      <c r="L111" s="913"/>
      <c r="M111" s="913"/>
      <c r="N111" s="913"/>
      <c r="O111" s="913"/>
      <c r="P111" s="913"/>
      <c r="Q111" s="913"/>
      <c r="R111" s="913"/>
      <c r="S111" s="913"/>
      <c r="T111" s="913"/>
      <c r="U111" s="913"/>
      <c r="V111" s="913"/>
      <c r="W111" s="913"/>
      <c r="X111" s="913"/>
      <c r="Y111" s="913"/>
      <c r="Z111" s="913"/>
      <c r="AA111" s="913"/>
      <c r="AB111" s="913"/>
      <c r="AC111" s="913"/>
      <c r="AD111" s="913"/>
      <c r="AE111" s="913"/>
      <c r="AF111" s="913"/>
      <c r="AG111" s="913"/>
      <c r="AH111" s="913"/>
      <c r="AI111" s="913"/>
      <c r="AJ111" s="913"/>
      <c r="AK111" s="913"/>
      <c r="AL111" s="913"/>
      <c r="AM111" s="913"/>
      <c r="AN111" s="913"/>
      <c r="AO111" s="913"/>
      <c r="AP111" s="913"/>
      <c r="AQ111" s="913"/>
      <c r="AR111" s="913"/>
      <c r="AS111" s="913"/>
      <c r="AT111" s="913"/>
      <c r="AU111" s="913"/>
      <c r="AV111" s="913"/>
      <c r="AW111" s="913"/>
      <c r="AX111" s="913"/>
      <c r="AY111" s="913"/>
      <c r="AZ111" s="913"/>
      <c r="BA111" s="913"/>
      <c r="BB111" s="913"/>
      <c r="BC111" s="914"/>
    </row>
    <row r="112" spans="1:70" s="94" customFormat="1" ht="20.100000000000001" customHeight="1" x14ac:dyDescent="0.15">
      <c r="A112" s="109"/>
      <c r="B112" s="109"/>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11"/>
      <c r="BD112" s="111"/>
      <c r="BE112" s="111"/>
    </row>
    <row r="113" spans="1:55" ht="26.25" customHeight="1" x14ac:dyDescent="0.15">
      <c r="A113" s="680" t="s">
        <v>635</v>
      </c>
      <c r="B113" s="680"/>
      <c r="C113" s="680"/>
      <c r="D113" s="680"/>
      <c r="E113" s="680"/>
      <c r="F113" s="680"/>
      <c r="G113" s="680"/>
      <c r="H113" s="680"/>
      <c r="I113" s="680"/>
      <c r="J113" s="680"/>
      <c r="K113" s="680"/>
      <c r="L113" s="680"/>
      <c r="M113" s="680"/>
      <c r="N113" s="680"/>
      <c r="O113" s="680"/>
      <c r="P113" s="680"/>
      <c r="Q113" s="680"/>
      <c r="R113" s="680"/>
      <c r="S113" s="680"/>
      <c r="T113" s="680"/>
      <c r="U113" s="680"/>
      <c r="V113" s="680"/>
      <c r="W113" s="680"/>
      <c r="X113" s="680"/>
      <c r="Y113" s="680"/>
      <c r="Z113" s="680"/>
      <c r="AA113" s="680"/>
      <c r="AB113" s="680"/>
      <c r="AC113" s="680"/>
      <c r="AD113" s="680"/>
      <c r="AE113" s="680"/>
      <c r="AF113" s="680"/>
      <c r="AG113" s="680"/>
      <c r="AH113" s="680"/>
      <c r="AI113" s="680"/>
      <c r="AJ113" s="680"/>
      <c r="AK113" s="680"/>
      <c r="AL113" s="680"/>
      <c r="AM113" s="680"/>
      <c r="AN113" s="680"/>
      <c r="AO113" s="680"/>
      <c r="AP113" s="680"/>
      <c r="AQ113" s="680"/>
      <c r="AR113" s="680"/>
      <c r="AS113" s="680"/>
      <c r="AT113" s="680"/>
      <c r="AU113" s="680"/>
      <c r="AV113" s="680"/>
      <c r="AW113" s="680"/>
      <c r="AX113" s="680"/>
      <c r="AY113" s="680"/>
      <c r="AZ113" s="680"/>
      <c r="BA113" s="680"/>
      <c r="BB113" s="680"/>
      <c r="BC113" s="680"/>
    </row>
    <row r="114" spans="1:55" ht="18.75" customHeight="1" x14ac:dyDescent="0.15">
      <c r="A114" s="325" t="s">
        <v>749</v>
      </c>
      <c r="B114" s="325"/>
      <c r="C114" s="325"/>
      <c r="D114" s="325"/>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5"/>
      <c r="AN114" s="325"/>
      <c r="AO114" s="325"/>
      <c r="AP114" s="325"/>
      <c r="AQ114" s="325"/>
      <c r="AR114" s="325"/>
      <c r="AS114" s="325"/>
      <c r="AT114" s="325"/>
      <c r="AU114" s="325"/>
      <c r="AV114" s="325"/>
      <c r="AW114" s="325"/>
      <c r="AX114" s="325"/>
      <c r="AY114" s="325"/>
      <c r="AZ114" s="325"/>
      <c r="BA114" s="325"/>
      <c r="BB114" s="325"/>
      <c r="BC114" s="325"/>
    </row>
    <row r="115" spans="1:55" ht="18.75" customHeight="1" x14ac:dyDescent="0.15">
      <c r="A115" s="325" t="s">
        <v>236</v>
      </c>
      <c r="B115" s="325"/>
      <c r="C115" s="325"/>
      <c r="D115" s="325"/>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c r="AF115" s="325"/>
      <c r="AG115" s="325"/>
      <c r="AH115" s="325"/>
      <c r="AI115" s="325"/>
      <c r="AJ115" s="325"/>
      <c r="AK115" s="325"/>
      <c r="AL115" s="325"/>
      <c r="AM115" s="325"/>
      <c r="AN115" s="325"/>
      <c r="AO115" s="325"/>
      <c r="AP115" s="325"/>
      <c r="AQ115" s="325"/>
      <c r="AR115" s="325"/>
      <c r="AS115" s="325"/>
      <c r="AT115" s="325"/>
      <c r="AU115" s="325"/>
      <c r="AV115" s="325"/>
      <c r="AW115" s="325"/>
      <c r="AX115" s="325"/>
      <c r="AY115" s="325"/>
      <c r="AZ115" s="325"/>
      <c r="BA115" s="325"/>
      <c r="BB115" s="325"/>
      <c r="BC115" s="325"/>
    </row>
    <row r="116" spans="1:55" ht="18.75" customHeight="1" x14ac:dyDescent="0.15">
      <c r="A116" s="391" t="s">
        <v>1321</v>
      </c>
      <c r="B116" s="391"/>
      <c r="C116" s="391"/>
      <c r="D116" s="325" t="s">
        <v>624</v>
      </c>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5"/>
      <c r="AK116" s="325"/>
      <c r="AL116" s="325"/>
      <c r="AM116" s="325"/>
      <c r="AN116" s="325"/>
      <c r="AO116" s="325"/>
      <c r="AP116" s="325"/>
      <c r="AQ116" s="325"/>
      <c r="AR116" s="325"/>
      <c r="AS116" s="325"/>
      <c r="AT116" s="325"/>
      <c r="AU116" s="325"/>
      <c r="AV116" s="325"/>
      <c r="AW116" s="325"/>
      <c r="AX116" s="325"/>
      <c r="AY116" s="325"/>
      <c r="AZ116" s="325"/>
      <c r="BA116" s="325"/>
      <c r="BB116" s="325"/>
    </row>
    <row r="117" spans="1:55" ht="9" customHeight="1" x14ac:dyDescent="0.15">
      <c r="A117" s="325"/>
      <c r="B117" s="679"/>
      <c r="C117" s="679"/>
      <c r="D117" s="679"/>
      <c r="E117" s="679"/>
      <c r="F117" s="679"/>
      <c r="G117" s="679"/>
      <c r="H117" s="679"/>
      <c r="I117" s="679"/>
      <c r="J117" s="679"/>
      <c r="K117" s="679"/>
      <c r="L117" s="679"/>
      <c r="M117" s="679"/>
      <c r="N117" s="679"/>
      <c r="O117" s="679"/>
      <c r="P117" s="679"/>
      <c r="Q117" s="679"/>
      <c r="R117" s="679"/>
      <c r="S117" s="679"/>
      <c r="T117" s="679"/>
      <c r="U117" s="679"/>
      <c r="V117" s="679"/>
      <c r="W117" s="679"/>
      <c r="X117" s="679"/>
      <c r="Y117" s="679"/>
      <c r="Z117" s="679"/>
      <c r="AA117" s="679"/>
      <c r="AB117" s="679"/>
      <c r="AC117" s="679"/>
      <c r="AD117" s="679"/>
      <c r="AE117" s="679"/>
      <c r="AF117" s="679"/>
      <c r="AG117" s="679"/>
      <c r="AH117" s="679"/>
      <c r="AI117" s="679"/>
      <c r="AJ117" s="679"/>
      <c r="AK117" s="679"/>
      <c r="AL117" s="679"/>
      <c r="AM117" s="679"/>
      <c r="AN117" s="679"/>
      <c r="AO117" s="679"/>
      <c r="AP117" s="679"/>
      <c r="AQ117" s="679"/>
      <c r="AR117" s="679"/>
      <c r="AS117" s="679"/>
      <c r="AT117" s="679"/>
      <c r="AU117" s="679"/>
      <c r="AV117" s="679"/>
      <c r="AW117" s="679"/>
      <c r="AX117" s="679"/>
      <c r="AY117" s="679"/>
      <c r="AZ117" s="679"/>
      <c r="BA117" s="679"/>
      <c r="BB117" s="679"/>
      <c r="BC117" s="679"/>
    </row>
    <row r="118" spans="1:55" ht="9" customHeight="1" x14ac:dyDescent="0.15">
      <c r="A118" s="325"/>
      <c r="B118" s="315"/>
      <c r="C118" s="428"/>
      <c r="D118" s="429"/>
      <c r="E118" s="429"/>
      <c r="F118" s="429"/>
      <c r="G118" s="429"/>
      <c r="H118" s="429"/>
      <c r="I118" s="429"/>
      <c r="J118" s="429"/>
      <c r="K118" s="429"/>
      <c r="L118" s="429"/>
      <c r="M118" s="429"/>
      <c r="N118" s="429"/>
      <c r="O118" s="429"/>
      <c r="P118" s="429"/>
      <c r="Q118" s="429"/>
      <c r="R118" s="429"/>
      <c r="S118" s="429"/>
      <c r="T118" s="429"/>
      <c r="U118" s="429"/>
      <c r="V118" s="429"/>
      <c r="W118" s="429"/>
      <c r="X118" s="429"/>
      <c r="Y118" s="429"/>
      <c r="Z118" s="429"/>
      <c r="AA118" s="429"/>
      <c r="AB118" s="429"/>
      <c r="AC118" s="429"/>
      <c r="AD118" s="429"/>
      <c r="AE118" s="429"/>
      <c r="AF118" s="429"/>
      <c r="AG118" s="429"/>
      <c r="AH118" s="429"/>
      <c r="AI118" s="429"/>
      <c r="AJ118" s="429"/>
      <c r="AK118" s="429"/>
      <c r="AL118" s="429"/>
      <c r="AM118" s="429"/>
      <c r="AN118" s="429"/>
      <c r="AO118" s="429"/>
      <c r="AP118" s="429"/>
      <c r="AQ118" s="429"/>
      <c r="AR118" s="429"/>
      <c r="AS118" s="429"/>
      <c r="AT118" s="429"/>
      <c r="AU118" s="429"/>
      <c r="AV118" s="429"/>
      <c r="AW118" s="429"/>
      <c r="AX118" s="429"/>
      <c r="AY118" s="429"/>
      <c r="AZ118" s="430"/>
      <c r="BA118" s="317"/>
      <c r="BB118" s="325"/>
      <c r="BC118" s="325"/>
    </row>
    <row r="119" spans="1:55" ht="18.75" customHeight="1" x14ac:dyDescent="0.15">
      <c r="A119" s="325"/>
      <c r="B119" s="315"/>
      <c r="C119" s="317"/>
      <c r="D119" s="316" t="s">
        <v>228</v>
      </c>
      <c r="E119" s="316"/>
      <c r="F119" s="316"/>
      <c r="G119" s="316"/>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6"/>
      <c r="AU119" s="316"/>
      <c r="AV119" s="316"/>
      <c r="AW119" s="316"/>
      <c r="AX119" s="316"/>
      <c r="AY119" s="316"/>
      <c r="AZ119" s="315"/>
      <c r="BA119" s="317"/>
      <c r="BB119" s="325"/>
      <c r="BC119" s="325"/>
    </row>
    <row r="120" spans="1:55" ht="18.75" customHeight="1" x14ac:dyDescent="0.15">
      <c r="A120" s="325"/>
      <c r="B120" s="315"/>
      <c r="C120" s="317"/>
      <c r="D120" s="316" t="s">
        <v>1319</v>
      </c>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6"/>
      <c r="AW120" s="316"/>
      <c r="AX120" s="316"/>
      <c r="AY120" s="316"/>
      <c r="AZ120" s="315"/>
      <c r="BA120" s="317"/>
      <c r="BB120" s="325"/>
      <c r="BC120" s="325"/>
    </row>
    <row r="121" spans="1:55" ht="9" customHeight="1" x14ac:dyDescent="0.15">
      <c r="A121" s="325"/>
      <c r="B121" s="315"/>
      <c r="C121" s="317"/>
      <c r="D121" s="316"/>
      <c r="E121" s="316"/>
      <c r="F121" s="316"/>
      <c r="G121" s="316"/>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6"/>
      <c r="AY121" s="316"/>
      <c r="AZ121" s="315"/>
      <c r="BA121" s="317"/>
      <c r="BB121" s="325"/>
      <c r="BC121" s="325"/>
    </row>
    <row r="122" spans="1:55" ht="18.75" customHeight="1" x14ac:dyDescent="0.15">
      <c r="A122" s="325"/>
      <c r="B122" s="315"/>
      <c r="C122" s="317"/>
      <c r="D122" s="315"/>
      <c r="E122" s="526" t="s">
        <v>237</v>
      </c>
      <c r="F122" s="526"/>
      <c r="G122" s="526"/>
      <c r="H122" s="526"/>
      <c r="I122" s="293" t="s">
        <v>1409</v>
      </c>
      <c r="J122" s="267"/>
      <c r="K122" s="267"/>
      <c r="L122" s="267"/>
      <c r="M122" s="267"/>
      <c r="N122" s="267"/>
      <c r="O122" s="267"/>
      <c r="P122" s="267"/>
      <c r="Q122" s="267"/>
      <c r="R122" s="267"/>
      <c r="S122" s="267"/>
      <c r="T122" s="268"/>
      <c r="U122" s="317"/>
      <c r="V122" s="316"/>
      <c r="W122" s="315"/>
      <c r="X122" s="526" t="s">
        <v>238</v>
      </c>
      <c r="Y122" s="526"/>
      <c r="Z122" s="526"/>
      <c r="AA122" s="526"/>
      <c r="AB122" s="293" t="s">
        <v>1410</v>
      </c>
      <c r="AC122" s="267"/>
      <c r="AD122" s="267"/>
      <c r="AE122" s="267"/>
      <c r="AF122" s="267"/>
      <c r="AG122" s="267"/>
      <c r="AH122" s="267"/>
      <c r="AI122" s="267"/>
      <c r="AJ122" s="267"/>
      <c r="AK122" s="267"/>
      <c r="AL122" s="267"/>
      <c r="AM122" s="268"/>
      <c r="AN122" s="317"/>
      <c r="AO122" s="316"/>
      <c r="AP122" s="316"/>
      <c r="AQ122" s="316"/>
      <c r="AR122" s="316"/>
      <c r="AS122" s="316"/>
      <c r="AT122" s="316"/>
      <c r="AU122" s="316"/>
      <c r="AV122" s="316"/>
      <c r="AW122" s="316"/>
      <c r="AX122" s="316"/>
      <c r="AY122" s="316"/>
      <c r="AZ122" s="315"/>
      <c r="BA122" s="317"/>
      <c r="BB122" s="325"/>
      <c r="BC122" s="325"/>
    </row>
    <row r="123" spans="1:55" ht="18.75" customHeight="1" x14ac:dyDescent="0.15">
      <c r="A123" s="325"/>
      <c r="B123" s="315"/>
      <c r="C123" s="88"/>
      <c r="D123" s="316" t="s">
        <v>16</v>
      </c>
      <c r="E123" s="316"/>
      <c r="F123" s="316"/>
      <c r="G123" s="316"/>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6"/>
      <c r="AY123" s="316"/>
      <c r="AZ123" s="315"/>
      <c r="BA123" s="317"/>
      <c r="BB123" s="325"/>
      <c r="BC123" s="325"/>
    </row>
    <row r="124" spans="1:55" ht="18.75" customHeight="1" x14ac:dyDescent="0.15">
      <c r="A124" s="325"/>
      <c r="B124" s="315"/>
      <c r="C124" s="317"/>
      <c r="D124" s="316"/>
      <c r="E124" s="316"/>
      <c r="F124" s="316"/>
      <c r="G124" s="316"/>
      <c r="H124" s="316"/>
      <c r="I124" s="316"/>
      <c r="J124" s="316"/>
      <c r="K124" s="316"/>
      <c r="L124" s="316"/>
      <c r="M124" s="316"/>
      <c r="N124" s="316"/>
      <c r="O124" s="316"/>
      <c r="P124" s="316"/>
      <c r="Q124" s="316"/>
      <c r="R124" s="316"/>
      <c r="S124" s="316"/>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6"/>
      <c r="AU124" s="316"/>
      <c r="AV124" s="316"/>
      <c r="AW124" s="316"/>
      <c r="AX124" s="316"/>
      <c r="AY124" s="316"/>
      <c r="AZ124" s="315"/>
      <c r="BA124" s="317"/>
      <c r="BB124" s="325"/>
      <c r="BC124" s="325"/>
    </row>
    <row r="125" spans="1:55" ht="12.75" x14ac:dyDescent="0.15">
      <c r="A125" s="325"/>
      <c r="B125" s="315"/>
      <c r="C125" s="317"/>
      <c r="D125" s="292" t="s">
        <v>1404</v>
      </c>
      <c r="E125" s="275"/>
      <c r="F125" s="276"/>
      <c r="G125" s="392" t="s">
        <v>18</v>
      </c>
      <c r="H125" s="392"/>
      <c r="I125" s="392"/>
      <c r="J125" s="318" t="s">
        <v>14</v>
      </c>
      <c r="K125" s="318"/>
      <c r="L125" s="465" t="s">
        <v>3</v>
      </c>
      <c r="M125" s="465"/>
      <c r="N125" s="465"/>
      <c r="O125" s="465"/>
      <c r="P125" s="465"/>
      <c r="Q125" s="465"/>
      <c r="R125" s="465"/>
      <c r="S125" s="465"/>
      <c r="T125" s="465"/>
      <c r="U125" s="465"/>
      <c r="V125" s="465"/>
      <c r="W125" s="465"/>
      <c r="X125" s="465"/>
      <c r="Y125" s="465"/>
      <c r="Z125" s="465"/>
      <c r="AA125" s="465"/>
      <c r="AB125" s="465"/>
      <c r="AC125" s="465"/>
      <c r="AD125" s="465"/>
      <c r="AE125" s="465"/>
      <c r="AF125" s="465"/>
      <c r="AG125" s="465"/>
      <c r="AH125" s="465"/>
      <c r="AI125" s="465"/>
      <c r="AJ125" s="465"/>
      <c r="AK125" s="465"/>
      <c r="AL125" s="465"/>
      <c r="AM125" s="465"/>
      <c r="AN125" s="465"/>
      <c r="AO125" s="465"/>
      <c r="AP125" s="465"/>
      <c r="AQ125" s="465"/>
      <c r="AR125" s="465"/>
      <c r="AS125" s="465"/>
      <c r="AT125" s="465"/>
      <c r="AU125" s="465"/>
      <c r="AV125" s="465"/>
      <c r="AW125" s="465"/>
      <c r="AX125" s="465"/>
      <c r="AY125" s="465"/>
      <c r="AZ125" s="315"/>
      <c r="BA125" s="317"/>
      <c r="BB125" s="325"/>
      <c r="BC125" s="325"/>
    </row>
    <row r="126" spans="1:55" ht="12.75" x14ac:dyDescent="0.15">
      <c r="A126" s="325"/>
      <c r="B126" s="315"/>
      <c r="C126" s="317"/>
      <c r="D126" s="304"/>
      <c r="E126" s="305"/>
      <c r="F126" s="306"/>
      <c r="G126" s="392"/>
      <c r="H126" s="392"/>
      <c r="I126" s="392"/>
      <c r="J126" s="316"/>
      <c r="K126" s="316"/>
      <c r="L126" s="465"/>
      <c r="M126" s="465"/>
      <c r="N126" s="465"/>
      <c r="O126" s="465"/>
      <c r="P126" s="465"/>
      <c r="Q126" s="465"/>
      <c r="R126" s="465"/>
      <c r="S126" s="465"/>
      <c r="T126" s="465"/>
      <c r="U126" s="465"/>
      <c r="V126" s="465"/>
      <c r="W126" s="465"/>
      <c r="X126" s="465"/>
      <c r="Y126" s="465"/>
      <c r="Z126" s="465"/>
      <c r="AA126" s="465"/>
      <c r="AB126" s="465"/>
      <c r="AC126" s="465"/>
      <c r="AD126" s="465"/>
      <c r="AE126" s="465"/>
      <c r="AF126" s="465"/>
      <c r="AG126" s="465"/>
      <c r="AH126" s="465"/>
      <c r="AI126" s="465"/>
      <c r="AJ126" s="465"/>
      <c r="AK126" s="465"/>
      <c r="AL126" s="465"/>
      <c r="AM126" s="465"/>
      <c r="AN126" s="465"/>
      <c r="AO126" s="465"/>
      <c r="AP126" s="465"/>
      <c r="AQ126" s="465"/>
      <c r="AR126" s="465"/>
      <c r="AS126" s="465"/>
      <c r="AT126" s="465"/>
      <c r="AU126" s="465"/>
      <c r="AV126" s="465"/>
      <c r="AW126" s="465"/>
      <c r="AX126" s="465"/>
      <c r="AY126" s="465"/>
      <c r="AZ126" s="315"/>
      <c r="BA126" s="317"/>
      <c r="BB126" s="325"/>
      <c r="BC126" s="325"/>
    </row>
    <row r="127" spans="1:55" ht="9" customHeight="1" x14ac:dyDescent="0.15">
      <c r="A127" s="325"/>
      <c r="B127" s="315"/>
      <c r="C127" s="317"/>
      <c r="D127" s="316"/>
      <c r="E127" s="316"/>
      <c r="F127" s="316"/>
      <c r="G127" s="316"/>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5"/>
      <c r="BA127" s="317"/>
      <c r="BB127" s="325"/>
      <c r="BC127" s="325"/>
    </row>
    <row r="128" spans="1:55" ht="18.75" customHeight="1" x14ac:dyDescent="0.15">
      <c r="A128" s="325"/>
      <c r="B128" s="315"/>
      <c r="C128" s="317"/>
      <c r="D128" s="316"/>
      <c r="E128" s="316"/>
      <c r="F128" s="316"/>
      <c r="G128" s="316"/>
      <c r="H128" s="316"/>
      <c r="I128" s="315"/>
      <c r="J128" s="827" t="s">
        <v>239</v>
      </c>
      <c r="K128" s="828"/>
      <c r="L128" s="828"/>
      <c r="M128" s="828"/>
      <c r="N128" s="112"/>
      <c r="O128" s="707" t="s">
        <v>242</v>
      </c>
      <c r="P128" s="707"/>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707"/>
      <c r="AL128" s="707"/>
      <c r="AM128" s="707"/>
      <c r="AN128" s="707"/>
      <c r="AO128" s="707"/>
      <c r="AP128" s="707"/>
      <c r="AQ128" s="707"/>
      <c r="AR128" s="707"/>
      <c r="AS128" s="707"/>
      <c r="AT128" s="707"/>
      <c r="AU128" s="707"/>
      <c r="AV128" s="707"/>
      <c r="AW128" s="855"/>
      <c r="AX128" s="317"/>
      <c r="AY128" s="316"/>
      <c r="AZ128" s="315"/>
      <c r="BA128" s="317"/>
      <c r="BB128" s="325"/>
      <c r="BC128" s="325"/>
    </row>
    <row r="129" spans="1:55" ht="18.75" customHeight="1" x14ac:dyDescent="0.15">
      <c r="A129" s="325"/>
      <c r="B129" s="315"/>
      <c r="C129" s="317"/>
      <c r="D129" s="316"/>
      <c r="E129" s="316"/>
      <c r="F129" s="316"/>
      <c r="G129" s="316"/>
      <c r="H129" s="316"/>
      <c r="I129" s="315"/>
      <c r="J129" s="505" t="s">
        <v>240</v>
      </c>
      <c r="K129" s="506"/>
      <c r="L129" s="506"/>
      <c r="M129" s="506"/>
      <c r="N129" s="113"/>
      <c r="O129" s="672" t="s">
        <v>243</v>
      </c>
      <c r="P129" s="672"/>
      <c r="Q129" s="672"/>
      <c r="R129" s="672"/>
      <c r="S129" s="672"/>
      <c r="T129" s="672"/>
      <c r="U129" s="672"/>
      <c r="V129" s="672"/>
      <c r="W129" s="672"/>
      <c r="X129" s="672"/>
      <c r="Y129" s="672"/>
      <c r="Z129" s="672"/>
      <c r="AA129" s="672"/>
      <c r="AB129" s="672"/>
      <c r="AC129" s="672"/>
      <c r="AD129" s="672"/>
      <c r="AE129" s="672"/>
      <c r="AF129" s="672"/>
      <c r="AG129" s="672"/>
      <c r="AH129" s="672"/>
      <c r="AI129" s="672"/>
      <c r="AJ129" s="672"/>
      <c r="AK129" s="672"/>
      <c r="AL129" s="672"/>
      <c r="AM129" s="672"/>
      <c r="AN129" s="672"/>
      <c r="AO129" s="672"/>
      <c r="AP129" s="672"/>
      <c r="AQ129" s="672"/>
      <c r="AR129" s="672"/>
      <c r="AS129" s="672"/>
      <c r="AT129" s="672"/>
      <c r="AU129" s="672"/>
      <c r="AV129" s="672"/>
      <c r="AW129" s="673"/>
      <c r="AX129" s="317"/>
      <c r="AY129" s="316"/>
      <c r="AZ129" s="315"/>
      <c r="BA129" s="317"/>
      <c r="BB129" s="325"/>
      <c r="BC129" s="325"/>
    </row>
    <row r="130" spans="1:55" ht="18.75" customHeight="1" x14ac:dyDescent="0.15">
      <c r="A130" s="325"/>
      <c r="B130" s="315"/>
      <c r="C130" s="317"/>
      <c r="D130" s="316"/>
      <c r="E130" s="316"/>
      <c r="F130" s="316"/>
      <c r="G130" s="316"/>
      <c r="H130" s="316"/>
      <c r="I130" s="315"/>
      <c r="J130" s="674" t="s">
        <v>241</v>
      </c>
      <c r="K130" s="675"/>
      <c r="L130" s="675"/>
      <c r="M130" s="675"/>
      <c r="N130" s="114"/>
      <c r="O130" s="676" t="s">
        <v>244</v>
      </c>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7"/>
      <c r="AX130" s="317"/>
      <c r="AY130" s="316"/>
      <c r="AZ130" s="315"/>
      <c r="BA130" s="317"/>
      <c r="BB130" s="325"/>
      <c r="BC130" s="325"/>
    </row>
    <row r="131" spans="1:55" ht="9" customHeight="1" x14ac:dyDescent="0.15">
      <c r="A131" s="325"/>
      <c r="B131" s="315"/>
      <c r="C131" s="317"/>
      <c r="D131" s="316"/>
      <c r="E131" s="316"/>
      <c r="F131" s="316"/>
      <c r="G131" s="316"/>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5"/>
      <c r="BA131" s="317"/>
      <c r="BB131" s="325"/>
      <c r="BC131" s="325"/>
    </row>
    <row r="132" spans="1:55" ht="12.75" x14ac:dyDescent="0.15">
      <c r="A132" s="325"/>
      <c r="B132" s="315"/>
      <c r="C132" s="317"/>
      <c r="D132" s="292" t="s">
        <v>1404</v>
      </c>
      <c r="E132" s="275"/>
      <c r="F132" s="276"/>
      <c r="G132" s="392" t="s">
        <v>246</v>
      </c>
      <c r="H132" s="392"/>
      <c r="I132" s="392"/>
      <c r="J132" s="392"/>
      <c r="K132" s="494"/>
      <c r="L132" s="667"/>
      <c r="M132" s="292">
        <v>10</v>
      </c>
      <c r="N132" s="275"/>
      <c r="O132" s="276"/>
      <c r="P132" s="392" t="s">
        <v>247</v>
      </c>
      <c r="Q132" s="392"/>
      <c r="R132" s="392"/>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c r="AZ132" s="315"/>
      <c r="BA132" s="317"/>
      <c r="BB132" s="325"/>
      <c r="BC132" s="325"/>
    </row>
    <row r="133" spans="1:55" ht="12.75" x14ac:dyDescent="0.15">
      <c r="A133" s="325"/>
      <c r="B133" s="315"/>
      <c r="C133" s="317"/>
      <c r="D133" s="304"/>
      <c r="E133" s="305"/>
      <c r="F133" s="306"/>
      <c r="G133" s="392"/>
      <c r="H133" s="392"/>
      <c r="I133" s="392"/>
      <c r="J133" s="392"/>
      <c r="K133" s="494"/>
      <c r="L133" s="667"/>
      <c r="M133" s="304"/>
      <c r="N133" s="305"/>
      <c r="O133" s="306"/>
      <c r="P133" s="392"/>
      <c r="Q133" s="392"/>
      <c r="R133" s="392"/>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c r="AZ133" s="315"/>
      <c r="BA133" s="317"/>
      <c r="BB133" s="325"/>
      <c r="BC133" s="325"/>
    </row>
    <row r="134" spans="1:55" ht="18.75" customHeight="1" x14ac:dyDescent="0.15">
      <c r="A134" s="325"/>
      <c r="B134" s="315"/>
      <c r="C134" s="317"/>
      <c r="D134" s="316"/>
      <c r="E134" s="316"/>
      <c r="F134" s="316"/>
      <c r="G134" s="316"/>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c r="AZ134" s="315"/>
      <c r="BA134" s="317"/>
      <c r="BB134" s="325"/>
      <c r="BC134" s="325"/>
    </row>
    <row r="135" spans="1:55" ht="12.75" x14ac:dyDescent="0.15">
      <c r="A135" s="325"/>
      <c r="B135" s="315"/>
      <c r="C135" s="317"/>
      <c r="D135" s="292"/>
      <c r="E135" s="275"/>
      <c r="F135" s="276"/>
      <c r="G135" s="392" t="s">
        <v>245</v>
      </c>
      <c r="H135" s="392"/>
      <c r="I135" s="392"/>
      <c r="J135" s="669"/>
      <c r="K135" s="316"/>
      <c r="L135" s="315"/>
      <c r="M135" s="292"/>
      <c r="N135" s="275"/>
      <c r="O135" s="276"/>
      <c r="P135" s="392" t="s">
        <v>247</v>
      </c>
      <c r="Q135" s="392"/>
      <c r="R135" s="392"/>
      <c r="S135" s="316"/>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6"/>
      <c r="AY135" s="316"/>
      <c r="AZ135" s="315"/>
      <c r="BA135" s="317"/>
      <c r="BB135" s="325"/>
      <c r="BC135" s="325"/>
    </row>
    <row r="136" spans="1:55" ht="12.75" x14ac:dyDescent="0.15">
      <c r="A136" s="325"/>
      <c r="B136" s="315"/>
      <c r="C136" s="317"/>
      <c r="D136" s="304"/>
      <c r="E136" s="305"/>
      <c r="F136" s="306"/>
      <c r="G136" s="392"/>
      <c r="H136" s="392"/>
      <c r="I136" s="392"/>
      <c r="J136" s="669"/>
      <c r="K136" s="316"/>
      <c r="L136" s="315"/>
      <c r="M136" s="304"/>
      <c r="N136" s="305"/>
      <c r="O136" s="306"/>
      <c r="P136" s="392"/>
      <c r="Q136" s="392"/>
      <c r="R136" s="392"/>
      <c r="S136" s="316"/>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c r="AZ136" s="315"/>
      <c r="BA136" s="317"/>
      <c r="BB136" s="325"/>
      <c r="BC136" s="325"/>
    </row>
    <row r="137" spans="1:55" ht="9" customHeight="1" x14ac:dyDescent="0.15">
      <c r="A137" s="325"/>
      <c r="B137" s="315"/>
      <c r="C137" s="442"/>
      <c r="D137" s="462"/>
      <c r="E137" s="462"/>
      <c r="F137" s="462"/>
      <c r="G137" s="462"/>
      <c r="H137" s="462"/>
      <c r="I137" s="462"/>
      <c r="J137" s="462"/>
      <c r="K137" s="462"/>
      <c r="L137" s="462"/>
      <c r="M137" s="462"/>
      <c r="N137" s="462"/>
      <c r="O137" s="462"/>
      <c r="P137" s="462"/>
      <c r="Q137" s="462"/>
      <c r="R137" s="462"/>
      <c r="S137" s="462"/>
      <c r="T137" s="462"/>
      <c r="U137" s="462"/>
      <c r="V137" s="462"/>
      <c r="W137" s="462"/>
      <c r="X137" s="462"/>
      <c r="Y137" s="462"/>
      <c r="Z137" s="462"/>
      <c r="AA137" s="462"/>
      <c r="AB137" s="462"/>
      <c r="AC137" s="462"/>
      <c r="AD137" s="462"/>
      <c r="AE137" s="462"/>
      <c r="AF137" s="462"/>
      <c r="AG137" s="462"/>
      <c r="AH137" s="462"/>
      <c r="AI137" s="462"/>
      <c r="AJ137" s="462"/>
      <c r="AK137" s="462"/>
      <c r="AL137" s="462"/>
      <c r="AM137" s="462"/>
      <c r="AN137" s="462"/>
      <c r="AO137" s="462"/>
      <c r="AP137" s="462"/>
      <c r="AQ137" s="462"/>
      <c r="AR137" s="462"/>
      <c r="AS137" s="462"/>
      <c r="AT137" s="462"/>
      <c r="AU137" s="462"/>
      <c r="AV137" s="462"/>
      <c r="AW137" s="462"/>
      <c r="AX137" s="462"/>
      <c r="AY137" s="462"/>
      <c r="AZ137" s="467"/>
      <c r="BA137" s="317"/>
      <c r="BB137" s="325"/>
      <c r="BC137" s="325"/>
    </row>
    <row r="138" spans="1:55" ht="18.75" customHeight="1" x14ac:dyDescent="0.15">
      <c r="A138" s="325"/>
      <c r="B138" s="325"/>
      <c r="C138" s="325"/>
      <c r="D138" s="325"/>
      <c r="E138" s="325"/>
      <c r="F138" s="325"/>
      <c r="G138" s="325"/>
      <c r="H138" s="325"/>
      <c r="I138" s="325"/>
      <c r="J138" s="325"/>
      <c r="K138" s="325"/>
      <c r="L138" s="325"/>
      <c r="M138" s="325"/>
      <c r="N138" s="325"/>
      <c r="O138" s="325"/>
      <c r="P138" s="325"/>
      <c r="Q138" s="325"/>
      <c r="R138" s="325"/>
      <c r="S138" s="325"/>
      <c r="T138" s="325"/>
      <c r="U138" s="325"/>
      <c r="V138" s="325"/>
      <c r="W138" s="325"/>
      <c r="X138" s="325"/>
      <c r="Y138" s="325"/>
      <c r="Z138" s="325"/>
      <c r="AA138" s="325"/>
      <c r="AB138" s="325"/>
      <c r="AC138" s="325"/>
      <c r="AD138" s="325"/>
      <c r="AE138" s="325"/>
      <c r="AF138" s="325"/>
      <c r="AG138" s="325"/>
      <c r="AH138" s="325"/>
      <c r="AI138" s="325"/>
      <c r="AJ138" s="325"/>
      <c r="AK138" s="325"/>
      <c r="AL138" s="325"/>
      <c r="AM138" s="325"/>
      <c r="AN138" s="325"/>
      <c r="AO138" s="325"/>
      <c r="AP138" s="325"/>
      <c r="AQ138" s="325"/>
      <c r="AR138" s="325"/>
      <c r="AS138" s="325"/>
      <c r="AT138" s="325"/>
      <c r="AU138" s="325"/>
      <c r="AV138" s="325"/>
      <c r="AW138" s="325"/>
      <c r="AX138" s="325"/>
      <c r="AY138" s="325"/>
      <c r="AZ138" s="325"/>
      <c r="BA138" s="325"/>
      <c r="BB138" s="325"/>
      <c r="BC138" s="325"/>
    </row>
    <row r="139" spans="1:55" ht="9" customHeight="1" x14ac:dyDescent="0.15">
      <c r="A139" s="325"/>
      <c r="B139" s="315"/>
      <c r="C139" s="428"/>
      <c r="D139" s="429"/>
      <c r="E139" s="429"/>
      <c r="F139" s="429"/>
      <c r="G139" s="429"/>
      <c r="H139" s="429"/>
      <c r="I139" s="429"/>
      <c r="J139" s="429"/>
      <c r="K139" s="429"/>
      <c r="L139" s="429"/>
      <c r="M139" s="429"/>
      <c r="N139" s="429"/>
      <c r="O139" s="429"/>
      <c r="P139" s="429"/>
      <c r="Q139" s="429"/>
      <c r="R139" s="429"/>
      <c r="S139" s="429"/>
      <c r="T139" s="429"/>
      <c r="U139" s="429"/>
      <c r="V139" s="429"/>
      <c r="W139" s="429"/>
      <c r="X139" s="429"/>
      <c r="Y139" s="429"/>
      <c r="Z139" s="429"/>
      <c r="AA139" s="429"/>
      <c r="AB139" s="429"/>
      <c r="AC139" s="429"/>
      <c r="AD139" s="429"/>
      <c r="AE139" s="429"/>
      <c r="AF139" s="429"/>
      <c r="AG139" s="429"/>
      <c r="AH139" s="429"/>
      <c r="AI139" s="429"/>
      <c r="AJ139" s="429"/>
      <c r="AK139" s="429"/>
      <c r="AL139" s="429"/>
      <c r="AM139" s="429"/>
      <c r="AN139" s="429"/>
      <c r="AO139" s="429"/>
      <c r="AP139" s="429"/>
      <c r="AQ139" s="429"/>
      <c r="AR139" s="429"/>
      <c r="AS139" s="429"/>
      <c r="AT139" s="429"/>
      <c r="AU139" s="429"/>
      <c r="AV139" s="429"/>
      <c r="AW139" s="429"/>
      <c r="AX139" s="429"/>
      <c r="AY139" s="429"/>
      <c r="AZ139" s="430"/>
      <c r="BA139" s="503"/>
      <c r="BB139" s="391"/>
      <c r="BC139" s="391"/>
    </row>
    <row r="140" spans="1:55" ht="18.75" customHeight="1" x14ac:dyDescent="0.15">
      <c r="A140" s="325"/>
      <c r="B140" s="315"/>
      <c r="C140" s="88"/>
      <c r="D140" s="316" t="s">
        <v>1319</v>
      </c>
      <c r="E140" s="316"/>
      <c r="F140" s="316"/>
      <c r="G140" s="316"/>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c r="AZ140" s="315"/>
      <c r="BA140" s="503"/>
      <c r="BB140" s="391"/>
      <c r="BC140" s="391"/>
    </row>
    <row r="141" spans="1:55" ht="9" customHeight="1" x14ac:dyDescent="0.15">
      <c r="A141" s="325"/>
      <c r="B141" s="315"/>
      <c r="C141" s="317"/>
      <c r="D141" s="316"/>
      <c r="E141" s="316"/>
      <c r="F141" s="316"/>
      <c r="G141" s="316"/>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c r="AZ141" s="315"/>
      <c r="BA141" s="503"/>
      <c r="BB141" s="391"/>
      <c r="BC141" s="391"/>
    </row>
    <row r="142" spans="1:55" ht="18.75" customHeight="1" x14ac:dyDescent="0.15">
      <c r="A142" s="325"/>
      <c r="B142" s="315"/>
      <c r="C142" s="317"/>
      <c r="D142" s="315"/>
      <c r="E142" s="526" t="s">
        <v>237</v>
      </c>
      <c r="F142" s="526"/>
      <c r="G142" s="526"/>
      <c r="H142" s="526"/>
      <c r="I142" s="668"/>
      <c r="J142" s="326"/>
      <c r="K142" s="326"/>
      <c r="L142" s="326"/>
      <c r="M142" s="326"/>
      <c r="N142" s="326"/>
      <c r="O142" s="326"/>
      <c r="P142" s="326"/>
      <c r="Q142" s="326"/>
      <c r="R142" s="326"/>
      <c r="S142" s="326"/>
      <c r="T142" s="327"/>
      <c r="U142" s="317"/>
      <c r="V142" s="316"/>
      <c r="W142" s="315"/>
      <c r="X142" s="526" t="s">
        <v>238</v>
      </c>
      <c r="Y142" s="526"/>
      <c r="Z142" s="526"/>
      <c r="AA142" s="526"/>
      <c r="AB142" s="668"/>
      <c r="AC142" s="326"/>
      <c r="AD142" s="326"/>
      <c r="AE142" s="326"/>
      <c r="AF142" s="326"/>
      <c r="AG142" s="326"/>
      <c r="AH142" s="326"/>
      <c r="AI142" s="326"/>
      <c r="AJ142" s="326"/>
      <c r="AK142" s="326"/>
      <c r="AL142" s="326"/>
      <c r="AM142" s="327"/>
      <c r="AN142" s="317"/>
      <c r="AO142" s="316"/>
      <c r="AP142" s="316"/>
      <c r="AQ142" s="316"/>
      <c r="AR142" s="316"/>
      <c r="AS142" s="316"/>
      <c r="AT142" s="316"/>
      <c r="AU142" s="316"/>
      <c r="AV142" s="316"/>
      <c r="AW142" s="316"/>
      <c r="AX142" s="316"/>
      <c r="AY142" s="316"/>
      <c r="AZ142" s="315"/>
      <c r="BA142" s="503"/>
      <c r="BB142" s="391"/>
      <c r="BC142" s="391"/>
    </row>
    <row r="143" spans="1:55" ht="18.75" customHeight="1" x14ac:dyDescent="0.15">
      <c r="A143" s="325"/>
      <c r="B143" s="315"/>
      <c r="C143" s="88"/>
      <c r="D143" s="316" t="s">
        <v>16</v>
      </c>
      <c r="E143" s="316"/>
      <c r="F143" s="316"/>
      <c r="G143" s="316"/>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6"/>
      <c r="AU143" s="316"/>
      <c r="AV143" s="316"/>
      <c r="AW143" s="316"/>
      <c r="AX143" s="316"/>
      <c r="AY143" s="316"/>
      <c r="AZ143" s="315"/>
      <c r="BA143" s="503"/>
      <c r="BB143" s="391"/>
      <c r="BC143" s="391"/>
    </row>
    <row r="144" spans="1:55" ht="18.75" customHeight="1" x14ac:dyDescent="0.15">
      <c r="A144" s="325"/>
      <c r="B144" s="315"/>
      <c r="C144" s="317"/>
      <c r="D144" s="316"/>
      <c r="E144" s="316"/>
      <c r="F144" s="316"/>
      <c r="G144" s="316"/>
      <c r="H144" s="316"/>
      <c r="I144" s="316"/>
      <c r="J144" s="316"/>
      <c r="K144" s="316"/>
      <c r="L144" s="316"/>
      <c r="M144" s="316"/>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c r="AZ144" s="315"/>
      <c r="BA144" s="503"/>
      <c r="BB144" s="391"/>
      <c r="BC144" s="391"/>
    </row>
    <row r="145" spans="1:55" ht="12.75" x14ac:dyDescent="0.15">
      <c r="A145" s="325"/>
      <c r="B145" s="315"/>
      <c r="D145" s="280"/>
      <c r="E145" s="281"/>
      <c r="F145" s="295"/>
      <c r="G145" s="319" t="s">
        <v>1308</v>
      </c>
      <c r="H145" s="319"/>
      <c r="I145" s="319"/>
      <c r="J145" s="318" t="s">
        <v>14</v>
      </c>
      <c r="K145" s="318"/>
      <c r="L145" s="465" t="s">
        <v>3</v>
      </c>
      <c r="M145" s="465"/>
      <c r="N145" s="465"/>
      <c r="O145" s="465"/>
      <c r="P145" s="465"/>
      <c r="Q145" s="465"/>
      <c r="R145" s="465"/>
      <c r="S145" s="465"/>
      <c r="T145" s="465"/>
      <c r="U145" s="465"/>
      <c r="V145" s="465"/>
      <c r="W145" s="465"/>
      <c r="X145" s="465"/>
      <c r="Y145" s="465"/>
      <c r="Z145" s="465"/>
      <c r="AA145" s="465"/>
      <c r="AB145" s="465"/>
      <c r="AC145" s="465"/>
      <c r="AD145" s="465"/>
      <c r="AE145" s="465"/>
      <c r="AF145" s="465"/>
      <c r="AG145" s="465"/>
      <c r="AH145" s="465"/>
      <c r="AI145" s="465"/>
      <c r="AJ145" s="465"/>
      <c r="AK145" s="465"/>
      <c r="AL145" s="465"/>
      <c r="AM145" s="465"/>
      <c r="AN145" s="465"/>
      <c r="AO145" s="465"/>
      <c r="AP145" s="465"/>
      <c r="AQ145" s="465"/>
      <c r="AR145" s="465"/>
      <c r="AS145" s="465"/>
      <c r="AT145" s="465"/>
      <c r="AU145" s="465"/>
      <c r="AV145" s="465"/>
      <c r="AW145" s="465"/>
      <c r="AX145" s="465"/>
      <c r="AY145" s="465"/>
      <c r="AZ145" s="315"/>
      <c r="BA145" s="503"/>
      <c r="BB145" s="391"/>
      <c r="BC145" s="391"/>
    </row>
    <row r="146" spans="1:55" ht="12.75" x14ac:dyDescent="0.15">
      <c r="A146" s="325"/>
      <c r="B146" s="315"/>
      <c r="D146" s="448"/>
      <c r="E146" s="265"/>
      <c r="F146" s="303"/>
      <c r="G146" s="319"/>
      <c r="H146" s="319"/>
      <c r="I146" s="319"/>
      <c r="J146" s="316"/>
      <c r="K146" s="316"/>
      <c r="L146" s="465"/>
      <c r="M146" s="465"/>
      <c r="N146" s="465"/>
      <c r="O146" s="465"/>
      <c r="P146" s="465"/>
      <c r="Q146" s="465"/>
      <c r="R146" s="465"/>
      <c r="S146" s="465"/>
      <c r="T146" s="465"/>
      <c r="U146" s="465"/>
      <c r="V146" s="465"/>
      <c r="W146" s="465"/>
      <c r="X146" s="465"/>
      <c r="Y146" s="465"/>
      <c r="Z146" s="465"/>
      <c r="AA146" s="465"/>
      <c r="AB146" s="465"/>
      <c r="AC146" s="465"/>
      <c r="AD146" s="465"/>
      <c r="AE146" s="465"/>
      <c r="AF146" s="465"/>
      <c r="AG146" s="465"/>
      <c r="AH146" s="465"/>
      <c r="AI146" s="465"/>
      <c r="AJ146" s="465"/>
      <c r="AK146" s="465"/>
      <c r="AL146" s="465"/>
      <c r="AM146" s="465"/>
      <c r="AN146" s="465"/>
      <c r="AO146" s="465"/>
      <c r="AP146" s="465"/>
      <c r="AQ146" s="465"/>
      <c r="AR146" s="465"/>
      <c r="AS146" s="465"/>
      <c r="AT146" s="465"/>
      <c r="AU146" s="465"/>
      <c r="AV146" s="465"/>
      <c r="AW146" s="465"/>
      <c r="AX146" s="465"/>
      <c r="AY146" s="465"/>
      <c r="AZ146" s="315"/>
      <c r="BA146" s="503"/>
      <c r="BB146" s="391"/>
      <c r="BC146" s="391"/>
    </row>
    <row r="147" spans="1:55" ht="9" customHeight="1" x14ac:dyDescent="0.15">
      <c r="A147" s="325"/>
      <c r="B147" s="315"/>
      <c r="C147" s="317"/>
      <c r="D147" s="316"/>
      <c r="E147" s="316"/>
      <c r="F147" s="316"/>
      <c r="G147" s="316"/>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6"/>
      <c r="AY147" s="316"/>
      <c r="AZ147" s="315"/>
      <c r="BA147" s="503"/>
      <c r="BB147" s="391"/>
      <c r="BC147" s="391"/>
    </row>
    <row r="148" spans="1:55" ht="18.75" customHeight="1" x14ac:dyDescent="0.15">
      <c r="A148" s="325"/>
      <c r="B148" s="315"/>
      <c r="C148" s="317"/>
      <c r="D148" s="316"/>
      <c r="E148" s="316"/>
      <c r="F148" s="316"/>
      <c r="G148" s="316"/>
      <c r="H148" s="316"/>
      <c r="I148" s="315"/>
      <c r="J148" s="505" t="s">
        <v>239</v>
      </c>
      <c r="K148" s="506"/>
      <c r="L148" s="506"/>
      <c r="M148" s="507"/>
      <c r="N148" s="504"/>
      <c r="O148" s="504"/>
      <c r="P148" s="504"/>
      <c r="Q148" s="504"/>
      <c r="R148" s="504"/>
      <c r="S148" s="504"/>
      <c r="T148" s="504"/>
      <c r="U148" s="504"/>
      <c r="V148" s="504"/>
      <c r="W148" s="504"/>
      <c r="X148" s="504"/>
      <c r="Y148" s="504"/>
      <c r="Z148" s="504"/>
      <c r="AA148" s="504"/>
      <c r="AB148" s="504"/>
      <c r="AC148" s="504"/>
      <c r="AD148" s="504"/>
      <c r="AE148" s="504"/>
      <c r="AF148" s="504"/>
      <c r="AG148" s="504"/>
      <c r="AH148" s="504"/>
      <c r="AI148" s="504"/>
      <c r="AJ148" s="504"/>
      <c r="AK148" s="504"/>
      <c r="AL148" s="504"/>
      <c r="AM148" s="504"/>
      <c r="AN148" s="504"/>
      <c r="AO148" s="504"/>
      <c r="AP148" s="504"/>
      <c r="AQ148" s="504"/>
      <c r="AR148" s="504"/>
      <c r="AS148" s="504"/>
      <c r="AT148" s="504"/>
      <c r="AU148" s="504"/>
      <c r="AV148" s="504"/>
      <c r="AW148" s="504"/>
      <c r="AX148" s="503"/>
      <c r="AY148" s="323"/>
      <c r="AZ148" s="324"/>
      <c r="BA148" s="503"/>
      <c r="BB148" s="391"/>
      <c r="BC148" s="391"/>
    </row>
    <row r="149" spans="1:55" ht="18.75" customHeight="1" x14ac:dyDescent="0.15">
      <c r="A149" s="325"/>
      <c r="B149" s="315"/>
      <c r="C149" s="317"/>
      <c r="D149" s="316"/>
      <c r="E149" s="316"/>
      <c r="F149" s="316"/>
      <c r="G149" s="316"/>
      <c r="H149" s="316"/>
      <c r="I149" s="315"/>
      <c r="J149" s="505" t="s">
        <v>240</v>
      </c>
      <c r="K149" s="506"/>
      <c r="L149" s="506"/>
      <c r="M149" s="507"/>
      <c r="N149" s="504"/>
      <c r="O149" s="504"/>
      <c r="P149" s="504"/>
      <c r="Q149" s="504"/>
      <c r="R149" s="504"/>
      <c r="S149" s="504"/>
      <c r="T149" s="504"/>
      <c r="U149" s="504"/>
      <c r="V149" s="504"/>
      <c r="W149" s="504"/>
      <c r="X149" s="504"/>
      <c r="Y149" s="504"/>
      <c r="Z149" s="504"/>
      <c r="AA149" s="504"/>
      <c r="AB149" s="504"/>
      <c r="AC149" s="504"/>
      <c r="AD149" s="504"/>
      <c r="AE149" s="504"/>
      <c r="AF149" s="504"/>
      <c r="AG149" s="504"/>
      <c r="AH149" s="504"/>
      <c r="AI149" s="504"/>
      <c r="AJ149" s="504"/>
      <c r="AK149" s="504"/>
      <c r="AL149" s="504"/>
      <c r="AM149" s="504"/>
      <c r="AN149" s="504"/>
      <c r="AO149" s="504"/>
      <c r="AP149" s="504"/>
      <c r="AQ149" s="504"/>
      <c r="AR149" s="504"/>
      <c r="AS149" s="504"/>
      <c r="AT149" s="504"/>
      <c r="AU149" s="504"/>
      <c r="AV149" s="504"/>
      <c r="AW149" s="504"/>
      <c r="AX149" s="503"/>
      <c r="AY149" s="323"/>
      <c r="AZ149" s="324"/>
      <c r="BA149" s="503"/>
      <c r="BB149" s="391"/>
      <c r="BC149" s="391"/>
    </row>
    <row r="150" spans="1:55" ht="18.75" customHeight="1" x14ac:dyDescent="0.15">
      <c r="A150" s="325"/>
      <c r="B150" s="315"/>
      <c r="C150" s="317"/>
      <c r="D150" s="316"/>
      <c r="E150" s="316"/>
      <c r="F150" s="316"/>
      <c r="G150" s="316"/>
      <c r="H150" s="316"/>
      <c r="I150" s="315"/>
      <c r="J150" s="505" t="s">
        <v>241</v>
      </c>
      <c r="K150" s="506"/>
      <c r="L150" s="506"/>
      <c r="M150" s="507"/>
      <c r="N150" s="504"/>
      <c r="O150" s="504"/>
      <c r="P150" s="504"/>
      <c r="Q150" s="504"/>
      <c r="R150" s="504"/>
      <c r="S150" s="504"/>
      <c r="T150" s="504"/>
      <c r="U150" s="504"/>
      <c r="V150" s="504"/>
      <c r="W150" s="504"/>
      <c r="X150" s="504"/>
      <c r="Y150" s="504"/>
      <c r="Z150" s="504"/>
      <c r="AA150" s="504"/>
      <c r="AB150" s="504"/>
      <c r="AC150" s="504"/>
      <c r="AD150" s="504"/>
      <c r="AE150" s="504"/>
      <c r="AF150" s="504"/>
      <c r="AG150" s="504"/>
      <c r="AH150" s="504"/>
      <c r="AI150" s="504"/>
      <c r="AJ150" s="504"/>
      <c r="AK150" s="504"/>
      <c r="AL150" s="504"/>
      <c r="AM150" s="504"/>
      <c r="AN150" s="504"/>
      <c r="AO150" s="504"/>
      <c r="AP150" s="504"/>
      <c r="AQ150" s="504"/>
      <c r="AR150" s="504"/>
      <c r="AS150" s="504"/>
      <c r="AT150" s="504"/>
      <c r="AU150" s="504"/>
      <c r="AV150" s="504"/>
      <c r="AW150" s="504"/>
      <c r="AX150" s="503"/>
      <c r="AY150" s="323"/>
      <c r="AZ150" s="324"/>
      <c r="BA150" s="503"/>
      <c r="BB150" s="391"/>
      <c r="BC150" s="391"/>
    </row>
    <row r="151" spans="1:55" ht="9" customHeight="1" x14ac:dyDescent="0.15">
      <c r="A151" s="325"/>
      <c r="B151" s="315"/>
      <c r="C151" s="317"/>
      <c r="D151" s="316"/>
      <c r="E151" s="316"/>
      <c r="F151" s="316"/>
      <c r="G151" s="316"/>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6"/>
      <c r="AV151" s="316"/>
      <c r="AW151" s="316"/>
      <c r="AX151" s="316"/>
      <c r="AY151" s="316"/>
      <c r="AZ151" s="315"/>
      <c r="BA151" s="503"/>
      <c r="BB151" s="391"/>
      <c r="BC151" s="391"/>
    </row>
    <row r="152" spans="1:55" ht="12.75" x14ac:dyDescent="0.15">
      <c r="A152" s="325"/>
      <c r="B152" s="315"/>
      <c r="C152" s="317"/>
      <c r="D152" s="280"/>
      <c r="E152" s="281"/>
      <c r="F152" s="295"/>
      <c r="G152" s="392" t="s">
        <v>246</v>
      </c>
      <c r="H152" s="392"/>
      <c r="I152" s="392"/>
      <c r="J152" s="392"/>
      <c r="K152" s="494"/>
      <c r="L152" s="667"/>
      <c r="M152" s="497"/>
      <c r="N152" s="498"/>
      <c r="O152" s="499"/>
      <c r="P152" s="392" t="s">
        <v>247</v>
      </c>
      <c r="Q152" s="392"/>
      <c r="R152" s="392"/>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6"/>
      <c r="AW152" s="316"/>
      <c r="AX152" s="316"/>
      <c r="AY152" s="316"/>
      <c r="AZ152" s="315"/>
      <c r="BA152" s="503"/>
      <c r="BB152" s="391"/>
      <c r="BC152" s="391"/>
    </row>
    <row r="153" spans="1:55" ht="12.75" x14ac:dyDescent="0.15">
      <c r="A153" s="325"/>
      <c r="B153" s="315"/>
      <c r="C153" s="317"/>
      <c r="D153" s="448"/>
      <c r="E153" s="265"/>
      <c r="F153" s="303"/>
      <c r="G153" s="392"/>
      <c r="H153" s="392"/>
      <c r="I153" s="392"/>
      <c r="J153" s="392"/>
      <c r="K153" s="494"/>
      <c r="L153" s="667"/>
      <c r="M153" s="500"/>
      <c r="N153" s="501"/>
      <c r="O153" s="502"/>
      <c r="P153" s="392"/>
      <c r="Q153" s="392"/>
      <c r="R153" s="392"/>
      <c r="S153" s="316"/>
      <c r="T153" s="316"/>
      <c r="U153" s="316"/>
      <c r="V153" s="316"/>
      <c r="W153" s="316"/>
      <c r="X153" s="316"/>
      <c r="Y153" s="316"/>
      <c r="Z153" s="316"/>
      <c r="AA153" s="316"/>
      <c r="AB153" s="316"/>
      <c r="AC153" s="316"/>
      <c r="AD153" s="316"/>
      <c r="AE153" s="316"/>
      <c r="AF153" s="316"/>
      <c r="AG153" s="316"/>
      <c r="AH153" s="316"/>
      <c r="AI153" s="316"/>
      <c r="AJ153" s="316"/>
      <c r="AK153" s="316"/>
      <c r="AL153" s="316"/>
      <c r="AM153" s="316"/>
      <c r="AN153" s="316"/>
      <c r="AO153" s="316"/>
      <c r="AP153" s="316"/>
      <c r="AQ153" s="316"/>
      <c r="AR153" s="316"/>
      <c r="AS153" s="316"/>
      <c r="AT153" s="316"/>
      <c r="AU153" s="316"/>
      <c r="AV153" s="316"/>
      <c r="AW153" s="316"/>
      <c r="AX153" s="316"/>
      <c r="AY153" s="316"/>
      <c r="AZ153" s="315"/>
      <c r="BA153" s="503"/>
      <c r="BB153" s="391"/>
      <c r="BC153" s="391"/>
    </row>
    <row r="154" spans="1:55" ht="18.75" customHeight="1" x14ac:dyDescent="0.15">
      <c r="A154" s="325"/>
      <c r="B154" s="315"/>
      <c r="C154" s="317"/>
      <c r="D154" s="316"/>
      <c r="E154" s="316"/>
      <c r="F154" s="316"/>
      <c r="G154" s="316"/>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6"/>
      <c r="AK154" s="316"/>
      <c r="AL154" s="316"/>
      <c r="AM154" s="316"/>
      <c r="AN154" s="316"/>
      <c r="AO154" s="316"/>
      <c r="AP154" s="316"/>
      <c r="AQ154" s="316"/>
      <c r="AR154" s="316"/>
      <c r="AS154" s="316"/>
      <c r="AT154" s="316"/>
      <c r="AU154" s="316"/>
      <c r="AV154" s="316"/>
      <c r="AW154" s="316"/>
      <c r="AX154" s="316"/>
      <c r="AY154" s="316"/>
      <c r="AZ154" s="315"/>
      <c r="BA154" s="503"/>
      <c r="BB154" s="391"/>
      <c r="BC154" s="391"/>
    </row>
    <row r="155" spans="1:55" ht="12.75" x14ac:dyDescent="0.15">
      <c r="A155" s="325"/>
      <c r="B155" s="315"/>
      <c r="C155" s="317"/>
      <c r="D155" s="280"/>
      <c r="E155" s="281"/>
      <c r="F155" s="295"/>
      <c r="G155" s="392" t="s">
        <v>245</v>
      </c>
      <c r="H155" s="392"/>
      <c r="I155" s="392"/>
      <c r="J155" s="669"/>
      <c r="K155" s="316"/>
      <c r="L155" s="315"/>
      <c r="M155" s="497"/>
      <c r="N155" s="498"/>
      <c r="O155" s="499"/>
      <c r="P155" s="392" t="s">
        <v>247</v>
      </c>
      <c r="Q155" s="392"/>
      <c r="R155" s="392"/>
      <c r="S155" s="316"/>
      <c r="T155" s="316"/>
      <c r="U155" s="316"/>
      <c r="V155" s="316"/>
      <c r="W155" s="316"/>
      <c r="X155" s="316"/>
      <c r="Y155" s="316"/>
      <c r="Z155" s="316"/>
      <c r="AA155" s="316"/>
      <c r="AB155" s="316"/>
      <c r="AC155" s="316"/>
      <c r="AD155" s="316"/>
      <c r="AE155" s="316"/>
      <c r="AF155" s="316"/>
      <c r="AG155" s="316"/>
      <c r="AH155" s="316"/>
      <c r="AI155" s="316"/>
      <c r="AJ155" s="316"/>
      <c r="AK155" s="316"/>
      <c r="AL155" s="316"/>
      <c r="AM155" s="316"/>
      <c r="AN155" s="316"/>
      <c r="AO155" s="316"/>
      <c r="AP155" s="316"/>
      <c r="AQ155" s="316"/>
      <c r="AR155" s="316"/>
      <c r="AS155" s="316"/>
      <c r="AT155" s="316"/>
      <c r="AU155" s="316"/>
      <c r="AV155" s="316"/>
      <c r="AW155" s="316"/>
      <c r="AX155" s="316"/>
      <c r="AY155" s="316"/>
      <c r="AZ155" s="315"/>
      <c r="BA155" s="503"/>
      <c r="BB155" s="391"/>
      <c r="BC155" s="391"/>
    </row>
    <row r="156" spans="1:55" ht="12.75" x14ac:dyDescent="0.15">
      <c r="A156" s="325"/>
      <c r="B156" s="315"/>
      <c r="C156" s="317"/>
      <c r="D156" s="448"/>
      <c r="E156" s="265"/>
      <c r="F156" s="303"/>
      <c r="G156" s="392"/>
      <c r="H156" s="392"/>
      <c r="I156" s="392"/>
      <c r="J156" s="669"/>
      <c r="K156" s="316"/>
      <c r="L156" s="315"/>
      <c r="M156" s="500"/>
      <c r="N156" s="501"/>
      <c r="O156" s="502"/>
      <c r="P156" s="392"/>
      <c r="Q156" s="392"/>
      <c r="R156" s="392"/>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5"/>
      <c r="BA156" s="503"/>
      <c r="BB156" s="391"/>
      <c r="BC156" s="391"/>
    </row>
    <row r="157" spans="1:55" ht="9" customHeight="1" x14ac:dyDescent="0.15">
      <c r="A157" s="325"/>
      <c r="B157" s="315"/>
      <c r="C157" s="442"/>
      <c r="D157" s="462"/>
      <c r="E157" s="462"/>
      <c r="F157" s="462"/>
      <c r="G157" s="462"/>
      <c r="H157" s="462"/>
      <c r="I157" s="462"/>
      <c r="J157" s="462"/>
      <c r="K157" s="462"/>
      <c r="L157" s="462"/>
      <c r="M157" s="462"/>
      <c r="N157" s="462"/>
      <c r="O157" s="462"/>
      <c r="P157" s="462"/>
      <c r="Q157" s="462"/>
      <c r="R157" s="462"/>
      <c r="S157" s="462"/>
      <c r="T157" s="462"/>
      <c r="U157" s="462"/>
      <c r="V157" s="462"/>
      <c r="W157" s="462"/>
      <c r="X157" s="462"/>
      <c r="Y157" s="462"/>
      <c r="Z157" s="462"/>
      <c r="AA157" s="462"/>
      <c r="AB157" s="462"/>
      <c r="AC157" s="462"/>
      <c r="AD157" s="462"/>
      <c r="AE157" s="462"/>
      <c r="AF157" s="462"/>
      <c r="AG157" s="462"/>
      <c r="AH157" s="462"/>
      <c r="AI157" s="462"/>
      <c r="AJ157" s="462"/>
      <c r="AK157" s="462"/>
      <c r="AL157" s="462"/>
      <c r="AM157" s="462"/>
      <c r="AN157" s="462"/>
      <c r="AO157" s="462"/>
      <c r="AP157" s="462"/>
      <c r="AQ157" s="462"/>
      <c r="AR157" s="462"/>
      <c r="AS157" s="462"/>
      <c r="AT157" s="462"/>
      <c r="AU157" s="462"/>
      <c r="AV157" s="462"/>
      <c r="AW157" s="462"/>
      <c r="AX157" s="462"/>
      <c r="AY157" s="462"/>
      <c r="AZ157" s="467"/>
      <c r="BA157" s="503"/>
      <c r="BB157" s="391"/>
      <c r="BC157" s="391"/>
    </row>
    <row r="158" spans="1:55" ht="20.100000000000001" customHeight="1" x14ac:dyDescent="0.15">
      <c r="A158" s="8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108"/>
      <c r="BB158" s="115"/>
      <c r="BC158" s="115"/>
    </row>
    <row r="159" spans="1:55" ht="26.25" customHeight="1" x14ac:dyDescent="0.15">
      <c r="A159" s="391" t="s">
        <v>1320</v>
      </c>
      <c r="B159" s="391"/>
      <c r="C159" s="391"/>
      <c r="D159" s="86" t="s">
        <v>1323</v>
      </c>
      <c r="E159" s="86"/>
      <c r="F159" s="86"/>
      <c r="G159" s="86"/>
      <c r="H159" s="86"/>
      <c r="I159" s="86"/>
      <c r="J159" s="86"/>
      <c r="K159" s="86"/>
      <c r="L159" s="86"/>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c r="AO159" s="86"/>
      <c r="AP159" s="86"/>
      <c r="AQ159" s="86"/>
      <c r="AR159" s="86"/>
      <c r="AS159" s="86"/>
      <c r="AT159" s="86"/>
      <c r="AU159" s="86"/>
      <c r="AV159" s="86"/>
      <c r="AW159" s="86"/>
      <c r="AX159" s="86"/>
      <c r="AY159" s="86"/>
      <c r="AZ159" s="86"/>
      <c r="BA159" s="86"/>
      <c r="BB159" s="86"/>
      <c r="BC159" s="86"/>
    </row>
    <row r="160" spans="1:55" ht="30" customHeight="1" x14ac:dyDescent="0.15">
      <c r="A160" s="479" t="s">
        <v>871</v>
      </c>
      <c r="B160" s="479"/>
      <c r="C160" s="479"/>
      <c r="D160" s="479"/>
      <c r="E160" s="479"/>
      <c r="F160" s="479"/>
      <c r="G160" s="479"/>
      <c r="H160" s="479"/>
      <c r="I160" s="479"/>
      <c r="J160" s="479"/>
      <c r="K160" s="479"/>
      <c r="L160" s="479"/>
      <c r="M160" s="479"/>
      <c r="N160" s="479"/>
      <c r="O160" s="479"/>
      <c r="P160" s="479"/>
      <c r="Q160" s="479"/>
      <c r="R160" s="479"/>
      <c r="S160" s="479"/>
      <c r="T160" s="479"/>
      <c r="U160" s="479"/>
      <c r="V160" s="479"/>
      <c r="W160" s="479"/>
      <c r="X160" s="479"/>
      <c r="Y160" s="479"/>
      <c r="Z160" s="479"/>
      <c r="AA160" s="479"/>
      <c r="AB160" s="479"/>
      <c r="AC160" s="479"/>
      <c r="AD160" s="479"/>
      <c r="AE160" s="479"/>
      <c r="AF160" s="479"/>
      <c r="AG160" s="479"/>
      <c r="AH160" s="479"/>
      <c r="AI160" s="479"/>
      <c r="AJ160" s="479"/>
      <c r="AK160" s="479"/>
      <c r="AL160" s="479"/>
      <c r="AM160" s="479"/>
      <c r="AN160" s="479"/>
      <c r="AO160" s="479"/>
      <c r="AP160" s="479"/>
      <c r="AQ160" s="479"/>
      <c r="AR160" s="479"/>
      <c r="AS160" s="479"/>
      <c r="AT160" s="479"/>
      <c r="AU160" s="479"/>
      <c r="AV160" s="479"/>
      <c r="AW160" s="479"/>
      <c r="AX160" s="479"/>
      <c r="AY160" s="479"/>
      <c r="AZ160" s="479"/>
      <c r="BA160" s="479"/>
      <c r="BB160" s="479"/>
      <c r="BC160" s="479"/>
    </row>
    <row r="161" spans="1:55" ht="18.75" customHeight="1" x14ac:dyDescent="0.15">
      <c r="A161" s="325"/>
      <c r="B161" s="325"/>
      <c r="C161" s="315"/>
      <c r="D161" s="269"/>
      <c r="E161" s="270"/>
      <c r="F161" s="272"/>
      <c r="G161" s="670" t="s">
        <v>122</v>
      </c>
      <c r="H161" s="671"/>
      <c r="I161" s="671"/>
      <c r="J161" s="671"/>
      <c r="K161" s="671"/>
      <c r="L161" s="671"/>
      <c r="M161" s="549" t="s">
        <v>20</v>
      </c>
      <c r="N161" s="549"/>
      <c r="O161" s="501"/>
      <c r="P161" s="501"/>
      <c r="Q161" s="501"/>
      <c r="R161" s="462" t="s">
        <v>248</v>
      </c>
      <c r="S161" s="462"/>
      <c r="T161" s="462"/>
      <c r="U161" s="462"/>
      <c r="V161" s="319"/>
      <c r="W161" s="319"/>
      <c r="X161" s="319"/>
      <c r="Y161" s="319"/>
      <c r="Z161" s="319"/>
      <c r="AA161" s="319"/>
      <c r="AB161" s="319"/>
      <c r="AC161" s="319"/>
      <c r="AD161" s="319"/>
      <c r="AE161" s="319"/>
      <c r="AF161" s="319"/>
      <c r="AG161" s="319"/>
      <c r="AH161" s="319"/>
      <c r="AI161" s="319"/>
      <c r="AJ161" s="319"/>
      <c r="AK161" s="319"/>
      <c r="AL161" s="319"/>
      <c r="AM161" s="319"/>
      <c r="AN161" s="319"/>
      <c r="AO161" s="319"/>
      <c r="AP161" s="319"/>
      <c r="AQ161" s="319"/>
      <c r="AR161" s="319"/>
      <c r="AS161" s="319"/>
      <c r="AT161" s="319"/>
      <c r="AU161" s="319"/>
      <c r="AV161" s="319"/>
      <c r="AW161" s="319"/>
      <c r="AX161" s="319"/>
      <c r="AY161" s="319"/>
      <c r="AZ161" s="319"/>
      <c r="BA161" s="319"/>
      <c r="BB161" s="319"/>
      <c r="BC161" s="319"/>
    </row>
    <row r="162" spans="1:55" ht="6" customHeight="1" x14ac:dyDescent="0.15">
      <c r="A162" s="325"/>
      <c r="B162" s="325"/>
      <c r="C162" s="325"/>
      <c r="D162" s="325"/>
      <c r="E162" s="325"/>
      <c r="F162" s="325"/>
      <c r="G162" s="325"/>
      <c r="H162" s="325"/>
      <c r="I162" s="325"/>
      <c r="J162" s="325"/>
      <c r="K162" s="325"/>
      <c r="L162" s="325"/>
      <c r="M162" s="325"/>
      <c r="N162" s="325"/>
      <c r="O162" s="325"/>
      <c r="P162" s="325"/>
      <c r="Q162" s="325"/>
      <c r="R162" s="325"/>
      <c r="S162" s="325"/>
      <c r="T162" s="325"/>
      <c r="U162" s="325"/>
      <c r="V162" s="325"/>
      <c r="W162" s="325"/>
      <c r="X162" s="325"/>
      <c r="Y162" s="325"/>
      <c r="Z162" s="325"/>
      <c r="AA162" s="325"/>
      <c r="AB162" s="325"/>
      <c r="AC162" s="325"/>
      <c r="AD162" s="325"/>
      <c r="AE162" s="325"/>
      <c r="AF162" s="325"/>
      <c r="AG162" s="325"/>
      <c r="AH162" s="325"/>
      <c r="AI162" s="325"/>
      <c r="AJ162" s="325"/>
      <c r="AK162" s="325"/>
      <c r="AL162" s="325"/>
      <c r="AM162" s="325"/>
      <c r="AN162" s="325"/>
      <c r="AO162" s="325"/>
      <c r="AP162" s="325"/>
      <c r="AQ162" s="325"/>
      <c r="AR162" s="325"/>
      <c r="AS162" s="325"/>
      <c r="AT162" s="325"/>
      <c r="AU162" s="325"/>
      <c r="AV162" s="325"/>
      <c r="AW162" s="325"/>
      <c r="AX162" s="325"/>
      <c r="AY162" s="325"/>
      <c r="AZ162" s="325"/>
      <c r="BA162" s="325"/>
      <c r="BB162" s="325"/>
      <c r="BC162" s="325"/>
    </row>
    <row r="163" spans="1:55" ht="18.75" customHeight="1" x14ac:dyDescent="0.15">
      <c r="A163" s="319"/>
      <c r="B163" s="319"/>
      <c r="C163" s="319"/>
      <c r="D163" s="319"/>
      <c r="E163" s="319"/>
      <c r="F163" s="319"/>
      <c r="G163" s="319"/>
      <c r="H163" s="319"/>
      <c r="I163" s="319"/>
      <c r="J163" s="319"/>
      <c r="K163" s="319"/>
      <c r="L163" s="319"/>
      <c r="M163" s="86" t="s">
        <v>638</v>
      </c>
      <c r="O163" s="86"/>
      <c r="P163" s="269"/>
      <c r="Q163" s="270"/>
      <c r="R163" s="678"/>
      <c r="S163" s="659" t="s">
        <v>4</v>
      </c>
      <c r="T163" s="392"/>
      <c r="U163" s="392"/>
      <c r="V163" s="392"/>
      <c r="W163" s="392"/>
      <c r="X163" s="392"/>
      <c r="Y163" s="392"/>
      <c r="Z163" s="392"/>
      <c r="AA163" s="392"/>
      <c r="AB163" s="392"/>
      <c r="AC163" s="392"/>
      <c r="AD163" s="392"/>
      <c r="AE163" s="392"/>
      <c r="AF163" s="392"/>
      <c r="AG163" s="392"/>
      <c r="AH163" s="392"/>
      <c r="AI163" s="392"/>
      <c r="AJ163" s="392"/>
      <c r="AK163" s="392"/>
      <c r="AL163" s="392"/>
      <c r="AM163" s="392"/>
      <c r="AN163" s="392"/>
      <c r="AO163" s="392"/>
      <c r="AP163" s="392"/>
      <c r="AQ163" s="392"/>
      <c r="AR163" s="392"/>
      <c r="AS163" s="392"/>
      <c r="AT163" s="392"/>
      <c r="AU163" s="392"/>
      <c r="AV163" s="392"/>
      <c r="AW163" s="392"/>
      <c r="AX163" s="392"/>
      <c r="AY163" s="392"/>
      <c r="AZ163" s="392"/>
      <c r="BA163" s="392"/>
      <c r="BB163" s="392"/>
      <c r="BC163" s="392"/>
    </row>
    <row r="164" spans="1:55" ht="20.100000000000001" customHeight="1" x14ac:dyDescent="0.15">
      <c r="A164" s="325"/>
      <c r="B164" s="325"/>
      <c r="C164" s="325"/>
      <c r="D164" s="325"/>
      <c r="E164" s="325"/>
      <c r="F164" s="325"/>
      <c r="G164" s="325"/>
      <c r="H164" s="325"/>
      <c r="I164" s="325"/>
      <c r="J164" s="325"/>
      <c r="K164" s="325"/>
      <c r="L164" s="325"/>
      <c r="M164" s="325"/>
      <c r="N164" s="325"/>
      <c r="O164" s="325"/>
      <c r="P164" s="325"/>
      <c r="Q164" s="325"/>
      <c r="R164" s="325"/>
      <c r="S164" s="325"/>
      <c r="T164" s="325"/>
      <c r="U164" s="325"/>
      <c r="V164" s="325"/>
      <c r="W164" s="325"/>
      <c r="X164" s="325"/>
      <c r="Y164" s="325"/>
      <c r="Z164" s="325"/>
      <c r="AA164" s="325"/>
      <c r="AB164" s="325"/>
      <c r="AC164" s="325"/>
      <c r="AD164" s="325"/>
      <c r="AE164" s="325"/>
      <c r="AF164" s="325"/>
      <c r="AG164" s="325"/>
      <c r="AH164" s="325"/>
      <c r="AI164" s="325"/>
      <c r="AJ164" s="325"/>
      <c r="AK164" s="325"/>
      <c r="AL164" s="325"/>
      <c r="AM164" s="325"/>
      <c r="AN164" s="325"/>
      <c r="AO164" s="325"/>
      <c r="AP164" s="325"/>
      <c r="AQ164" s="325"/>
      <c r="AR164" s="325"/>
      <c r="AS164" s="325"/>
      <c r="AT164" s="325"/>
      <c r="AU164" s="325"/>
      <c r="AV164" s="325"/>
      <c r="AW164" s="325"/>
      <c r="AX164" s="325"/>
      <c r="AY164" s="325"/>
      <c r="AZ164" s="325"/>
      <c r="BA164" s="325"/>
      <c r="BB164" s="325"/>
      <c r="BC164" s="325"/>
    </row>
    <row r="165" spans="1:55" ht="18.75" customHeight="1" x14ac:dyDescent="0.15">
      <c r="A165" s="643" t="s">
        <v>1324</v>
      </c>
      <c r="B165" s="475"/>
      <c r="C165" s="475"/>
      <c r="D165" s="429"/>
      <c r="E165" s="429"/>
      <c r="F165" s="429"/>
      <c r="G165" s="429"/>
      <c r="H165" s="429"/>
      <c r="I165" s="429"/>
      <c r="J165" s="428" t="s">
        <v>640</v>
      </c>
      <c r="K165" s="429"/>
      <c r="L165" s="429"/>
      <c r="M165" s="429"/>
      <c r="N165" s="429"/>
      <c r="O165" s="429"/>
      <c r="P165" s="429"/>
      <c r="Q165" s="429"/>
      <c r="R165" s="429"/>
      <c r="S165" s="429"/>
      <c r="T165" s="429"/>
      <c r="U165" s="429"/>
      <c r="V165" s="429"/>
      <c r="W165" s="429"/>
      <c r="X165" s="429"/>
      <c r="Y165" s="429"/>
      <c r="Z165" s="429"/>
      <c r="AA165" s="429"/>
      <c r="AB165" s="429"/>
      <c r="AC165" s="429"/>
      <c r="AD165" s="429"/>
      <c r="AE165" s="429"/>
      <c r="AF165" s="429"/>
      <c r="AG165" s="429"/>
      <c r="AH165" s="429"/>
      <c r="AI165" s="429"/>
      <c r="AJ165" s="429"/>
      <c r="AK165" s="429"/>
      <c r="AL165" s="429"/>
      <c r="AM165" s="429"/>
      <c r="AN165" s="429"/>
      <c r="AO165" s="429"/>
      <c r="AP165" s="429"/>
      <c r="AQ165" s="429"/>
      <c r="AR165" s="429"/>
      <c r="AS165" s="429"/>
      <c r="AT165" s="429"/>
      <c r="AU165" s="429"/>
      <c r="AV165" s="429"/>
      <c r="AW165" s="429"/>
      <c r="AX165" s="429"/>
      <c r="AY165" s="429"/>
      <c r="AZ165" s="430"/>
      <c r="BA165" s="317"/>
      <c r="BB165" s="325"/>
      <c r="BC165" s="325"/>
    </row>
    <row r="166" spans="1:55" ht="18.75" customHeight="1" x14ac:dyDescent="0.15">
      <c r="A166" s="463" t="s">
        <v>217</v>
      </c>
      <c r="B166" s="663"/>
      <c r="C166" s="663"/>
      <c r="D166" s="663"/>
      <c r="E166" s="663"/>
      <c r="F166" s="663"/>
      <c r="G166" s="663"/>
      <c r="H166" s="663"/>
      <c r="I166" s="663"/>
      <c r="J166" s="309"/>
      <c r="K166" s="310"/>
      <c r="L166" s="310"/>
      <c r="M166" s="310"/>
      <c r="N166" s="310"/>
      <c r="O166" s="310"/>
      <c r="P166" s="310"/>
      <c r="Q166" s="310"/>
      <c r="R166" s="310"/>
      <c r="S166" s="310"/>
      <c r="T166" s="310"/>
      <c r="U166" s="310"/>
      <c r="V166" s="310"/>
      <c r="W166" s="310"/>
      <c r="X166" s="310"/>
      <c r="Y166" s="310"/>
      <c r="Z166" s="310"/>
      <c r="AA166" s="310"/>
      <c r="AB166" s="310"/>
      <c r="AC166" s="310"/>
      <c r="AD166" s="310"/>
      <c r="AE166" s="310"/>
      <c r="AF166" s="310"/>
      <c r="AG166" s="310"/>
      <c r="AH166" s="310"/>
      <c r="AI166" s="310"/>
      <c r="AJ166" s="310"/>
      <c r="AK166" s="310"/>
      <c r="AL166" s="310"/>
      <c r="AM166" s="310"/>
      <c r="AN166" s="310"/>
      <c r="AO166" s="310"/>
      <c r="AP166" s="310"/>
      <c r="AQ166" s="310"/>
      <c r="AR166" s="310"/>
      <c r="AS166" s="310"/>
      <c r="AT166" s="310"/>
      <c r="AU166" s="310"/>
      <c r="AV166" s="310"/>
      <c r="AW166" s="310"/>
      <c r="AX166" s="310"/>
      <c r="AY166" s="310"/>
      <c r="AZ166" s="311"/>
      <c r="BA166" s="317"/>
      <c r="BB166" s="325"/>
      <c r="BC166" s="325"/>
    </row>
    <row r="167" spans="1:55" ht="18.75" customHeight="1" x14ac:dyDescent="0.15">
      <c r="A167" s="664"/>
      <c r="B167" s="665"/>
      <c r="C167" s="665"/>
      <c r="D167" s="665"/>
      <c r="E167" s="665"/>
      <c r="F167" s="665"/>
      <c r="G167" s="665"/>
      <c r="H167" s="665"/>
      <c r="I167" s="665"/>
      <c r="J167" s="312"/>
      <c r="K167" s="313"/>
      <c r="L167" s="313"/>
      <c r="M167" s="313"/>
      <c r="N167" s="313"/>
      <c r="O167" s="313"/>
      <c r="P167" s="313"/>
      <c r="Q167" s="313"/>
      <c r="R167" s="313"/>
      <c r="S167" s="313"/>
      <c r="T167" s="313"/>
      <c r="U167" s="313"/>
      <c r="V167" s="313"/>
      <c r="W167" s="313"/>
      <c r="X167" s="313"/>
      <c r="Y167" s="313"/>
      <c r="Z167" s="313"/>
      <c r="AA167" s="313"/>
      <c r="AB167" s="313"/>
      <c r="AC167" s="313"/>
      <c r="AD167" s="313"/>
      <c r="AE167" s="313"/>
      <c r="AF167" s="313"/>
      <c r="AG167" s="313"/>
      <c r="AH167" s="313"/>
      <c r="AI167" s="313"/>
      <c r="AJ167" s="313"/>
      <c r="AK167" s="313"/>
      <c r="AL167" s="313"/>
      <c r="AM167" s="313"/>
      <c r="AN167" s="313"/>
      <c r="AO167" s="313"/>
      <c r="AP167" s="313"/>
      <c r="AQ167" s="313"/>
      <c r="AR167" s="313"/>
      <c r="AS167" s="313"/>
      <c r="AT167" s="313"/>
      <c r="AU167" s="313"/>
      <c r="AV167" s="313"/>
      <c r="AW167" s="313"/>
      <c r="AX167" s="313"/>
      <c r="AY167" s="313"/>
      <c r="AZ167" s="314"/>
      <c r="BA167" s="317"/>
      <c r="BB167" s="325"/>
      <c r="BC167" s="325"/>
    </row>
    <row r="168" spans="1:55" ht="18.75" customHeight="1" x14ac:dyDescent="0.15">
      <c r="A168" s="643" t="s">
        <v>1325</v>
      </c>
      <c r="B168" s="475"/>
      <c r="C168" s="475"/>
      <c r="D168" s="429"/>
      <c r="E168" s="429"/>
      <c r="F168" s="429"/>
      <c r="G168" s="429"/>
      <c r="H168" s="429"/>
      <c r="I168" s="429"/>
      <c r="J168" s="428" t="s">
        <v>641</v>
      </c>
      <c r="K168" s="429"/>
      <c r="L168" s="429"/>
      <c r="M168" s="429"/>
      <c r="N168" s="429"/>
      <c r="O168" s="429"/>
      <c r="P168" s="429"/>
      <c r="Q168" s="429"/>
      <c r="R168" s="429"/>
      <c r="S168" s="429"/>
      <c r="T168" s="429"/>
      <c r="U168" s="429"/>
      <c r="V168" s="429"/>
      <c r="W168" s="429"/>
      <c r="X168" s="429"/>
      <c r="Y168" s="429"/>
      <c r="Z168" s="429"/>
      <c r="AA168" s="429"/>
      <c r="AB168" s="429"/>
      <c r="AC168" s="429"/>
      <c r="AD168" s="429"/>
      <c r="AE168" s="429"/>
      <c r="AF168" s="429"/>
      <c r="AG168" s="429"/>
      <c r="AH168" s="429"/>
      <c r="AI168" s="429"/>
      <c r="AJ168" s="429"/>
      <c r="AK168" s="429"/>
      <c r="AL168" s="429"/>
      <c r="AM168" s="429"/>
      <c r="AN168" s="429"/>
      <c r="AO168" s="429"/>
      <c r="AP168" s="429"/>
      <c r="AQ168" s="429"/>
      <c r="AR168" s="429"/>
      <c r="AS168" s="429"/>
      <c r="AT168" s="429"/>
      <c r="AU168" s="429"/>
      <c r="AV168" s="429"/>
      <c r="AW168" s="429"/>
      <c r="AX168" s="429"/>
      <c r="AY168" s="429"/>
      <c r="AZ168" s="430"/>
      <c r="BA168" s="317"/>
      <c r="BB168" s="325"/>
      <c r="BC168" s="325"/>
    </row>
    <row r="169" spans="1:55" ht="18.75" customHeight="1" x14ac:dyDescent="0.15">
      <c r="A169" s="463" t="s">
        <v>218</v>
      </c>
      <c r="B169" s="663"/>
      <c r="C169" s="663"/>
      <c r="D169" s="663"/>
      <c r="E169" s="663"/>
      <c r="F169" s="663"/>
      <c r="G169" s="663"/>
      <c r="H169" s="663"/>
      <c r="I169" s="663"/>
      <c r="J169" s="309"/>
      <c r="K169" s="310"/>
      <c r="L169" s="310"/>
      <c r="M169" s="310"/>
      <c r="N169" s="310"/>
      <c r="O169" s="310"/>
      <c r="P169" s="310"/>
      <c r="Q169" s="310"/>
      <c r="R169" s="310"/>
      <c r="S169" s="310"/>
      <c r="T169" s="310"/>
      <c r="U169" s="310"/>
      <c r="V169" s="310"/>
      <c r="W169" s="310"/>
      <c r="X169" s="310"/>
      <c r="Y169" s="310"/>
      <c r="Z169" s="310"/>
      <c r="AA169" s="310"/>
      <c r="AB169" s="310"/>
      <c r="AC169" s="310"/>
      <c r="AD169" s="310"/>
      <c r="AE169" s="310"/>
      <c r="AF169" s="310"/>
      <c r="AG169" s="310"/>
      <c r="AH169" s="310"/>
      <c r="AI169" s="310"/>
      <c r="AJ169" s="310"/>
      <c r="AK169" s="310"/>
      <c r="AL169" s="310"/>
      <c r="AM169" s="310"/>
      <c r="AN169" s="310"/>
      <c r="AO169" s="310"/>
      <c r="AP169" s="310"/>
      <c r="AQ169" s="310"/>
      <c r="AR169" s="310"/>
      <c r="AS169" s="310"/>
      <c r="AT169" s="310"/>
      <c r="AU169" s="310"/>
      <c r="AV169" s="310"/>
      <c r="AW169" s="310"/>
      <c r="AX169" s="310"/>
      <c r="AY169" s="310"/>
      <c r="AZ169" s="311"/>
      <c r="BA169" s="317"/>
      <c r="BB169" s="325"/>
      <c r="BC169" s="325"/>
    </row>
    <row r="170" spans="1:55" ht="18.75" customHeight="1" x14ac:dyDescent="0.15">
      <c r="A170" s="664"/>
      <c r="B170" s="665"/>
      <c r="C170" s="665"/>
      <c r="D170" s="665"/>
      <c r="E170" s="665"/>
      <c r="F170" s="665"/>
      <c r="G170" s="665"/>
      <c r="H170" s="665"/>
      <c r="I170" s="665"/>
      <c r="J170" s="312"/>
      <c r="K170" s="313"/>
      <c r="L170" s="313"/>
      <c r="M170" s="313"/>
      <c r="N170" s="313"/>
      <c r="O170" s="313"/>
      <c r="P170" s="313"/>
      <c r="Q170" s="313"/>
      <c r="R170" s="313"/>
      <c r="S170" s="313"/>
      <c r="T170" s="313"/>
      <c r="U170" s="313"/>
      <c r="V170" s="313"/>
      <c r="W170" s="313"/>
      <c r="X170" s="313"/>
      <c r="Y170" s="313"/>
      <c r="Z170" s="313"/>
      <c r="AA170" s="313"/>
      <c r="AB170" s="313"/>
      <c r="AC170" s="313"/>
      <c r="AD170" s="313"/>
      <c r="AE170" s="313"/>
      <c r="AF170" s="313"/>
      <c r="AG170" s="313"/>
      <c r="AH170" s="313"/>
      <c r="AI170" s="313"/>
      <c r="AJ170" s="313"/>
      <c r="AK170" s="313"/>
      <c r="AL170" s="313"/>
      <c r="AM170" s="313"/>
      <c r="AN170" s="313"/>
      <c r="AO170" s="313"/>
      <c r="AP170" s="313"/>
      <c r="AQ170" s="313"/>
      <c r="AR170" s="313"/>
      <c r="AS170" s="313"/>
      <c r="AT170" s="313"/>
      <c r="AU170" s="313"/>
      <c r="AV170" s="313"/>
      <c r="AW170" s="313"/>
      <c r="AX170" s="313"/>
      <c r="AY170" s="313"/>
      <c r="AZ170" s="314"/>
      <c r="BA170" s="317"/>
      <c r="BB170" s="325"/>
      <c r="BC170" s="325"/>
    </row>
    <row r="171" spans="1:55" ht="18.75" customHeight="1" x14ac:dyDescent="0.15">
      <c r="A171" s="643" t="s">
        <v>15</v>
      </c>
      <c r="B171" s="475"/>
      <c r="C171" s="475"/>
      <c r="D171" s="275"/>
      <c r="E171" s="275"/>
      <c r="F171" s="275"/>
      <c r="G171" s="275"/>
      <c r="H171" s="275"/>
      <c r="I171" s="276"/>
      <c r="J171" s="317" t="s">
        <v>249</v>
      </c>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K171" s="316"/>
      <c r="AL171" s="316"/>
      <c r="AM171" s="316"/>
      <c r="AN171" s="316"/>
      <c r="AO171" s="316"/>
      <c r="AP171" s="316"/>
      <c r="AQ171" s="316"/>
      <c r="AR171" s="316"/>
      <c r="AS171" s="316"/>
      <c r="AT171" s="316"/>
      <c r="AU171" s="316"/>
      <c r="AV171" s="316"/>
      <c r="AW171" s="316"/>
      <c r="AX171" s="316"/>
      <c r="AY171" s="316"/>
      <c r="AZ171" s="315"/>
      <c r="BA171" s="317"/>
      <c r="BB171" s="325"/>
      <c r="BC171" s="325"/>
    </row>
    <row r="172" spans="1:55" ht="18.75" customHeight="1" x14ac:dyDescent="0.15">
      <c r="A172" s="666"/>
      <c r="B172" s="328"/>
      <c r="C172" s="328"/>
      <c r="D172" s="494"/>
      <c r="E172" s="494"/>
      <c r="F172" s="494"/>
      <c r="G172" s="494"/>
      <c r="H172" s="494"/>
      <c r="I172" s="667"/>
      <c r="J172" s="659" t="s">
        <v>642</v>
      </c>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2"/>
      <c r="AL172" s="392"/>
      <c r="AM172" s="392"/>
      <c r="AN172" s="392"/>
      <c r="AO172" s="392"/>
      <c r="AP172" s="392"/>
      <c r="AQ172" s="392"/>
      <c r="AR172" s="392"/>
      <c r="AS172" s="392"/>
      <c r="AT172" s="392"/>
      <c r="AU172" s="392"/>
      <c r="AV172" s="392"/>
      <c r="AW172" s="392"/>
      <c r="AX172" s="392"/>
      <c r="AY172" s="392"/>
      <c r="AZ172" s="660"/>
      <c r="BA172" s="317"/>
      <c r="BB172" s="325"/>
      <c r="BC172" s="325"/>
    </row>
    <row r="173" spans="1:55" ht="12.75" customHeight="1" x14ac:dyDescent="0.15">
      <c r="A173" s="332" t="s">
        <v>1326</v>
      </c>
      <c r="B173" s="333"/>
      <c r="C173" s="333"/>
      <c r="D173" s="333"/>
      <c r="E173" s="333"/>
      <c r="F173" s="333"/>
      <c r="G173" s="333"/>
      <c r="H173" s="333"/>
      <c r="I173" s="334"/>
      <c r="J173" s="317"/>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K173" s="316"/>
      <c r="AL173" s="316"/>
      <c r="AM173" s="316"/>
      <c r="AN173" s="316"/>
      <c r="AO173" s="316"/>
      <c r="AP173" s="316"/>
      <c r="AQ173" s="316"/>
      <c r="AR173" s="316"/>
      <c r="AS173" s="316"/>
      <c r="AT173" s="316"/>
      <c r="AU173" s="316"/>
      <c r="AV173" s="316"/>
      <c r="AW173" s="316"/>
      <c r="AX173" s="316"/>
      <c r="AY173" s="316"/>
      <c r="AZ173" s="315"/>
      <c r="BA173" s="317"/>
      <c r="BB173" s="325"/>
      <c r="BC173" s="325"/>
    </row>
    <row r="174" spans="1:55" ht="18.75" customHeight="1" x14ac:dyDescent="0.15">
      <c r="A174" s="332"/>
      <c r="B174" s="333"/>
      <c r="C174" s="333"/>
      <c r="D174" s="333"/>
      <c r="E174" s="333"/>
      <c r="F174" s="333"/>
      <c r="G174" s="333"/>
      <c r="H174" s="333"/>
      <c r="I174" s="334"/>
      <c r="J174" s="317"/>
      <c r="K174" s="315"/>
      <c r="L174" s="269"/>
      <c r="M174" s="270"/>
      <c r="N174" s="661"/>
      <c r="O174" s="661"/>
      <c r="P174" s="661"/>
      <c r="Q174" s="661"/>
      <c r="R174" s="661"/>
      <c r="S174" s="661"/>
      <c r="T174" s="661"/>
      <c r="U174" s="661"/>
      <c r="V174" s="661"/>
      <c r="W174" s="661"/>
      <c r="X174" s="661"/>
      <c r="Y174" s="661"/>
      <c r="Z174" s="662"/>
      <c r="AA174" s="659" t="s">
        <v>124</v>
      </c>
      <c r="AB174" s="392"/>
      <c r="AC174" s="392"/>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2"/>
      <c r="AY174" s="392"/>
      <c r="AZ174" s="660"/>
      <c r="BA174" s="317"/>
      <c r="BB174" s="325"/>
      <c r="BC174" s="325"/>
    </row>
    <row r="175" spans="1:55" ht="6.75" customHeight="1" x14ac:dyDescent="0.15">
      <c r="A175" s="332"/>
      <c r="B175" s="333"/>
      <c r="C175" s="333"/>
      <c r="D175" s="333"/>
      <c r="E175" s="333"/>
      <c r="F175" s="333"/>
      <c r="G175" s="333"/>
      <c r="H175" s="333"/>
      <c r="I175" s="334"/>
      <c r="J175" s="648"/>
      <c r="K175" s="494"/>
      <c r="L175" s="494"/>
      <c r="M175" s="494"/>
      <c r="N175" s="494"/>
      <c r="O175" s="494"/>
      <c r="P175" s="494"/>
      <c r="Q175" s="494"/>
      <c r="R175" s="494"/>
      <c r="S175" s="494"/>
      <c r="T175" s="494"/>
      <c r="U175" s="494"/>
      <c r="V175" s="494"/>
      <c r="W175" s="494"/>
      <c r="X175" s="494"/>
      <c r="Y175" s="494"/>
      <c r="Z175" s="494"/>
      <c r="AA175" s="494"/>
      <c r="AB175" s="494"/>
      <c r="AC175" s="494"/>
      <c r="AD175" s="494"/>
      <c r="AE175" s="494"/>
      <c r="AF175" s="494"/>
      <c r="AG175" s="494"/>
      <c r="AH175" s="494"/>
      <c r="AI175" s="494"/>
      <c r="AJ175" s="494"/>
      <c r="AK175" s="494"/>
      <c r="AL175" s="494"/>
      <c r="AM175" s="494"/>
      <c r="AN175" s="494"/>
      <c r="AO175" s="494"/>
      <c r="AP175" s="494"/>
      <c r="AQ175" s="494"/>
      <c r="AR175" s="494"/>
      <c r="AS175" s="494"/>
      <c r="AT175" s="494"/>
      <c r="AU175" s="494"/>
      <c r="AV175" s="494"/>
      <c r="AW175" s="494"/>
      <c r="AX175" s="494"/>
      <c r="AY175" s="494"/>
      <c r="AZ175" s="667"/>
      <c r="BA175" s="317"/>
      <c r="BB175" s="325"/>
      <c r="BC175" s="325"/>
    </row>
    <row r="176" spans="1:55" ht="18.75" customHeight="1" x14ac:dyDescent="0.15">
      <c r="A176" s="332"/>
      <c r="B176" s="333"/>
      <c r="C176" s="333"/>
      <c r="D176" s="333"/>
      <c r="E176" s="333"/>
      <c r="F176" s="333"/>
      <c r="G176" s="333"/>
      <c r="H176" s="333"/>
      <c r="I176" s="334"/>
      <c r="J176" s="317" t="s">
        <v>250</v>
      </c>
      <c r="K176" s="316"/>
      <c r="L176" s="316"/>
      <c r="M176" s="316"/>
      <c r="N176" s="316"/>
      <c r="O176" s="316"/>
      <c r="P176" s="315"/>
      <c r="Q176" s="269"/>
      <c r="R176" s="272"/>
      <c r="S176" s="317" t="s">
        <v>251</v>
      </c>
      <c r="T176" s="316"/>
      <c r="U176" s="316"/>
      <c r="V176" s="316"/>
      <c r="W176" s="316"/>
      <c r="X176" s="316"/>
      <c r="Y176" s="316"/>
      <c r="Z176" s="315"/>
      <c r="AA176" s="269"/>
      <c r="AB176" s="272"/>
      <c r="AC176" s="317" t="s">
        <v>252</v>
      </c>
      <c r="AD176" s="316"/>
      <c r="AE176" s="316"/>
      <c r="AF176" s="316"/>
      <c r="AG176" s="316"/>
      <c r="AH176" s="316"/>
      <c r="AI176" s="316"/>
      <c r="AJ176" s="316"/>
      <c r="AK176" s="316"/>
      <c r="AL176" s="316"/>
      <c r="AM176" s="316"/>
      <c r="AN176" s="316"/>
      <c r="AO176" s="316"/>
      <c r="AP176" s="316"/>
      <c r="AQ176" s="316"/>
      <c r="AR176" s="316"/>
      <c r="AS176" s="316"/>
      <c r="AT176" s="316"/>
      <c r="AU176" s="316"/>
      <c r="AV176" s="316"/>
      <c r="AW176" s="316"/>
      <c r="AX176" s="316"/>
      <c r="AY176" s="316"/>
      <c r="AZ176" s="315"/>
      <c r="BA176" s="317"/>
      <c r="BB176" s="325"/>
      <c r="BC176" s="325"/>
    </row>
    <row r="177" spans="1:55" ht="18.75" customHeight="1" x14ac:dyDescent="0.15">
      <c r="A177" s="332"/>
      <c r="B177" s="333"/>
      <c r="C177" s="333"/>
      <c r="D177" s="333"/>
      <c r="E177" s="333"/>
      <c r="F177" s="333"/>
      <c r="G177" s="333"/>
      <c r="H177" s="333"/>
      <c r="I177" s="334"/>
      <c r="J177" s="317"/>
      <c r="K177" s="333" t="s">
        <v>123</v>
      </c>
      <c r="L177" s="333"/>
      <c r="M177" s="333"/>
      <c r="N177" s="333"/>
      <c r="O177" s="333"/>
      <c r="P177" s="333"/>
      <c r="Q177" s="333"/>
      <c r="R177" s="333"/>
      <c r="S177" s="333"/>
      <c r="T177" s="333"/>
      <c r="U177" s="333"/>
      <c r="V177" s="333"/>
      <c r="W177" s="333"/>
      <c r="X177" s="333"/>
      <c r="Y177" s="333"/>
      <c r="Z177" s="333"/>
      <c r="AA177" s="333"/>
      <c r="AB177" s="333"/>
      <c r="AC177" s="333"/>
      <c r="AD177" s="333"/>
      <c r="AE177" s="333"/>
      <c r="AF177" s="333"/>
      <c r="AG177" s="333"/>
      <c r="AH177" s="333"/>
      <c r="AI177" s="333"/>
      <c r="AJ177" s="333"/>
      <c r="AK177" s="333"/>
      <c r="AL177" s="333"/>
      <c r="AM177" s="333"/>
      <c r="AN177" s="333"/>
      <c r="AO177" s="333"/>
      <c r="AP177" s="333"/>
      <c r="AQ177" s="333"/>
      <c r="AR177" s="333"/>
      <c r="AS177" s="333"/>
      <c r="AT177" s="333"/>
      <c r="AU177" s="333"/>
      <c r="AV177" s="333"/>
      <c r="AW177" s="333"/>
      <c r="AX177" s="333"/>
      <c r="AY177" s="333"/>
      <c r="AZ177" s="334"/>
      <c r="BA177" s="317"/>
      <c r="BB177" s="325"/>
      <c r="BC177" s="325"/>
    </row>
    <row r="178" spans="1:55" ht="9" customHeight="1" x14ac:dyDescent="0.15">
      <c r="A178" s="442"/>
      <c r="B178" s="462"/>
      <c r="C178" s="462"/>
      <c r="D178" s="462"/>
      <c r="E178" s="462"/>
      <c r="F178" s="462"/>
      <c r="G178" s="462"/>
      <c r="H178" s="462"/>
      <c r="I178" s="467"/>
      <c r="J178" s="442"/>
      <c r="K178" s="336"/>
      <c r="L178" s="336"/>
      <c r="M178" s="336"/>
      <c r="N178" s="336"/>
      <c r="O178" s="336"/>
      <c r="P178" s="336"/>
      <c r="Q178" s="336"/>
      <c r="R178" s="336"/>
      <c r="S178" s="336"/>
      <c r="T178" s="336"/>
      <c r="U178" s="336"/>
      <c r="V178" s="336"/>
      <c r="W178" s="336"/>
      <c r="X178" s="336"/>
      <c r="Y178" s="336"/>
      <c r="Z178" s="336"/>
      <c r="AA178" s="336"/>
      <c r="AB178" s="336"/>
      <c r="AC178" s="336"/>
      <c r="AD178" s="336"/>
      <c r="AE178" s="336"/>
      <c r="AF178" s="336"/>
      <c r="AG178" s="336"/>
      <c r="AH178" s="336"/>
      <c r="AI178" s="336"/>
      <c r="AJ178" s="336"/>
      <c r="AK178" s="336"/>
      <c r="AL178" s="336"/>
      <c r="AM178" s="336"/>
      <c r="AN178" s="336"/>
      <c r="AO178" s="336"/>
      <c r="AP178" s="336"/>
      <c r="AQ178" s="336"/>
      <c r="AR178" s="336"/>
      <c r="AS178" s="336"/>
      <c r="AT178" s="336"/>
      <c r="AU178" s="336"/>
      <c r="AV178" s="336"/>
      <c r="AW178" s="336"/>
      <c r="AX178" s="336"/>
      <c r="AY178" s="336"/>
      <c r="AZ178" s="337"/>
      <c r="BA178" s="317"/>
      <c r="BB178" s="325"/>
      <c r="BC178" s="325"/>
    </row>
    <row r="179" spans="1:55" ht="18.75" customHeight="1" x14ac:dyDescent="0.15">
      <c r="A179" s="643" t="s">
        <v>19</v>
      </c>
      <c r="B179" s="475"/>
      <c r="C179" s="475"/>
      <c r="D179" s="429"/>
      <c r="E179" s="429"/>
      <c r="F179" s="429"/>
      <c r="G179" s="116"/>
      <c r="H179" s="116"/>
      <c r="I179" s="117"/>
      <c r="J179" s="329" t="s">
        <v>253</v>
      </c>
      <c r="K179" s="330"/>
      <c r="L179" s="330"/>
      <c r="M179" s="330"/>
      <c r="N179" s="330"/>
      <c r="O179" s="330"/>
      <c r="P179" s="330"/>
      <c r="Q179" s="330"/>
      <c r="R179" s="331"/>
      <c r="S179" s="347"/>
      <c r="T179" s="348"/>
      <c r="U179" s="348"/>
      <c r="V179" s="348"/>
      <c r="W179" s="349"/>
      <c r="X179" s="338" t="s">
        <v>1507</v>
      </c>
      <c r="Y179" s="339"/>
      <c r="Z179" s="339"/>
      <c r="AA179" s="339"/>
      <c r="AB179" s="339"/>
      <c r="AC179" s="339"/>
      <c r="AD179" s="339"/>
      <c r="AE179" s="339"/>
      <c r="AF179" s="340"/>
      <c r="AG179" s="356"/>
      <c r="AH179" s="357"/>
      <c r="AI179" s="357"/>
      <c r="AJ179" s="357"/>
      <c r="AK179" s="358"/>
      <c r="AL179" s="338" t="s">
        <v>1508</v>
      </c>
      <c r="AM179" s="339"/>
      <c r="AN179" s="339"/>
      <c r="AO179" s="339"/>
      <c r="AP179" s="339"/>
      <c r="AQ179" s="339"/>
      <c r="AR179" s="339"/>
      <c r="AS179" s="339"/>
      <c r="AT179" s="339"/>
      <c r="AU179" s="340"/>
      <c r="AV179" s="356"/>
      <c r="AW179" s="357"/>
      <c r="AX179" s="357"/>
      <c r="AY179" s="357"/>
      <c r="AZ179" s="358"/>
      <c r="BA179" s="317"/>
      <c r="BB179" s="325"/>
      <c r="BC179" s="325"/>
    </row>
    <row r="180" spans="1:55" ht="53.25" customHeight="1" x14ac:dyDescent="0.15">
      <c r="A180" s="332" t="s">
        <v>1509</v>
      </c>
      <c r="B180" s="333"/>
      <c r="C180" s="333"/>
      <c r="D180" s="333"/>
      <c r="E180" s="333"/>
      <c r="F180" s="333"/>
      <c r="G180" s="333"/>
      <c r="H180" s="333"/>
      <c r="I180" s="334"/>
      <c r="J180" s="332"/>
      <c r="K180" s="333"/>
      <c r="L180" s="333"/>
      <c r="M180" s="333"/>
      <c r="N180" s="333"/>
      <c r="O180" s="333"/>
      <c r="P180" s="333"/>
      <c r="Q180" s="333"/>
      <c r="R180" s="334"/>
      <c r="S180" s="350"/>
      <c r="T180" s="351"/>
      <c r="U180" s="351"/>
      <c r="V180" s="351"/>
      <c r="W180" s="352"/>
      <c r="X180" s="341"/>
      <c r="Y180" s="342"/>
      <c r="Z180" s="342"/>
      <c r="AA180" s="342"/>
      <c r="AB180" s="342"/>
      <c r="AC180" s="342"/>
      <c r="AD180" s="342"/>
      <c r="AE180" s="342"/>
      <c r="AF180" s="343"/>
      <c r="AG180" s="359"/>
      <c r="AH180" s="360"/>
      <c r="AI180" s="360"/>
      <c r="AJ180" s="360"/>
      <c r="AK180" s="361"/>
      <c r="AL180" s="341"/>
      <c r="AM180" s="342"/>
      <c r="AN180" s="342"/>
      <c r="AO180" s="342"/>
      <c r="AP180" s="342"/>
      <c r="AQ180" s="342"/>
      <c r="AR180" s="342"/>
      <c r="AS180" s="342"/>
      <c r="AT180" s="342"/>
      <c r="AU180" s="343"/>
      <c r="AV180" s="359"/>
      <c r="AW180" s="360"/>
      <c r="AX180" s="360"/>
      <c r="AY180" s="360"/>
      <c r="AZ180" s="361"/>
      <c r="BA180" s="317"/>
      <c r="BB180" s="325"/>
      <c r="BC180" s="325"/>
    </row>
    <row r="181" spans="1:55" ht="9" customHeight="1" x14ac:dyDescent="0.15">
      <c r="A181" s="335"/>
      <c r="B181" s="336"/>
      <c r="C181" s="336"/>
      <c r="D181" s="336"/>
      <c r="E181" s="336"/>
      <c r="F181" s="336"/>
      <c r="G181" s="336"/>
      <c r="H181" s="336"/>
      <c r="I181" s="337"/>
      <c r="J181" s="335"/>
      <c r="K181" s="336"/>
      <c r="L181" s="336"/>
      <c r="M181" s="336"/>
      <c r="N181" s="336"/>
      <c r="O181" s="336"/>
      <c r="P181" s="336"/>
      <c r="Q181" s="336"/>
      <c r="R181" s="337"/>
      <c r="S181" s="353"/>
      <c r="T181" s="354"/>
      <c r="U181" s="354"/>
      <c r="V181" s="354"/>
      <c r="W181" s="355"/>
      <c r="X181" s="344"/>
      <c r="Y181" s="345"/>
      <c r="Z181" s="345"/>
      <c r="AA181" s="345"/>
      <c r="AB181" s="345"/>
      <c r="AC181" s="345"/>
      <c r="AD181" s="345"/>
      <c r="AE181" s="345"/>
      <c r="AF181" s="346"/>
      <c r="AG181" s="362"/>
      <c r="AH181" s="363"/>
      <c r="AI181" s="363"/>
      <c r="AJ181" s="363"/>
      <c r="AK181" s="364"/>
      <c r="AL181" s="344"/>
      <c r="AM181" s="345"/>
      <c r="AN181" s="345"/>
      <c r="AO181" s="345"/>
      <c r="AP181" s="345"/>
      <c r="AQ181" s="345"/>
      <c r="AR181" s="345"/>
      <c r="AS181" s="345"/>
      <c r="AT181" s="345"/>
      <c r="AU181" s="346"/>
      <c r="AV181" s="362"/>
      <c r="AW181" s="363"/>
      <c r="AX181" s="363"/>
      <c r="AY181" s="363"/>
      <c r="AZ181" s="364"/>
      <c r="BA181" s="317"/>
      <c r="BB181" s="325"/>
      <c r="BC181" s="325"/>
    </row>
    <row r="182" spans="1:55" ht="20.100000000000001" customHeight="1" x14ac:dyDescent="0.15">
      <c r="A182" s="2"/>
      <c r="B182" s="2"/>
      <c r="C182" s="2"/>
      <c r="D182" s="2"/>
      <c r="E182" s="2"/>
      <c r="F182" s="2"/>
      <c r="G182" s="3"/>
      <c r="H182" s="3"/>
      <c r="I182" s="3"/>
      <c r="J182" s="3"/>
      <c r="K182" s="3"/>
      <c r="L182" s="3"/>
      <c r="M182" s="4"/>
      <c r="N182" s="4"/>
      <c r="O182" s="4"/>
      <c r="P182" s="4"/>
      <c r="Q182" s="4"/>
      <c r="R182" s="5"/>
      <c r="S182" s="5"/>
      <c r="T182" s="5"/>
      <c r="U182" s="5"/>
      <c r="V182" s="5"/>
      <c r="W182" s="5"/>
      <c r="X182" s="5"/>
      <c r="Y182" s="5"/>
      <c r="Z182" s="5"/>
      <c r="AA182" s="4"/>
      <c r="AB182" s="4"/>
      <c r="AC182" s="4"/>
      <c r="AD182" s="4"/>
      <c r="AE182" s="4"/>
      <c r="AF182" s="5"/>
      <c r="AG182" s="5"/>
      <c r="AH182" s="5"/>
      <c r="AI182" s="5"/>
      <c r="AJ182" s="5"/>
      <c r="AK182" s="5"/>
      <c r="AL182" s="5"/>
      <c r="AM182" s="5"/>
      <c r="AN182" s="5"/>
      <c r="AO182" s="4"/>
      <c r="AP182" s="4"/>
      <c r="AQ182" s="4"/>
      <c r="AR182" s="4"/>
      <c r="AS182" s="4"/>
      <c r="AT182" s="4"/>
      <c r="AU182" s="4"/>
      <c r="AV182" s="4"/>
      <c r="AW182" s="4"/>
      <c r="AX182" s="4"/>
      <c r="AY182" s="4"/>
      <c r="AZ182" s="4"/>
      <c r="BA182" s="6"/>
      <c r="BB182" s="86"/>
      <c r="BC182" s="86"/>
    </row>
    <row r="183" spans="1:55" ht="26.25" customHeight="1" x14ac:dyDescent="0.15">
      <c r="A183" s="323" t="s">
        <v>639</v>
      </c>
      <c r="B183" s="328"/>
      <c r="C183" s="328"/>
      <c r="D183" s="6" t="s">
        <v>1327</v>
      </c>
      <c r="E183" s="6"/>
      <c r="F183" s="6"/>
      <c r="G183" s="6"/>
      <c r="H183" s="6"/>
      <c r="I183" s="6"/>
      <c r="J183" s="6"/>
      <c r="K183" s="6"/>
      <c r="L183" s="6"/>
      <c r="M183" s="6"/>
      <c r="N183" s="6"/>
      <c r="O183" s="6"/>
      <c r="P183" s="6"/>
      <c r="Q183" s="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c r="AO183" s="86"/>
      <c r="AP183" s="86"/>
      <c r="AQ183" s="86"/>
      <c r="AR183" s="86"/>
      <c r="AS183" s="86"/>
      <c r="AT183" s="86"/>
      <c r="AU183" s="86"/>
      <c r="AV183" s="86"/>
      <c r="AW183" s="86"/>
      <c r="AX183" s="86"/>
      <c r="AY183" s="86"/>
      <c r="AZ183" s="86"/>
      <c r="BA183" s="86"/>
    </row>
    <row r="184" spans="1:55" ht="18.75" customHeight="1" x14ac:dyDescent="0.15">
      <c r="A184" s="325"/>
      <c r="B184" s="325"/>
      <c r="C184" s="316" t="s">
        <v>643</v>
      </c>
      <c r="D184" s="316"/>
      <c r="E184" s="316"/>
      <c r="F184" s="316"/>
      <c r="G184" s="316"/>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6"/>
      <c r="AW184" s="316"/>
      <c r="AX184" s="316"/>
      <c r="AY184" s="316"/>
      <c r="AZ184" s="316"/>
      <c r="BA184" s="316"/>
      <c r="BB184" s="316"/>
      <c r="BC184" s="316"/>
    </row>
    <row r="185" spans="1:55" ht="9" customHeight="1" x14ac:dyDescent="0.15">
      <c r="A185" s="325"/>
      <c r="B185" s="325"/>
      <c r="C185" s="325"/>
      <c r="D185" s="325"/>
      <c r="E185" s="325"/>
      <c r="F185" s="325"/>
      <c r="G185" s="325"/>
      <c r="H185" s="325"/>
      <c r="I185" s="325"/>
      <c r="J185" s="325"/>
      <c r="K185" s="325"/>
      <c r="L185" s="325"/>
      <c r="M185" s="325"/>
      <c r="N185" s="325"/>
      <c r="O185" s="325"/>
      <c r="P185" s="325"/>
      <c r="Q185" s="325"/>
      <c r="R185" s="325"/>
      <c r="S185" s="325"/>
      <c r="T185" s="325"/>
      <c r="U185" s="325"/>
      <c r="V185" s="325"/>
      <c r="W185" s="325"/>
      <c r="X185" s="325"/>
      <c r="Y185" s="325"/>
      <c r="Z185" s="325"/>
      <c r="AA185" s="325"/>
      <c r="AB185" s="325"/>
      <c r="AC185" s="325"/>
      <c r="AD185" s="325"/>
      <c r="AE185" s="325"/>
      <c r="AF185" s="325"/>
      <c r="AG185" s="325"/>
      <c r="AH185" s="325"/>
      <c r="AI185" s="325"/>
      <c r="AJ185" s="325"/>
      <c r="AK185" s="325"/>
      <c r="AL185" s="325"/>
      <c r="AM185" s="325"/>
      <c r="AN185" s="325"/>
      <c r="AO185" s="325"/>
      <c r="AP185" s="325"/>
      <c r="AQ185" s="325"/>
      <c r="AR185" s="325"/>
      <c r="AS185" s="325"/>
      <c r="AT185" s="325"/>
      <c r="AU185" s="325"/>
      <c r="AV185" s="325"/>
      <c r="AW185" s="325"/>
      <c r="AX185" s="325"/>
      <c r="AY185" s="325"/>
      <c r="AZ185" s="325"/>
      <c r="BA185" s="325"/>
      <c r="BB185" s="325"/>
      <c r="BC185" s="325"/>
    </row>
    <row r="186" spans="1:55" ht="25.5" customHeight="1" x14ac:dyDescent="0.15">
      <c r="A186" s="325"/>
      <c r="B186" s="325"/>
      <c r="C186" s="315"/>
      <c r="D186" s="269"/>
      <c r="E186" s="270"/>
      <c r="F186" s="270"/>
      <c r="G186" s="326"/>
      <c r="H186" s="327"/>
      <c r="I186" s="317" t="s">
        <v>126</v>
      </c>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row>
    <row r="187" spans="1:55" ht="6" customHeight="1" x14ac:dyDescent="0.15">
      <c r="A187" s="325"/>
      <c r="B187" s="325"/>
      <c r="C187" s="325"/>
      <c r="D187" s="325"/>
      <c r="E187" s="325"/>
      <c r="F187" s="325"/>
      <c r="G187" s="325"/>
      <c r="H187" s="325"/>
      <c r="I187" s="325"/>
      <c r="J187" s="325"/>
      <c r="K187" s="325"/>
      <c r="L187" s="325"/>
      <c r="M187" s="325"/>
      <c r="N187" s="325"/>
      <c r="O187" s="325"/>
      <c r="P187" s="325"/>
      <c r="Q187" s="325"/>
      <c r="R187" s="325"/>
      <c r="S187" s="325"/>
      <c r="T187" s="325"/>
      <c r="U187" s="325"/>
      <c r="V187" s="325"/>
      <c r="W187" s="325"/>
      <c r="X187" s="325"/>
      <c r="Y187" s="325"/>
      <c r="Z187" s="325"/>
      <c r="AA187" s="325"/>
      <c r="AB187" s="325"/>
      <c r="AC187" s="325"/>
      <c r="AD187" s="325"/>
      <c r="AE187" s="325"/>
      <c r="AF187" s="325"/>
      <c r="AG187" s="325"/>
      <c r="AH187" s="325"/>
      <c r="AI187" s="325"/>
      <c r="AJ187" s="325"/>
      <c r="AK187" s="325"/>
      <c r="AL187" s="325"/>
      <c r="AM187" s="325"/>
      <c r="AN187" s="325"/>
      <c r="AO187" s="325"/>
      <c r="AP187" s="325"/>
      <c r="AQ187" s="325"/>
      <c r="AR187" s="325"/>
      <c r="AS187" s="325"/>
      <c r="AT187" s="325"/>
      <c r="AU187" s="325"/>
      <c r="AV187" s="325"/>
      <c r="AW187" s="325"/>
      <c r="AX187" s="325"/>
      <c r="AY187" s="325"/>
      <c r="AZ187" s="325"/>
      <c r="BA187" s="325"/>
      <c r="BB187" s="325"/>
      <c r="BC187" s="325"/>
    </row>
    <row r="188" spans="1:55" ht="9" customHeight="1" x14ac:dyDescent="0.15">
      <c r="A188" s="86"/>
      <c r="B188" s="86"/>
      <c r="C188" s="86"/>
      <c r="D188" s="118"/>
      <c r="E188" s="656"/>
      <c r="F188" s="657"/>
      <c r="G188" s="657"/>
      <c r="H188" s="657"/>
      <c r="I188" s="657"/>
      <c r="J188" s="657"/>
      <c r="K188" s="657"/>
      <c r="L188" s="657"/>
      <c r="M188" s="657"/>
      <c r="N188" s="657"/>
      <c r="O188" s="657"/>
      <c r="P188" s="657"/>
      <c r="Q188" s="657"/>
      <c r="R188" s="657"/>
      <c r="S188" s="657"/>
      <c r="T188" s="657"/>
      <c r="U188" s="657"/>
      <c r="V188" s="657"/>
      <c r="W188" s="657"/>
      <c r="X188" s="657"/>
      <c r="Y188" s="657"/>
      <c r="Z188" s="657"/>
      <c r="AA188" s="657"/>
      <c r="AB188" s="657"/>
      <c r="AC188" s="657"/>
      <c r="AD188" s="657"/>
      <c r="AE188" s="657"/>
      <c r="AF188" s="657"/>
      <c r="AG188" s="657"/>
      <c r="AH188" s="657"/>
      <c r="AI188" s="657"/>
      <c r="AJ188" s="657"/>
      <c r="AK188" s="657"/>
      <c r="AL188" s="657"/>
      <c r="AM188" s="657"/>
      <c r="AN188" s="657"/>
      <c r="AO188" s="657"/>
      <c r="AP188" s="657"/>
      <c r="AQ188" s="657"/>
      <c r="AR188" s="657"/>
      <c r="AS188" s="657"/>
      <c r="AT188" s="657"/>
      <c r="AU188" s="657"/>
      <c r="AV188" s="657"/>
      <c r="AW188" s="657"/>
      <c r="AX188" s="657"/>
      <c r="AY188" s="657"/>
      <c r="AZ188" s="657"/>
      <c r="BA188" s="658"/>
      <c r="BB188" s="645"/>
      <c r="BC188" s="646"/>
    </row>
    <row r="189" spans="1:55" ht="13.5" customHeight="1" x14ac:dyDescent="0.15">
      <c r="A189" s="86"/>
      <c r="B189" s="86"/>
      <c r="C189" s="86"/>
      <c r="D189" s="118"/>
      <c r="E189" s="649"/>
      <c r="F189" s="650"/>
      <c r="G189" s="651"/>
      <c r="H189" s="652"/>
      <c r="I189" s="648" t="s">
        <v>255</v>
      </c>
      <c r="J189" s="494"/>
      <c r="K189" s="315"/>
      <c r="L189" s="650"/>
      <c r="M189" s="651"/>
      <c r="N189" s="652"/>
      <c r="O189" s="648" t="s">
        <v>254</v>
      </c>
      <c r="P189" s="494"/>
      <c r="Q189" s="315"/>
      <c r="R189" s="650"/>
      <c r="S189" s="651"/>
      <c r="T189" s="652"/>
      <c r="U189" s="648" t="s">
        <v>229</v>
      </c>
      <c r="V189" s="494"/>
      <c r="W189" s="315"/>
      <c r="X189" s="650"/>
      <c r="Y189" s="651"/>
      <c r="Z189" s="652"/>
      <c r="AA189" s="648" t="s">
        <v>234</v>
      </c>
      <c r="AB189" s="494"/>
      <c r="AC189" s="316"/>
      <c r="AD189" s="323" t="s">
        <v>231</v>
      </c>
      <c r="AE189" s="323"/>
      <c r="AF189" s="323"/>
      <c r="AG189" s="323"/>
      <c r="AH189" s="323"/>
      <c r="AI189" s="324"/>
      <c r="AJ189" s="486"/>
      <c r="AK189" s="487"/>
      <c r="AL189" s="487"/>
      <c r="AM189" s="487"/>
      <c r="AN189" s="487"/>
      <c r="AO189" s="487"/>
      <c r="AP189" s="487"/>
      <c r="AQ189" s="275" t="s">
        <v>645</v>
      </c>
      <c r="AR189" s="275"/>
      <c r="AS189" s="275"/>
      <c r="AT189" s="487"/>
      <c r="AU189" s="487"/>
      <c r="AV189" s="487"/>
      <c r="AW189" s="487"/>
      <c r="AX189" s="487"/>
      <c r="AY189" s="487"/>
      <c r="AZ189" s="490"/>
      <c r="BA189" s="492"/>
      <c r="BB189" s="645"/>
      <c r="BC189" s="646"/>
    </row>
    <row r="190" spans="1:55" ht="13.5" customHeight="1" x14ac:dyDescent="0.15">
      <c r="A190" s="86"/>
      <c r="B190" s="86"/>
      <c r="C190" s="86"/>
      <c r="D190" s="118"/>
      <c r="E190" s="649"/>
      <c r="F190" s="653"/>
      <c r="G190" s="654"/>
      <c r="H190" s="655"/>
      <c r="I190" s="648"/>
      <c r="J190" s="494"/>
      <c r="K190" s="315"/>
      <c r="L190" s="653"/>
      <c r="M190" s="654"/>
      <c r="N190" s="655"/>
      <c r="O190" s="648"/>
      <c r="P190" s="494"/>
      <c r="Q190" s="315"/>
      <c r="R190" s="653"/>
      <c r="S190" s="654"/>
      <c r="T190" s="655"/>
      <c r="U190" s="648"/>
      <c r="V190" s="494"/>
      <c r="W190" s="315"/>
      <c r="X190" s="653"/>
      <c r="Y190" s="654"/>
      <c r="Z190" s="655"/>
      <c r="AA190" s="648"/>
      <c r="AB190" s="494"/>
      <c r="AC190" s="316"/>
      <c r="AD190" s="323"/>
      <c r="AE190" s="323"/>
      <c r="AF190" s="323"/>
      <c r="AG190" s="323"/>
      <c r="AH190" s="323"/>
      <c r="AI190" s="324"/>
      <c r="AJ190" s="488"/>
      <c r="AK190" s="489"/>
      <c r="AL190" s="489"/>
      <c r="AM190" s="489"/>
      <c r="AN190" s="489"/>
      <c r="AO190" s="489"/>
      <c r="AP190" s="489"/>
      <c r="AQ190" s="305"/>
      <c r="AR190" s="305"/>
      <c r="AS190" s="305"/>
      <c r="AT190" s="489"/>
      <c r="AU190" s="489"/>
      <c r="AV190" s="489"/>
      <c r="AW190" s="489"/>
      <c r="AX190" s="489"/>
      <c r="AY190" s="489"/>
      <c r="AZ190" s="491"/>
      <c r="BA190" s="492"/>
      <c r="BB190" s="645"/>
      <c r="BC190" s="646"/>
    </row>
    <row r="191" spans="1:55" ht="13.5" customHeight="1" x14ac:dyDescent="0.15">
      <c r="A191" s="86"/>
      <c r="B191" s="86"/>
      <c r="C191" s="86"/>
      <c r="D191" s="118"/>
      <c r="E191" s="493"/>
      <c r="F191" s="316"/>
      <c r="G191" s="316"/>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316"/>
      <c r="AY191" s="316"/>
      <c r="AZ191" s="316"/>
      <c r="BA191" s="647"/>
      <c r="BB191" s="645"/>
      <c r="BC191" s="646"/>
    </row>
    <row r="192" spans="1:55" ht="13.5" customHeight="1" x14ac:dyDescent="0.15">
      <c r="A192" s="86"/>
      <c r="B192" s="86"/>
      <c r="C192" s="86"/>
      <c r="D192" s="118"/>
      <c r="E192" s="649"/>
      <c r="F192" s="650"/>
      <c r="G192" s="651"/>
      <c r="H192" s="652"/>
      <c r="I192" s="648" t="s">
        <v>225</v>
      </c>
      <c r="J192" s="494"/>
      <c r="K192" s="315"/>
      <c r="L192" s="650"/>
      <c r="M192" s="651"/>
      <c r="N192" s="652"/>
      <c r="O192" s="648" t="s">
        <v>230</v>
      </c>
      <c r="P192" s="494"/>
      <c r="Q192" s="315"/>
      <c r="R192" s="650"/>
      <c r="S192" s="651"/>
      <c r="T192" s="652"/>
      <c r="U192" s="648" t="s">
        <v>233</v>
      </c>
      <c r="V192" s="494"/>
      <c r="W192" s="315"/>
      <c r="X192" s="650"/>
      <c r="Y192" s="651"/>
      <c r="Z192" s="652"/>
      <c r="AA192" s="648" t="s">
        <v>226</v>
      </c>
      <c r="AB192" s="494"/>
      <c r="AC192" s="316"/>
      <c r="AD192" s="316" t="s">
        <v>232</v>
      </c>
      <c r="AE192" s="316"/>
      <c r="AF192" s="316"/>
      <c r="AG192" s="316"/>
      <c r="AH192" s="316"/>
      <c r="AI192" s="315"/>
      <c r="AJ192" s="486"/>
      <c r="AK192" s="487"/>
      <c r="AL192" s="487"/>
      <c r="AM192" s="487"/>
      <c r="AN192" s="487"/>
      <c r="AO192" s="487"/>
      <c r="AP192" s="487"/>
      <c r="AQ192" s="275" t="s">
        <v>644</v>
      </c>
      <c r="AR192" s="275"/>
      <c r="AS192" s="275"/>
      <c r="AT192" s="487"/>
      <c r="AU192" s="487"/>
      <c r="AV192" s="487"/>
      <c r="AW192" s="487"/>
      <c r="AX192" s="487"/>
      <c r="AY192" s="487"/>
      <c r="AZ192" s="490"/>
      <c r="BA192" s="492"/>
      <c r="BB192" s="645"/>
      <c r="BC192" s="646"/>
    </row>
    <row r="193" spans="1:55" ht="13.5" customHeight="1" x14ac:dyDescent="0.15">
      <c r="A193" s="86"/>
      <c r="B193" s="86"/>
      <c r="C193" s="86"/>
      <c r="D193" s="118"/>
      <c r="E193" s="649"/>
      <c r="F193" s="653"/>
      <c r="G193" s="654"/>
      <c r="H193" s="655"/>
      <c r="I193" s="648"/>
      <c r="J193" s="494"/>
      <c r="K193" s="315"/>
      <c r="L193" s="653"/>
      <c r="M193" s="654"/>
      <c r="N193" s="655"/>
      <c r="O193" s="648"/>
      <c r="P193" s="494"/>
      <c r="Q193" s="315"/>
      <c r="R193" s="653"/>
      <c r="S193" s="654"/>
      <c r="T193" s="655"/>
      <c r="U193" s="648"/>
      <c r="V193" s="494"/>
      <c r="W193" s="315"/>
      <c r="X193" s="653"/>
      <c r="Y193" s="654"/>
      <c r="Z193" s="655"/>
      <c r="AA193" s="648"/>
      <c r="AB193" s="494"/>
      <c r="AC193" s="316"/>
      <c r="AD193" s="316"/>
      <c r="AE193" s="316"/>
      <c r="AF193" s="316"/>
      <c r="AG193" s="316"/>
      <c r="AH193" s="316"/>
      <c r="AI193" s="315"/>
      <c r="AJ193" s="488"/>
      <c r="AK193" s="489"/>
      <c r="AL193" s="489"/>
      <c r="AM193" s="489"/>
      <c r="AN193" s="489"/>
      <c r="AO193" s="489"/>
      <c r="AP193" s="489"/>
      <c r="AQ193" s="305"/>
      <c r="AR193" s="305"/>
      <c r="AS193" s="305"/>
      <c r="AT193" s="489"/>
      <c r="AU193" s="489"/>
      <c r="AV193" s="489"/>
      <c r="AW193" s="489"/>
      <c r="AX193" s="489"/>
      <c r="AY193" s="489"/>
      <c r="AZ193" s="491"/>
      <c r="BA193" s="492"/>
      <c r="BB193" s="645"/>
      <c r="BC193" s="646"/>
    </row>
    <row r="194" spans="1:55" ht="13.5" customHeight="1" x14ac:dyDescent="0.15">
      <c r="A194" s="86"/>
      <c r="B194" s="86"/>
      <c r="C194" s="86"/>
      <c r="D194" s="118"/>
      <c r="E194" s="493"/>
      <c r="F194" s="316"/>
      <c r="G194" s="316"/>
      <c r="H194" s="316"/>
      <c r="I194" s="316"/>
      <c r="J194" s="316"/>
      <c r="K194" s="316"/>
      <c r="L194" s="316"/>
      <c r="M194" s="316"/>
      <c r="N194" s="316"/>
      <c r="O194" s="316"/>
      <c r="P194" s="316"/>
      <c r="Q194" s="316"/>
      <c r="R194" s="316"/>
      <c r="S194" s="316"/>
      <c r="T194" s="316"/>
      <c r="U194" s="316"/>
      <c r="V194" s="316"/>
      <c r="W194" s="316"/>
      <c r="X194" s="316"/>
      <c r="Y194" s="316"/>
      <c r="Z194" s="316"/>
      <c r="AA194" s="316"/>
      <c r="AB194" s="316"/>
      <c r="AC194" s="316"/>
      <c r="AD194" s="316"/>
      <c r="AE194" s="316"/>
      <c r="AF194" s="316"/>
      <c r="AG194" s="316"/>
      <c r="AH194" s="316"/>
      <c r="AI194" s="316"/>
      <c r="AJ194" s="316"/>
      <c r="AK194" s="316"/>
      <c r="AL194" s="316"/>
      <c r="AM194" s="316"/>
      <c r="AN194" s="316"/>
      <c r="AO194" s="316"/>
      <c r="AP194" s="316"/>
      <c r="AQ194" s="316"/>
      <c r="AR194" s="316"/>
      <c r="AS194" s="316"/>
      <c r="AT194" s="316"/>
      <c r="AU194" s="316"/>
      <c r="AV194" s="316"/>
      <c r="AW194" s="316"/>
      <c r="AX194" s="316"/>
      <c r="AY194" s="316"/>
      <c r="AZ194" s="316"/>
      <c r="BA194" s="647"/>
      <c r="BB194" s="645"/>
      <c r="BC194" s="646"/>
    </row>
    <row r="195" spans="1:55" ht="13.5" customHeight="1" x14ac:dyDescent="0.15">
      <c r="A195" s="86"/>
      <c r="B195" s="86"/>
      <c r="C195" s="86"/>
      <c r="D195" s="118"/>
      <c r="E195" s="493"/>
      <c r="F195" s="94"/>
      <c r="G195" s="94"/>
      <c r="AB195" s="6"/>
      <c r="AC195" s="316"/>
      <c r="AD195" s="316" t="s">
        <v>1303</v>
      </c>
      <c r="AE195" s="316"/>
      <c r="AF195" s="316"/>
      <c r="AG195" s="316"/>
      <c r="AH195" s="316"/>
      <c r="AI195" s="315"/>
      <c r="AJ195" s="486"/>
      <c r="AK195" s="487"/>
      <c r="AL195" s="487"/>
      <c r="AM195" s="487"/>
      <c r="AN195" s="487"/>
      <c r="AO195" s="487"/>
      <c r="AP195" s="487"/>
      <c r="AQ195" s="275" t="s">
        <v>13</v>
      </c>
      <c r="AR195" s="275"/>
      <c r="AS195" s="275"/>
      <c r="AT195" s="487"/>
      <c r="AU195" s="487"/>
      <c r="AV195" s="487"/>
      <c r="AW195" s="487"/>
      <c r="AX195" s="487"/>
      <c r="AY195" s="487"/>
      <c r="AZ195" s="490"/>
      <c r="BA195" s="492"/>
      <c r="BB195" s="94"/>
    </row>
    <row r="196" spans="1:55" ht="13.5" customHeight="1" x14ac:dyDescent="0.15">
      <c r="A196" s="86"/>
      <c r="B196" s="86"/>
      <c r="C196" s="86"/>
      <c r="D196" s="118"/>
      <c r="E196" s="493"/>
      <c r="F196" s="94"/>
      <c r="G196" s="94"/>
      <c r="AB196" s="6"/>
      <c r="AC196" s="316"/>
      <c r="AD196" s="316"/>
      <c r="AE196" s="316"/>
      <c r="AF196" s="316"/>
      <c r="AG196" s="316"/>
      <c r="AH196" s="316"/>
      <c r="AI196" s="315"/>
      <c r="AJ196" s="488"/>
      <c r="AK196" s="489"/>
      <c r="AL196" s="489"/>
      <c r="AM196" s="489"/>
      <c r="AN196" s="489"/>
      <c r="AO196" s="489"/>
      <c r="AP196" s="489"/>
      <c r="AQ196" s="305"/>
      <c r="AR196" s="305"/>
      <c r="AS196" s="305"/>
      <c r="AT196" s="489"/>
      <c r="AU196" s="489"/>
      <c r="AV196" s="489"/>
      <c r="AW196" s="489"/>
      <c r="AX196" s="489"/>
      <c r="AY196" s="489"/>
      <c r="AZ196" s="491"/>
      <c r="BA196" s="492"/>
      <c r="BB196" s="94"/>
    </row>
    <row r="197" spans="1:55" ht="9" customHeight="1" x14ac:dyDescent="0.15">
      <c r="A197" s="86"/>
      <c r="B197" s="86"/>
      <c r="C197" s="86"/>
      <c r="D197" s="118"/>
      <c r="E197" s="483"/>
      <c r="F197" s="484"/>
      <c r="G197" s="484"/>
      <c r="H197" s="484"/>
      <c r="I197" s="484"/>
      <c r="J197" s="484"/>
      <c r="K197" s="484"/>
      <c r="L197" s="484"/>
      <c r="M197" s="484"/>
      <c r="N197" s="484"/>
      <c r="O197" s="484"/>
      <c r="P197" s="484"/>
      <c r="Q197" s="484"/>
      <c r="R197" s="484"/>
      <c r="S197" s="484"/>
      <c r="T197" s="484"/>
      <c r="U197" s="484"/>
      <c r="V197" s="484"/>
      <c r="W197" s="484"/>
      <c r="X197" s="484"/>
      <c r="Y197" s="484"/>
      <c r="Z197" s="484"/>
      <c r="AA197" s="484"/>
      <c r="AB197" s="484"/>
      <c r="AC197" s="484"/>
      <c r="AD197" s="484"/>
      <c r="AE197" s="484"/>
      <c r="AF197" s="484"/>
      <c r="AG197" s="484"/>
      <c r="AH197" s="484"/>
      <c r="AI197" s="484"/>
      <c r="AJ197" s="484"/>
      <c r="AK197" s="484"/>
      <c r="AL197" s="484"/>
      <c r="AM197" s="484"/>
      <c r="AN197" s="484"/>
      <c r="AO197" s="484"/>
      <c r="AP197" s="484"/>
      <c r="AQ197" s="484"/>
      <c r="AR197" s="484"/>
      <c r="AS197" s="484"/>
      <c r="AT197" s="484"/>
      <c r="AU197" s="484"/>
      <c r="AV197" s="484"/>
      <c r="AW197" s="484"/>
      <c r="AX197" s="484"/>
      <c r="AY197" s="484"/>
      <c r="AZ197" s="484"/>
      <c r="BA197" s="485"/>
      <c r="BB197" s="94"/>
    </row>
    <row r="198" spans="1:55" ht="20.100000000000001" customHeight="1" x14ac:dyDescent="0.15">
      <c r="A198" s="86"/>
      <c r="B198" s="86"/>
      <c r="C198" s="86"/>
      <c r="D198" s="6"/>
      <c r="E198" s="94"/>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row>
    <row r="199" spans="1:55" ht="26.25" customHeight="1" x14ac:dyDescent="0.15">
      <c r="A199" s="633" t="s">
        <v>256</v>
      </c>
      <c r="B199" s="633"/>
      <c r="C199" s="633"/>
      <c r="D199" s="633"/>
      <c r="E199" s="633"/>
      <c r="F199" s="633"/>
      <c r="G199" s="633"/>
      <c r="H199" s="633"/>
      <c r="I199" s="633"/>
      <c r="J199" s="633"/>
      <c r="K199" s="633"/>
      <c r="L199" s="633"/>
      <c r="M199" s="633"/>
      <c r="N199" s="633"/>
      <c r="O199" s="633"/>
      <c r="P199" s="633"/>
      <c r="Q199" s="633"/>
      <c r="R199" s="633"/>
      <c r="S199" s="633"/>
      <c r="T199" s="633"/>
      <c r="U199" s="633"/>
      <c r="V199" s="633"/>
      <c r="W199" s="633"/>
      <c r="X199" s="633"/>
      <c r="Y199" s="633"/>
      <c r="Z199" s="633"/>
      <c r="AA199" s="633"/>
      <c r="AB199" s="633"/>
      <c r="AC199" s="633"/>
      <c r="AD199" s="633"/>
      <c r="AE199" s="633"/>
      <c r="AF199" s="633"/>
      <c r="AG199" s="633"/>
      <c r="AH199" s="633"/>
      <c r="AI199" s="633"/>
      <c r="AJ199" s="633"/>
      <c r="AK199" s="633"/>
      <c r="AL199" s="633"/>
      <c r="AM199" s="633"/>
      <c r="AN199" s="633"/>
      <c r="AO199" s="633"/>
      <c r="AP199" s="633"/>
      <c r="AQ199" s="633"/>
      <c r="AR199" s="633"/>
      <c r="AS199" s="633"/>
      <c r="AT199" s="633"/>
      <c r="AU199" s="633"/>
      <c r="AV199" s="633"/>
      <c r="AW199" s="633"/>
      <c r="AX199" s="633"/>
      <c r="AY199" s="633"/>
      <c r="AZ199" s="633"/>
      <c r="BA199" s="633"/>
      <c r="BB199" s="633"/>
      <c r="BC199" s="633"/>
    </row>
    <row r="200" spans="1:55" ht="9" customHeight="1" x14ac:dyDescent="0.15">
      <c r="A200" s="365" t="s">
        <v>1510</v>
      </c>
      <c r="B200" s="366"/>
      <c r="C200" s="366"/>
      <c r="D200" s="366"/>
      <c r="E200" s="366"/>
      <c r="F200" s="366"/>
      <c r="G200" s="366"/>
      <c r="H200" s="366"/>
      <c r="I200" s="366"/>
      <c r="J200" s="366"/>
      <c r="K200" s="366"/>
      <c r="L200" s="366"/>
      <c r="M200" s="367"/>
      <c r="N200" s="119"/>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c r="AY200" s="120"/>
      <c r="AZ200" s="120"/>
      <c r="BA200" s="120"/>
      <c r="BB200" s="120"/>
      <c r="BC200" s="121"/>
    </row>
    <row r="201" spans="1:55" ht="15" customHeight="1" x14ac:dyDescent="0.15">
      <c r="A201" s="368"/>
      <c r="B201" s="369"/>
      <c r="C201" s="369"/>
      <c r="D201" s="369"/>
      <c r="E201" s="369"/>
      <c r="F201" s="369"/>
      <c r="G201" s="369"/>
      <c r="H201" s="369"/>
      <c r="I201" s="369"/>
      <c r="J201" s="369"/>
      <c r="K201" s="369"/>
      <c r="L201" s="369"/>
      <c r="M201" s="370"/>
      <c r="N201" s="600"/>
      <c r="O201" s="634"/>
      <c r="P201" s="635"/>
      <c r="Q201" s="635"/>
      <c r="R201" s="636"/>
      <c r="S201" s="317" t="s">
        <v>122</v>
      </c>
      <c r="T201" s="316"/>
      <c r="U201" s="316"/>
      <c r="V201" s="316"/>
      <c r="W201" s="316"/>
      <c r="X201" s="316"/>
      <c r="Y201" s="316"/>
      <c r="Z201" s="316"/>
      <c r="AA201" s="316"/>
      <c r="AB201" s="316"/>
      <c r="AC201" s="316"/>
      <c r="AD201" s="316"/>
      <c r="AE201" s="316"/>
      <c r="AF201" s="316"/>
      <c r="AG201" s="316"/>
      <c r="AH201" s="316"/>
      <c r="AI201" s="316"/>
      <c r="AJ201" s="316"/>
      <c r="AK201" s="316"/>
      <c r="AL201" s="316"/>
      <c r="AM201" s="316"/>
      <c r="AN201" s="316"/>
      <c r="AO201" s="316"/>
      <c r="AP201" s="316"/>
      <c r="AQ201" s="316"/>
      <c r="AR201" s="316"/>
      <c r="AS201" s="316"/>
      <c r="AT201" s="316"/>
      <c r="AU201" s="316"/>
      <c r="AV201" s="316"/>
      <c r="AW201" s="316"/>
      <c r="AX201" s="316"/>
      <c r="AY201" s="316"/>
      <c r="AZ201" s="316"/>
      <c r="BA201" s="316"/>
      <c r="BB201" s="316"/>
      <c r="BC201" s="315"/>
    </row>
    <row r="202" spans="1:55" ht="15" customHeight="1" x14ac:dyDescent="0.15">
      <c r="A202" s="368"/>
      <c r="B202" s="369"/>
      <c r="C202" s="369"/>
      <c r="D202" s="369"/>
      <c r="E202" s="369"/>
      <c r="F202" s="369"/>
      <c r="G202" s="369"/>
      <c r="H202" s="369"/>
      <c r="I202" s="369"/>
      <c r="J202" s="369"/>
      <c r="K202" s="369"/>
      <c r="L202" s="369"/>
      <c r="M202" s="370"/>
      <c r="N202" s="600"/>
      <c r="O202" s="637"/>
      <c r="P202" s="638"/>
      <c r="Q202" s="638"/>
      <c r="R202" s="639"/>
      <c r="S202" s="317"/>
      <c r="T202" s="316"/>
      <c r="U202" s="316"/>
      <c r="V202" s="316"/>
      <c r="W202" s="316"/>
      <c r="X202" s="316"/>
      <c r="Y202" s="316"/>
      <c r="Z202" s="316"/>
      <c r="AA202" s="316"/>
      <c r="AB202" s="316"/>
      <c r="AC202" s="316"/>
      <c r="AD202" s="316"/>
      <c r="AE202" s="316"/>
      <c r="AF202" s="316"/>
      <c r="AG202" s="316"/>
      <c r="AH202" s="316"/>
      <c r="AI202" s="316"/>
      <c r="AJ202" s="316"/>
      <c r="AK202" s="316"/>
      <c r="AL202" s="316"/>
      <c r="AM202" s="316"/>
      <c r="AN202" s="316"/>
      <c r="AO202" s="316"/>
      <c r="AP202" s="316"/>
      <c r="AQ202" s="316"/>
      <c r="AR202" s="316"/>
      <c r="AS202" s="316"/>
      <c r="AT202" s="316"/>
      <c r="AU202" s="316"/>
      <c r="AV202" s="316"/>
      <c r="AW202" s="316"/>
      <c r="AX202" s="316"/>
      <c r="AY202" s="316"/>
      <c r="AZ202" s="316"/>
      <c r="BA202" s="316"/>
      <c r="BB202" s="316"/>
      <c r="BC202" s="315"/>
    </row>
    <row r="203" spans="1:55" ht="15" customHeight="1" x14ac:dyDescent="0.15">
      <c r="A203" s="368"/>
      <c r="B203" s="369"/>
      <c r="C203" s="369"/>
      <c r="D203" s="369"/>
      <c r="E203" s="369"/>
      <c r="F203" s="369"/>
      <c r="G203" s="369"/>
      <c r="H203" s="369"/>
      <c r="I203" s="369"/>
      <c r="J203" s="369"/>
      <c r="K203" s="369"/>
      <c r="L203" s="369"/>
      <c r="M203" s="370"/>
      <c r="N203" s="600"/>
      <c r="O203" s="640"/>
      <c r="P203" s="641"/>
      <c r="Q203" s="641"/>
      <c r="R203" s="642"/>
      <c r="S203" s="317"/>
      <c r="T203" s="316"/>
      <c r="U203" s="316"/>
      <c r="V203" s="316"/>
      <c r="W203" s="316"/>
      <c r="X203" s="316"/>
      <c r="Y203" s="316"/>
      <c r="Z203" s="316"/>
      <c r="AA203" s="316"/>
      <c r="AB203" s="316"/>
      <c r="AC203" s="316"/>
      <c r="AD203" s="316"/>
      <c r="AE203" s="316"/>
      <c r="AF203" s="316"/>
      <c r="AG203" s="316"/>
      <c r="AH203" s="316"/>
      <c r="AI203" s="316"/>
      <c r="AJ203" s="316"/>
      <c r="AK203" s="316"/>
      <c r="AL203" s="316"/>
      <c r="AM203" s="316"/>
      <c r="AN203" s="316"/>
      <c r="AO203" s="316"/>
      <c r="AP203" s="316"/>
      <c r="AQ203" s="316"/>
      <c r="AR203" s="316"/>
      <c r="AS203" s="316"/>
      <c r="AT203" s="316"/>
      <c r="AU203" s="316"/>
      <c r="AV203" s="316"/>
      <c r="AW203" s="316"/>
      <c r="AX203" s="316"/>
      <c r="AY203" s="316"/>
      <c r="AZ203" s="316"/>
      <c r="BA203" s="316"/>
      <c r="BB203" s="316"/>
      <c r="BC203" s="315"/>
    </row>
    <row r="204" spans="1:55" ht="9" customHeight="1" x14ac:dyDescent="0.15">
      <c r="A204" s="371"/>
      <c r="B204" s="372"/>
      <c r="C204" s="372"/>
      <c r="D204" s="372"/>
      <c r="E204" s="372"/>
      <c r="F204" s="372"/>
      <c r="G204" s="372"/>
      <c r="H204" s="372"/>
      <c r="I204" s="372"/>
      <c r="J204" s="372"/>
      <c r="K204" s="372"/>
      <c r="L204" s="372"/>
      <c r="M204" s="373"/>
      <c r="N204" s="89"/>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c r="AN204" s="122"/>
      <c r="AO204" s="122"/>
      <c r="AP204" s="122"/>
      <c r="AQ204" s="122"/>
      <c r="AR204" s="122"/>
      <c r="AS204" s="122"/>
      <c r="AT204" s="122"/>
      <c r="AU204" s="122"/>
      <c r="AV204" s="122"/>
      <c r="AW204" s="122"/>
      <c r="AX204" s="122"/>
      <c r="AY204" s="122"/>
      <c r="AZ204" s="122"/>
      <c r="BA204" s="122"/>
      <c r="BB204" s="122"/>
      <c r="BC204" s="90"/>
    </row>
    <row r="205" spans="1:55" ht="18.75" customHeight="1" x14ac:dyDescent="0.15">
      <c r="A205" s="123"/>
      <c r="B205" s="123"/>
      <c r="C205" s="123"/>
      <c r="D205" s="123"/>
      <c r="E205" s="123"/>
      <c r="F205" s="123"/>
      <c r="G205" s="123"/>
      <c r="H205" s="123"/>
      <c r="I205" s="123"/>
      <c r="J205" s="123"/>
      <c r="K205" s="123"/>
      <c r="L205" s="123"/>
      <c r="M205" s="123"/>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row>
    <row r="206" spans="1:55" ht="18.75" customHeight="1" x14ac:dyDescent="0.15">
      <c r="A206" s="323" t="s">
        <v>1411</v>
      </c>
      <c r="B206" s="328"/>
      <c r="C206" s="328"/>
      <c r="D206" s="316" t="s">
        <v>1331</v>
      </c>
      <c r="E206" s="316"/>
      <c r="F206" s="316"/>
      <c r="G206" s="316"/>
      <c r="H206" s="316"/>
      <c r="I206" s="316"/>
      <c r="J206" s="316"/>
      <c r="K206" s="316"/>
      <c r="L206" s="316"/>
      <c r="M206" s="316"/>
      <c r="N206" s="316"/>
      <c r="O206" s="316"/>
      <c r="P206" s="316"/>
      <c r="Q206" s="316"/>
      <c r="R206" s="316"/>
      <c r="S206" s="316"/>
      <c r="T206" s="316"/>
      <c r="U206" s="316"/>
      <c r="V206" s="316"/>
      <c r="W206" s="316"/>
      <c r="X206" s="494"/>
      <c r="Y206" s="494"/>
      <c r="Z206" s="316"/>
      <c r="AA206" s="316"/>
      <c r="AB206" s="316"/>
      <c r="AC206" s="316"/>
      <c r="AD206" s="316"/>
      <c r="AE206" s="316"/>
      <c r="AF206" s="316"/>
      <c r="AG206" s="316"/>
      <c r="AH206" s="316"/>
      <c r="AI206" s="316"/>
      <c r="AJ206" s="316"/>
      <c r="AK206" s="316"/>
      <c r="AL206" s="316"/>
      <c r="AM206" s="316"/>
      <c r="AN206" s="316"/>
      <c r="AO206" s="316"/>
      <c r="AP206" s="316"/>
      <c r="AQ206" s="316"/>
      <c r="AR206" s="316"/>
      <c r="AS206" s="316"/>
      <c r="AT206" s="316"/>
      <c r="AU206" s="316"/>
      <c r="AV206" s="316"/>
      <c r="AW206" s="316"/>
      <c r="AX206" s="316"/>
      <c r="AY206" s="316"/>
      <c r="AZ206" s="316"/>
      <c r="BA206" s="316"/>
    </row>
    <row r="207" spans="1:55" ht="22.5" customHeight="1" x14ac:dyDescent="0.15">
      <c r="A207" s="108"/>
      <c r="B207" s="325" t="s">
        <v>1332</v>
      </c>
      <c r="C207" s="325"/>
      <c r="D207" s="325"/>
      <c r="E207" s="325"/>
      <c r="F207" s="325"/>
      <c r="G207" s="325"/>
      <c r="H207" s="325"/>
      <c r="I207" s="325"/>
      <c r="J207" s="325"/>
      <c r="K207" s="325"/>
      <c r="L207" s="325"/>
      <c r="M207" s="325"/>
      <c r="N207" s="325"/>
      <c r="O207" s="325"/>
      <c r="P207" s="325"/>
      <c r="Q207" s="325"/>
      <c r="R207" s="325"/>
      <c r="S207" s="325"/>
      <c r="T207" s="325"/>
      <c r="U207" s="325"/>
      <c r="V207" s="325"/>
      <c r="W207" s="325"/>
      <c r="X207" s="325"/>
      <c r="Y207" s="325"/>
      <c r="Z207" s="325"/>
      <c r="AA207" s="325"/>
      <c r="AB207" s="325"/>
      <c r="AC207" s="325"/>
      <c r="AD207" s="325"/>
      <c r="AE207" s="325"/>
      <c r="AF207" s="325"/>
      <c r="AG207" s="325"/>
      <c r="AH207" s="325"/>
      <c r="AI207" s="325"/>
      <c r="AJ207" s="325"/>
      <c r="AK207" s="325"/>
      <c r="AL207" s="325"/>
      <c r="AM207" s="325"/>
      <c r="AN207" s="325"/>
      <c r="AO207" s="325"/>
      <c r="AP207" s="325"/>
      <c r="AQ207" s="325"/>
      <c r="AR207" s="325"/>
      <c r="AS207" s="325"/>
      <c r="AT207" s="325"/>
      <c r="AU207" s="325"/>
      <c r="AV207" s="325"/>
      <c r="AW207" s="325"/>
      <c r="AX207" s="325"/>
      <c r="AY207" s="325"/>
      <c r="AZ207" s="325"/>
      <c r="BA207" s="325"/>
      <c r="BB207" s="325"/>
      <c r="BC207" s="325"/>
    </row>
    <row r="208" spans="1:55" ht="22.5" customHeight="1" x14ac:dyDescent="0.15">
      <c r="A208" s="86"/>
      <c r="B208" s="325" t="s">
        <v>647</v>
      </c>
      <c r="C208" s="325"/>
      <c r="D208" s="325"/>
      <c r="E208" s="325"/>
      <c r="F208" s="325"/>
      <c r="G208" s="325"/>
      <c r="H208" s="325"/>
      <c r="I208" s="325"/>
      <c r="J208" s="325"/>
      <c r="K208" s="325"/>
      <c r="L208" s="325"/>
      <c r="M208" s="325"/>
      <c r="N208" s="325"/>
      <c r="O208" s="325"/>
      <c r="P208" s="325"/>
      <c r="Q208" s="325"/>
      <c r="R208" s="325"/>
      <c r="S208" s="325"/>
      <c r="T208" s="325"/>
      <c r="U208" s="325"/>
      <c r="V208" s="325"/>
      <c r="W208" s="325"/>
      <c r="X208" s="325"/>
      <c r="Y208" s="325"/>
      <c r="Z208" s="325"/>
      <c r="AA208" s="325"/>
      <c r="AB208" s="325"/>
      <c r="AC208" s="325"/>
      <c r="AD208" s="325"/>
      <c r="AE208" s="325"/>
      <c r="AF208" s="325"/>
      <c r="AG208" s="325"/>
      <c r="AH208" s="325"/>
      <c r="AI208" s="325"/>
      <c r="AJ208" s="325"/>
      <c r="AK208" s="325"/>
      <c r="AL208" s="325"/>
      <c r="AM208" s="325"/>
      <c r="AN208" s="325"/>
      <c r="AO208" s="325"/>
      <c r="AP208" s="325"/>
      <c r="AQ208" s="325"/>
      <c r="AR208" s="325"/>
      <c r="AS208" s="325"/>
      <c r="AT208" s="325"/>
      <c r="AU208" s="325"/>
      <c r="AV208" s="325"/>
      <c r="AW208" s="325"/>
      <c r="AX208" s="325"/>
      <c r="AY208" s="325"/>
      <c r="AZ208" s="325"/>
      <c r="BA208" s="325"/>
      <c r="BB208" s="325"/>
      <c r="BC208" s="325"/>
    </row>
    <row r="209" spans="1:55" ht="20.100000000000001" customHeight="1" x14ac:dyDescent="0.15">
      <c r="A209" s="325"/>
      <c r="B209" s="315"/>
      <c r="C209" s="428"/>
      <c r="D209" s="429" t="s">
        <v>419</v>
      </c>
      <c r="E209" s="429"/>
      <c r="F209" s="429"/>
      <c r="G209" s="429"/>
      <c r="H209" s="429"/>
      <c r="I209" s="429"/>
      <c r="J209" s="429"/>
      <c r="K209" s="429"/>
      <c r="L209" s="430"/>
      <c r="M209" s="292" t="s">
        <v>428</v>
      </c>
      <c r="N209" s="275"/>
      <c r="O209" s="275"/>
      <c r="P209" s="275"/>
      <c r="Q209" s="275"/>
      <c r="R209" s="275"/>
      <c r="S209" s="275"/>
      <c r="T209" s="275"/>
      <c r="U209" s="275"/>
      <c r="V209" s="275"/>
      <c r="W209" s="275"/>
      <c r="X209" s="275"/>
      <c r="Y209" s="275"/>
      <c r="Z209" s="275"/>
      <c r="AA209" s="275"/>
      <c r="AB209" s="275"/>
      <c r="AC209" s="275"/>
      <c r="AD209" s="275"/>
      <c r="AE209" s="275"/>
      <c r="AF209" s="275"/>
      <c r="AG209" s="275"/>
      <c r="AH209" s="275"/>
      <c r="AI209" s="275"/>
      <c r="AJ209" s="275"/>
      <c r="AK209" s="275"/>
      <c r="AL209" s="275"/>
      <c r="AM209" s="275"/>
      <c r="AN209" s="275"/>
      <c r="AO209" s="275"/>
      <c r="AP209" s="275"/>
      <c r="AQ209" s="275"/>
      <c r="AR209" s="275"/>
      <c r="AS209" s="275"/>
      <c r="AT209" s="276"/>
      <c r="AU209" s="88"/>
      <c r="AV209" s="6"/>
      <c r="AW209" s="6"/>
      <c r="AX209" s="6"/>
      <c r="AY209" s="6"/>
      <c r="AZ209" s="6"/>
      <c r="BA209" s="6"/>
      <c r="BB209" s="6"/>
      <c r="BC209" s="6"/>
    </row>
    <row r="210" spans="1:55" ht="18.75" customHeight="1" x14ac:dyDescent="0.15">
      <c r="A210" s="325"/>
      <c r="B210" s="315"/>
      <c r="C210" s="442"/>
      <c r="D210" s="462"/>
      <c r="E210" s="462"/>
      <c r="F210" s="462"/>
      <c r="G210" s="462"/>
      <c r="H210" s="462"/>
      <c r="I210" s="462"/>
      <c r="J210" s="462"/>
      <c r="K210" s="462"/>
      <c r="L210" s="467"/>
      <c r="M210" s="630" t="s">
        <v>584</v>
      </c>
      <c r="N210" s="631"/>
      <c r="O210" s="631"/>
      <c r="P210" s="631"/>
      <c r="Q210" s="631"/>
      <c r="R210" s="631"/>
      <c r="S210" s="631"/>
      <c r="T210" s="631"/>
      <c r="U210" s="631"/>
      <c r="V210" s="631"/>
      <c r="W210" s="631"/>
      <c r="X210" s="631"/>
      <c r="Y210" s="631"/>
      <c r="Z210" s="631"/>
      <c r="AA210" s="631"/>
      <c r="AB210" s="631"/>
      <c r="AC210" s="631"/>
      <c r="AD210" s="631"/>
      <c r="AE210" s="631"/>
      <c r="AF210" s="631"/>
      <c r="AG210" s="631"/>
      <c r="AH210" s="631"/>
      <c r="AI210" s="631"/>
      <c r="AJ210" s="631"/>
      <c r="AK210" s="631"/>
      <c r="AL210" s="631"/>
      <c r="AM210" s="631"/>
      <c r="AN210" s="631"/>
      <c r="AO210" s="631"/>
      <c r="AP210" s="631"/>
      <c r="AQ210" s="631"/>
      <c r="AR210" s="631"/>
      <c r="AS210" s="631"/>
      <c r="AT210" s="632"/>
      <c r="AU210" s="88"/>
      <c r="AV210" s="6"/>
      <c r="AW210" s="6"/>
      <c r="AX210" s="6"/>
      <c r="AY210" s="6"/>
      <c r="AZ210" s="6"/>
      <c r="BA210" s="6"/>
      <c r="BB210" s="6"/>
      <c r="BC210" s="6"/>
    </row>
    <row r="211" spans="1:55" ht="9" customHeight="1" x14ac:dyDescent="0.15">
      <c r="A211" s="325"/>
      <c r="B211" s="315"/>
      <c r="C211" s="428"/>
      <c r="D211" s="429" t="s">
        <v>420</v>
      </c>
      <c r="E211" s="438"/>
      <c r="F211" s="438"/>
      <c r="G211" s="438"/>
      <c r="H211" s="438"/>
      <c r="I211" s="438"/>
      <c r="J211" s="438"/>
      <c r="K211" s="438"/>
      <c r="L211" s="439"/>
      <c r="M211" s="428"/>
      <c r="N211" s="438"/>
      <c r="O211" s="438"/>
      <c r="P211" s="438"/>
      <c r="Q211" s="438"/>
      <c r="R211" s="438"/>
      <c r="S211" s="438"/>
      <c r="T211" s="438"/>
      <c r="U211" s="438"/>
      <c r="V211" s="438"/>
      <c r="W211" s="438"/>
      <c r="X211" s="438"/>
      <c r="Y211" s="438"/>
      <c r="Z211" s="438"/>
      <c r="AA211" s="438"/>
      <c r="AB211" s="438"/>
      <c r="AC211" s="438"/>
      <c r="AD211" s="438"/>
      <c r="AE211" s="438"/>
      <c r="AF211" s="438"/>
      <c r="AG211" s="438"/>
      <c r="AH211" s="438"/>
      <c r="AI211" s="438"/>
      <c r="AJ211" s="438"/>
      <c r="AK211" s="438"/>
      <c r="AL211" s="438"/>
      <c r="AM211" s="438"/>
      <c r="AN211" s="438"/>
      <c r="AO211" s="438"/>
      <c r="AP211" s="438"/>
      <c r="AQ211" s="438"/>
      <c r="AR211" s="438"/>
      <c r="AS211" s="438"/>
      <c r="AT211" s="439"/>
      <c r="AU211" s="88"/>
      <c r="AV211" s="6"/>
      <c r="AW211" s="6"/>
      <c r="AX211" s="6"/>
      <c r="AY211" s="6"/>
      <c r="AZ211" s="6"/>
      <c r="BA211" s="6"/>
      <c r="BB211" s="6"/>
      <c r="BC211" s="6"/>
    </row>
    <row r="212" spans="1:55" ht="21" customHeight="1" x14ac:dyDescent="0.15">
      <c r="A212" s="325"/>
      <c r="B212" s="315"/>
      <c r="C212" s="317"/>
      <c r="D212" s="604"/>
      <c r="E212" s="604"/>
      <c r="F212" s="604"/>
      <c r="G212" s="604"/>
      <c r="H212" s="604"/>
      <c r="I212" s="604"/>
      <c r="J212" s="604"/>
      <c r="K212" s="604"/>
      <c r="L212" s="605"/>
      <c r="M212" s="88"/>
      <c r="N212" s="269"/>
      <c r="O212" s="440"/>
      <c r="P212" s="440"/>
      <c r="Q212" s="440"/>
      <c r="R212" s="440"/>
      <c r="S212" s="440"/>
      <c r="T212" s="440"/>
      <c r="U212" s="440"/>
      <c r="V212" s="440"/>
      <c r="W212" s="440"/>
      <c r="X212" s="440"/>
      <c r="Y212" s="440"/>
      <c r="Z212" s="440"/>
      <c r="AA212" s="440"/>
      <c r="AB212" s="440"/>
      <c r="AC212" s="440"/>
      <c r="AD212" s="440"/>
      <c r="AE212" s="440"/>
      <c r="AF212" s="440"/>
      <c r="AG212" s="440"/>
      <c r="AH212" s="440"/>
      <c r="AI212" s="440"/>
      <c r="AJ212" s="440"/>
      <c r="AK212" s="440"/>
      <c r="AL212" s="440"/>
      <c r="AM212" s="440"/>
      <c r="AN212" s="440"/>
      <c r="AO212" s="440"/>
      <c r="AP212" s="440"/>
      <c r="AQ212" s="440"/>
      <c r="AR212" s="440"/>
      <c r="AS212" s="441"/>
      <c r="AT212" s="124"/>
      <c r="AU212" s="88"/>
      <c r="AV212" s="6"/>
      <c r="AW212" s="6"/>
      <c r="AX212" s="6"/>
      <c r="AY212" s="6"/>
      <c r="AZ212" s="6"/>
      <c r="BA212" s="6"/>
      <c r="BB212" s="6"/>
      <c r="BC212" s="6"/>
    </row>
    <row r="213" spans="1:55" ht="9" customHeight="1" x14ac:dyDescent="0.15">
      <c r="A213" s="325"/>
      <c r="B213" s="315"/>
      <c r="C213" s="442"/>
      <c r="D213" s="443"/>
      <c r="E213" s="443"/>
      <c r="F213" s="443"/>
      <c r="G213" s="443"/>
      <c r="H213" s="443"/>
      <c r="I213" s="443"/>
      <c r="J213" s="443"/>
      <c r="K213" s="443"/>
      <c r="L213" s="444"/>
      <c r="M213" s="442"/>
      <c r="N213" s="443"/>
      <c r="O213" s="443"/>
      <c r="P213" s="443"/>
      <c r="Q213" s="443"/>
      <c r="R213" s="443"/>
      <c r="S213" s="443"/>
      <c r="T213" s="443"/>
      <c r="U213" s="443"/>
      <c r="V213" s="443"/>
      <c r="W213" s="443"/>
      <c r="X213" s="443"/>
      <c r="Y213" s="443"/>
      <c r="Z213" s="443"/>
      <c r="AA213" s="443"/>
      <c r="AB213" s="443"/>
      <c r="AC213" s="443"/>
      <c r="AD213" s="443"/>
      <c r="AE213" s="443"/>
      <c r="AF213" s="443"/>
      <c r="AG213" s="443"/>
      <c r="AH213" s="443"/>
      <c r="AI213" s="443"/>
      <c r="AJ213" s="443"/>
      <c r="AK213" s="443"/>
      <c r="AL213" s="443"/>
      <c r="AM213" s="443"/>
      <c r="AN213" s="443"/>
      <c r="AO213" s="443"/>
      <c r="AP213" s="443"/>
      <c r="AQ213" s="443"/>
      <c r="AR213" s="443"/>
      <c r="AS213" s="443"/>
      <c r="AT213" s="444"/>
      <c r="AU213" s="88"/>
      <c r="AV213" s="6"/>
      <c r="AW213" s="6"/>
      <c r="AX213" s="6"/>
      <c r="AY213" s="6"/>
      <c r="AZ213" s="6"/>
      <c r="BA213" s="6"/>
      <c r="BB213" s="6"/>
      <c r="BC213" s="6"/>
    </row>
    <row r="214" spans="1:55" ht="9" customHeight="1" x14ac:dyDescent="0.15">
      <c r="A214" s="325"/>
      <c r="B214" s="315"/>
      <c r="C214" s="428"/>
      <c r="D214" s="429" t="s">
        <v>648</v>
      </c>
      <c r="E214" s="438"/>
      <c r="F214" s="438"/>
      <c r="G214" s="438"/>
      <c r="H214" s="438"/>
      <c r="I214" s="438"/>
      <c r="J214" s="438"/>
      <c r="K214" s="438"/>
      <c r="L214" s="439"/>
      <c r="M214" s="643"/>
      <c r="N214" s="475"/>
      <c r="O214" s="475"/>
      <c r="P214" s="475"/>
      <c r="Q214" s="475"/>
      <c r="R214" s="475"/>
      <c r="S214" s="475"/>
      <c r="T214" s="475"/>
      <c r="U214" s="475"/>
      <c r="V214" s="475"/>
      <c r="W214" s="475"/>
      <c r="X214" s="475"/>
      <c r="Y214" s="475"/>
      <c r="Z214" s="475"/>
      <c r="AA214" s="475"/>
      <c r="AB214" s="475"/>
      <c r="AC214" s="475"/>
      <c r="AD214" s="475"/>
      <c r="AE214" s="475"/>
      <c r="AF214" s="475"/>
      <c r="AG214" s="475"/>
      <c r="AH214" s="475"/>
      <c r="AI214" s="475"/>
      <c r="AJ214" s="475"/>
      <c r="AK214" s="475"/>
      <c r="AL214" s="475"/>
      <c r="AM214" s="475"/>
      <c r="AN214" s="475"/>
      <c r="AO214" s="475"/>
      <c r="AP214" s="475"/>
      <c r="AQ214" s="475"/>
      <c r="AR214" s="475"/>
      <c r="AS214" s="475"/>
      <c r="AT214" s="644"/>
      <c r="AU214" s="88"/>
      <c r="AV214" s="6"/>
      <c r="AW214" s="6"/>
      <c r="AX214" s="6"/>
      <c r="AY214" s="6"/>
      <c r="AZ214" s="6"/>
      <c r="BA214" s="6"/>
      <c r="BB214" s="6"/>
      <c r="BC214" s="6"/>
    </row>
    <row r="215" spans="1:55" ht="21" customHeight="1" x14ac:dyDescent="0.15">
      <c r="A215" s="325"/>
      <c r="B215" s="315"/>
      <c r="C215" s="317"/>
      <c r="D215" s="604"/>
      <c r="E215" s="604"/>
      <c r="F215" s="604"/>
      <c r="G215" s="604"/>
      <c r="H215" s="604"/>
      <c r="I215" s="604"/>
      <c r="J215" s="604"/>
      <c r="K215" s="604"/>
      <c r="L215" s="605"/>
      <c r="M215" s="88"/>
      <c r="N215" s="269"/>
      <c r="O215" s="440"/>
      <c r="P215" s="440"/>
      <c r="Q215" s="440"/>
      <c r="R215" s="440"/>
      <c r="S215" s="440"/>
      <c r="T215" s="440"/>
      <c r="U215" s="440"/>
      <c r="V215" s="440"/>
      <c r="W215" s="440"/>
      <c r="X215" s="440"/>
      <c r="Y215" s="440"/>
      <c r="Z215" s="440"/>
      <c r="AA215" s="440"/>
      <c r="AB215" s="440"/>
      <c r="AC215" s="440"/>
      <c r="AD215" s="440"/>
      <c r="AE215" s="440"/>
      <c r="AF215" s="440"/>
      <c r="AG215" s="440"/>
      <c r="AH215" s="440"/>
      <c r="AI215" s="440"/>
      <c r="AJ215" s="440"/>
      <c r="AK215" s="440"/>
      <c r="AL215" s="440"/>
      <c r="AM215" s="440"/>
      <c r="AN215" s="440"/>
      <c r="AO215" s="440"/>
      <c r="AP215" s="440"/>
      <c r="AQ215" s="440"/>
      <c r="AR215" s="440"/>
      <c r="AS215" s="441"/>
      <c r="AT215" s="124"/>
      <c r="AU215" s="88"/>
      <c r="AV215" s="6"/>
      <c r="AW215" s="6"/>
      <c r="AX215" s="6"/>
      <c r="AY215" s="6"/>
      <c r="AZ215" s="6"/>
      <c r="BA215" s="6"/>
      <c r="BB215" s="6"/>
      <c r="BC215" s="6"/>
    </row>
    <row r="216" spans="1:55" ht="9" customHeight="1" x14ac:dyDescent="0.15">
      <c r="A216" s="325"/>
      <c r="B216" s="315"/>
      <c r="C216" s="442"/>
      <c r="D216" s="443"/>
      <c r="E216" s="443"/>
      <c r="F216" s="443"/>
      <c r="G216" s="443"/>
      <c r="H216" s="443"/>
      <c r="I216" s="443"/>
      <c r="J216" s="443"/>
      <c r="K216" s="443"/>
      <c r="L216" s="444"/>
      <c r="M216" s="442"/>
      <c r="N216" s="443"/>
      <c r="O216" s="443"/>
      <c r="P216" s="443"/>
      <c r="Q216" s="443"/>
      <c r="R216" s="443"/>
      <c r="S216" s="443"/>
      <c r="T216" s="443"/>
      <c r="U216" s="443"/>
      <c r="V216" s="443"/>
      <c r="W216" s="443"/>
      <c r="X216" s="443"/>
      <c r="Y216" s="443"/>
      <c r="Z216" s="443"/>
      <c r="AA216" s="443"/>
      <c r="AB216" s="443"/>
      <c r="AC216" s="443"/>
      <c r="AD216" s="443"/>
      <c r="AE216" s="443"/>
      <c r="AF216" s="443"/>
      <c r="AG216" s="443"/>
      <c r="AH216" s="443"/>
      <c r="AI216" s="443"/>
      <c r="AJ216" s="443"/>
      <c r="AK216" s="443"/>
      <c r="AL216" s="443"/>
      <c r="AM216" s="443"/>
      <c r="AN216" s="443"/>
      <c r="AO216" s="443"/>
      <c r="AP216" s="443"/>
      <c r="AQ216" s="443"/>
      <c r="AR216" s="443"/>
      <c r="AS216" s="443"/>
      <c r="AT216" s="444"/>
      <c r="AU216" s="88"/>
      <c r="AV216" s="6"/>
      <c r="AW216" s="6"/>
      <c r="AX216" s="6"/>
      <c r="AY216" s="6"/>
      <c r="AZ216" s="6"/>
      <c r="BA216" s="6"/>
      <c r="BB216" s="6"/>
      <c r="BC216" s="6"/>
    </row>
    <row r="217" spans="1:55" ht="9" customHeight="1" x14ac:dyDescent="0.15">
      <c r="A217" s="325"/>
      <c r="B217" s="315"/>
      <c r="C217" s="428"/>
      <c r="D217" s="429" t="s">
        <v>421</v>
      </c>
      <c r="E217" s="438"/>
      <c r="F217" s="438"/>
      <c r="G217" s="438"/>
      <c r="H217" s="438"/>
      <c r="I217" s="438"/>
      <c r="J217" s="438"/>
      <c r="K217" s="438"/>
      <c r="L217" s="439"/>
      <c r="M217" s="428"/>
      <c r="N217" s="438"/>
      <c r="O217" s="438"/>
      <c r="P217" s="438"/>
      <c r="Q217" s="438"/>
      <c r="R217" s="438"/>
      <c r="S217" s="438"/>
      <c r="T217" s="438"/>
      <c r="U217" s="438"/>
      <c r="V217" s="438"/>
      <c r="W217" s="438"/>
      <c r="X217" s="438"/>
      <c r="Y217" s="438"/>
      <c r="Z217" s="438"/>
      <c r="AA217" s="438"/>
      <c r="AB217" s="438"/>
      <c r="AC217" s="438"/>
      <c r="AD217" s="438"/>
      <c r="AE217" s="438"/>
      <c r="AF217" s="438"/>
      <c r="AG217" s="438"/>
      <c r="AH217" s="438"/>
      <c r="AI217" s="438"/>
      <c r="AJ217" s="438"/>
      <c r="AK217" s="438"/>
      <c r="AL217" s="438"/>
      <c r="AM217" s="438"/>
      <c r="AN217" s="438"/>
      <c r="AO217" s="438"/>
      <c r="AP217" s="438"/>
      <c r="AQ217" s="438"/>
      <c r="AR217" s="438"/>
      <c r="AS217" s="438"/>
      <c r="AT217" s="439"/>
      <c r="AU217" s="88"/>
      <c r="AV217" s="6"/>
      <c r="AW217" s="6"/>
      <c r="AX217" s="6"/>
      <c r="AY217" s="6"/>
      <c r="AZ217" s="6"/>
      <c r="BA217" s="6"/>
      <c r="BB217" s="6"/>
      <c r="BC217" s="6"/>
    </row>
    <row r="218" spans="1:55" ht="21" customHeight="1" x14ac:dyDescent="0.15">
      <c r="A218" s="325"/>
      <c r="B218" s="315"/>
      <c r="C218" s="317"/>
      <c r="D218" s="604"/>
      <c r="E218" s="604"/>
      <c r="F218" s="604"/>
      <c r="G218" s="604"/>
      <c r="H218" s="604"/>
      <c r="I218" s="604"/>
      <c r="J218" s="604"/>
      <c r="K218" s="604"/>
      <c r="L218" s="605"/>
      <c r="M218" s="88"/>
      <c r="N218" s="269"/>
      <c r="O218" s="440"/>
      <c r="P218" s="440"/>
      <c r="Q218" s="440"/>
      <c r="R218" s="440"/>
      <c r="S218" s="440"/>
      <c r="T218" s="440"/>
      <c r="U218" s="440"/>
      <c r="V218" s="440"/>
      <c r="W218" s="440"/>
      <c r="X218" s="440"/>
      <c r="Y218" s="440"/>
      <c r="Z218" s="440"/>
      <c r="AA218" s="440"/>
      <c r="AB218" s="440"/>
      <c r="AC218" s="440"/>
      <c r="AD218" s="440"/>
      <c r="AE218" s="440"/>
      <c r="AF218" s="440"/>
      <c r="AG218" s="440"/>
      <c r="AH218" s="440"/>
      <c r="AI218" s="440"/>
      <c r="AJ218" s="440"/>
      <c r="AK218" s="440"/>
      <c r="AL218" s="440"/>
      <c r="AM218" s="440"/>
      <c r="AN218" s="440"/>
      <c r="AO218" s="440"/>
      <c r="AP218" s="440"/>
      <c r="AQ218" s="440"/>
      <c r="AR218" s="440"/>
      <c r="AS218" s="441"/>
      <c r="AT218" s="124"/>
      <c r="AU218" s="88"/>
      <c r="AV218" s="6"/>
      <c r="AW218" s="6"/>
      <c r="AX218" s="6"/>
      <c r="AY218" s="6"/>
      <c r="AZ218" s="6"/>
      <c r="BA218" s="6"/>
      <c r="BB218" s="6"/>
      <c r="BC218" s="6"/>
    </row>
    <row r="219" spans="1:55" ht="9" customHeight="1" x14ac:dyDescent="0.15">
      <c r="A219" s="325"/>
      <c r="B219" s="315"/>
      <c r="C219" s="442"/>
      <c r="D219" s="443"/>
      <c r="E219" s="443"/>
      <c r="F219" s="443"/>
      <c r="G219" s="443"/>
      <c r="H219" s="443"/>
      <c r="I219" s="443"/>
      <c r="J219" s="443"/>
      <c r="K219" s="443"/>
      <c r="L219" s="444"/>
      <c r="M219" s="442"/>
      <c r="N219" s="443"/>
      <c r="O219" s="443"/>
      <c r="P219" s="443"/>
      <c r="Q219" s="443"/>
      <c r="R219" s="443"/>
      <c r="S219" s="443"/>
      <c r="T219" s="443"/>
      <c r="U219" s="443"/>
      <c r="V219" s="443"/>
      <c r="W219" s="443"/>
      <c r="X219" s="443"/>
      <c r="Y219" s="443"/>
      <c r="Z219" s="443"/>
      <c r="AA219" s="443"/>
      <c r="AB219" s="443"/>
      <c r="AC219" s="443"/>
      <c r="AD219" s="443"/>
      <c r="AE219" s="443"/>
      <c r="AF219" s="443"/>
      <c r="AG219" s="443"/>
      <c r="AH219" s="443"/>
      <c r="AI219" s="443"/>
      <c r="AJ219" s="443"/>
      <c r="AK219" s="443"/>
      <c r="AL219" s="443"/>
      <c r="AM219" s="443"/>
      <c r="AN219" s="443"/>
      <c r="AO219" s="443"/>
      <c r="AP219" s="443"/>
      <c r="AQ219" s="443"/>
      <c r="AR219" s="443"/>
      <c r="AS219" s="443"/>
      <c r="AT219" s="444"/>
      <c r="AU219" s="88"/>
      <c r="AV219" s="6"/>
      <c r="AW219" s="6"/>
      <c r="AX219" s="6"/>
      <c r="AY219" s="6"/>
      <c r="AZ219" s="6"/>
      <c r="BA219" s="6"/>
      <c r="BB219" s="6"/>
      <c r="BC219" s="6"/>
    </row>
    <row r="220" spans="1:55" ht="9" customHeight="1" x14ac:dyDescent="0.15">
      <c r="A220" s="325"/>
      <c r="B220" s="315"/>
      <c r="C220" s="428"/>
      <c r="D220" s="429" t="s">
        <v>422</v>
      </c>
      <c r="E220" s="438"/>
      <c r="F220" s="438"/>
      <c r="G220" s="438"/>
      <c r="H220" s="438"/>
      <c r="I220" s="438"/>
      <c r="J220" s="438"/>
      <c r="K220" s="438"/>
      <c r="L220" s="439"/>
      <c r="M220" s="428"/>
      <c r="N220" s="438"/>
      <c r="O220" s="438"/>
      <c r="P220" s="438"/>
      <c r="Q220" s="438"/>
      <c r="R220" s="438"/>
      <c r="S220" s="438"/>
      <c r="T220" s="438"/>
      <c r="U220" s="438"/>
      <c r="V220" s="438"/>
      <c r="W220" s="438"/>
      <c r="X220" s="438"/>
      <c r="Y220" s="438"/>
      <c r="Z220" s="438"/>
      <c r="AA220" s="438"/>
      <c r="AB220" s="438"/>
      <c r="AC220" s="438"/>
      <c r="AD220" s="438"/>
      <c r="AE220" s="438"/>
      <c r="AF220" s="438"/>
      <c r="AG220" s="438"/>
      <c r="AH220" s="438"/>
      <c r="AI220" s="438"/>
      <c r="AJ220" s="438"/>
      <c r="AK220" s="438"/>
      <c r="AL220" s="438"/>
      <c r="AM220" s="438"/>
      <c r="AN220" s="438"/>
      <c r="AO220" s="438"/>
      <c r="AP220" s="438"/>
      <c r="AQ220" s="438"/>
      <c r="AR220" s="438"/>
      <c r="AS220" s="438"/>
      <c r="AT220" s="439"/>
      <c r="AU220" s="88"/>
      <c r="AV220" s="6"/>
      <c r="AW220" s="6"/>
      <c r="AX220" s="6"/>
      <c r="AY220" s="6"/>
      <c r="AZ220" s="6"/>
      <c r="BA220" s="6"/>
      <c r="BB220" s="6"/>
      <c r="BC220" s="6"/>
    </row>
    <row r="221" spans="1:55" ht="21" customHeight="1" x14ac:dyDescent="0.15">
      <c r="A221" s="325"/>
      <c r="B221" s="315"/>
      <c r="C221" s="317"/>
      <c r="D221" s="604"/>
      <c r="E221" s="604"/>
      <c r="F221" s="604"/>
      <c r="G221" s="604"/>
      <c r="H221" s="604"/>
      <c r="I221" s="604"/>
      <c r="J221" s="604"/>
      <c r="K221" s="604"/>
      <c r="L221" s="605"/>
      <c r="M221" s="88"/>
      <c r="N221" s="269"/>
      <c r="O221" s="440"/>
      <c r="P221" s="440"/>
      <c r="Q221" s="440"/>
      <c r="R221" s="440"/>
      <c r="S221" s="440"/>
      <c r="T221" s="440"/>
      <c r="U221" s="440"/>
      <c r="V221" s="440"/>
      <c r="W221" s="440"/>
      <c r="X221" s="440"/>
      <c r="Y221" s="440"/>
      <c r="Z221" s="440"/>
      <c r="AA221" s="440"/>
      <c r="AB221" s="440"/>
      <c r="AC221" s="440"/>
      <c r="AD221" s="440"/>
      <c r="AE221" s="440"/>
      <c r="AF221" s="440"/>
      <c r="AG221" s="440"/>
      <c r="AH221" s="440"/>
      <c r="AI221" s="440"/>
      <c r="AJ221" s="440"/>
      <c r="AK221" s="440"/>
      <c r="AL221" s="440"/>
      <c r="AM221" s="440"/>
      <c r="AN221" s="440"/>
      <c r="AO221" s="440"/>
      <c r="AP221" s="440"/>
      <c r="AQ221" s="440"/>
      <c r="AR221" s="440"/>
      <c r="AS221" s="441"/>
      <c r="AT221" s="124"/>
      <c r="AU221" s="88"/>
      <c r="AV221" s="6"/>
      <c r="AW221" s="6"/>
      <c r="AX221" s="6"/>
      <c r="AY221" s="6"/>
      <c r="AZ221" s="6"/>
      <c r="BA221" s="6"/>
      <c r="BB221" s="6"/>
      <c r="BC221" s="6"/>
    </row>
    <row r="222" spans="1:55" ht="9" customHeight="1" x14ac:dyDescent="0.15">
      <c r="A222" s="325"/>
      <c r="B222" s="315"/>
      <c r="C222" s="442"/>
      <c r="D222" s="443"/>
      <c r="E222" s="443"/>
      <c r="F222" s="443"/>
      <c r="G222" s="443"/>
      <c r="H222" s="443"/>
      <c r="I222" s="443"/>
      <c r="J222" s="443"/>
      <c r="K222" s="443"/>
      <c r="L222" s="444"/>
      <c r="M222" s="442"/>
      <c r="N222" s="443"/>
      <c r="O222" s="443"/>
      <c r="P222" s="443"/>
      <c r="Q222" s="443"/>
      <c r="R222" s="443"/>
      <c r="S222" s="443"/>
      <c r="T222" s="443"/>
      <c r="U222" s="443"/>
      <c r="V222" s="443"/>
      <c r="W222" s="443"/>
      <c r="X222" s="443"/>
      <c r="Y222" s="443"/>
      <c r="Z222" s="443"/>
      <c r="AA222" s="443"/>
      <c r="AB222" s="443"/>
      <c r="AC222" s="443"/>
      <c r="AD222" s="443"/>
      <c r="AE222" s="443"/>
      <c r="AF222" s="443"/>
      <c r="AG222" s="443"/>
      <c r="AH222" s="443"/>
      <c r="AI222" s="443"/>
      <c r="AJ222" s="443"/>
      <c r="AK222" s="443"/>
      <c r="AL222" s="443"/>
      <c r="AM222" s="443"/>
      <c r="AN222" s="443"/>
      <c r="AO222" s="443"/>
      <c r="AP222" s="443"/>
      <c r="AQ222" s="443"/>
      <c r="AR222" s="443"/>
      <c r="AS222" s="443"/>
      <c r="AT222" s="444"/>
      <c r="AU222" s="88"/>
      <c r="AV222" s="6"/>
      <c r="AW222" s="6"/>
      <c r="AX222" s="6"/>
      <c r="AY222" s="6"/>
      <c r="AZ222" s="6"/>
      <c r="BA222" s="6"/>
      <c r="BB222" s="6"/>
      <c r="BC222" s="6"/>
    </row>
    <row r="223" spans="1:55" ht="9" customHeight="1" x14ac:dyDescent="0.15">
      <c r="A223" s="325"/>
      <c r="B223" s="315"/>
      <c r="C223" s="428"/>
      <c r="D223" s="429" t="s">
        <v>423</v>
      </c>
      <c r="E223" s="438"/>
      <c r="F223" s="438"/>
      <c r="G223" s="438"/>
      <c r="H223" s="438"/>
      <c r="I223" s="438"/>
      <c r="J223" s="438"/>
      <c r="K223" s="438"/>
      <c r="L223" s="439"/>
      <c r="M223" s="428"/>
      <c r="N223" s="438"/>
      <c r="O223" s="438"/>
      <c r="P223" s="438"/>
      <c r="Q223" s="438"/>
      <c r="R223" s="438"/>
      <c r="S223" s="438"/>
      <c r="T223" s="438"/>
      <c r="U223" s="438"/>
      <c r="V223" s="438"/>
      <c r="W223" s="438"/>
      <c r="X223" s="438"/>
      <c r="Y223" s="438"/>
      <c r="Z223" s="438"/>
      <c r="AA223" s="438"/>
      <c r="AB223" s="438"/>
      <c r="AC223" s="438"/>
      <c r="AD223" s="438"/>
      <c r="AE223" s="438"/>
      <c r="AF223" s="438"/>
      <c r="AG223" s="438"/>
      <c r="AH223" s="438"/>
      <c r="AI223" s="438"/>
      <c r="AJ223" s="438"/>
      <c r="AK223" s="438"/>
      <c r="AL223" s="438"/>
      <c r="AM223" s="438"/>
      <c r="AN223" s="438"/>
      <c r="AO223" s="438"/>
      <c r="AP223" s="438"/>
      <c r="AQ223" s="438"/>
      <c r="AR223" s="438"/>
      <c r="AS223" s="438"/>
      <c r="AT223" s="439"/>
      <c r="AU223" s="88"/>
      <c r="AV223" s="6"/>
      <c r="AW223" s="6"/>
      <c r="AX223" s="6"/>
      <c r="AY223" s="6"/>
      <c r="AZ223" s="6"/>
      <c r="BA223" s="6"/>
      <c r="BB223" s="6"/>
      <c r="BC223" s="6"/>
    </row>
    <row r="224" spans="1:55" ht="21" customHeight="1" x14ac:dyDescent="0.15">
      <c r="A224" s="325"/>
      <c r="B224" s="315"/>
      <c r="C224" s="317"/>
      <c r="D224" s="604"/>
      <c r="E224" s="604"/>
      <c r="F224" s="604"/>
      <c r="G224" s="604"/>
      <c r="H224" s="604"/>
      <c r="I224" s="604"/>
      <c r="J224" s="604"/>
      <c r="K224" s="604"/>
      <c r="L224" s="605"/>
      <c r="M224" s="88"/>
      <c r="N224" s="269"/>
      <c r="O224" s="440"/>
      <c r="P224" s="440"/>
      <c r="Q224" s="440"/>
      <c r="R224" s="440"/>
      <c r="S224" s="440"/>
      <c r="T224" s="440"/>
      <c r="U224" s="440"/>
      <c r="V224" s="440"/>
      <c r="W224" s="440"/>
      <c r="X224" s="440"/>
      <c r="Y224" s="440"/>
      <c r="Z224" s="440"/>
      <c r="AA224" s="440"/>
      <c r="AB224" s="440"/>
      <c r="AC224" s="440"/>
      <c r="AD224" s="440"/>
      <c r="AE224" s="440"/>
      <c r="AF224" s="440"/>
      <c r="AG224" s="440"/>
      <c r="AH224" s="440"/>
      <c r="AI224" s="440"/>
      <c r="AJ224" s="440"/>
      <c r="AK224" s="440"/>
      <c r="AL224" s="440"/>
      <c r="AM224" s="440"/>
      <c r="AN224" s="440"/>
      <c r="AO224" s="440"/>
      <c r="AP224" s="440"/>
      <c r="AQ224" s="440"/>
      <c r="AR224" s="440"/>
      <c r="AS224" s="441"/>
      <c r="AT224" s="124"/>
      <c r="AU224" s="88"/>
      <c r="AV224" s="6"/>
      <c r="AW224" s="6"/>
      <c r="AX224" s="6"/>
      <c r="AY224" s="6"/>
      <c r="AZ224" s="6"/>
      <c r="BA224" s="6"/>
      <c r="BB224" s="6"/>
      <c r="BC224" s="6"/>
    </row>
    <row r="225" spans="1:55" ht="9" customHeight="1" x14ac:dyDescent="0.15">
      <c r="A225" s="325"/>
      <c r="B225" s="315"/>
      <c r="C225" s="442"/>
      <c r="D225" s="443"/>
      <c r="E225" s="443"/>
      <c r="F225" s="443"/>
      <c r="G225" s="443"/>
      <c r="H225" s="443"/>
      <c r="I225" s="443"/>
      <c r="J225" s="443"/>
      <c r="K225" s="443"/>
      <c r="L225" s="444"/>
      <c r="M225" s="442"/>
      <c r="N225" s="443"/>
      <c r="O225" s="443"/>
      <c r="P225" s="443"/>
      <c r="Q225" s="443"/>
      <c r="R225" s="443"/>
      <c r="S225" s="443"/>
      <c r="T225" s="443"/>
      <c r="U225" s="443"/>
      <c r="V225" s="443"/>
      <c r="W225" s="443"/>
      <c r="X225" s="443"/>
      <c r="Y225" s="443"/>
      <c r="Z225" s="443"/>
      <c r="AA225" s="443"/>
      <c r="AB225" s="443"/>
      <c r="AC225" s="443"/>
      <c r="AD225" s="443"/>
      <c r="AE225" s="443"/>
      <c r="AF225" s="443"/>
      <c r="AG225" s="443"/>
      <c r="AH225" s="443"/>
      <c r="AI225" s="443"/>
      <c r="AJ225" s="443"/>
      <c r="AK225" s="443"/>
      <c r="AL225" s="443"/>
      <c r="AM225" s="443"/>
      <c r="AN225" s="443"/>
      <c r="AO225" s="443"/>
      <c r="AP225" s="443"/>
      <c r="AQ225" s="443"/>
      <c r="AR225" s="443"/>
      <c r="AS225" s="443"/>
      <c r="AT225" s="444"/>
      <c r="AU225" s="88"/>
      <c r="AV225" s="6"/>
      <c r="AW225" s="6"/>
      <c r="AX225" s="6"/>
      <c r="AY225" s="6"/>
      <c r="AZ225" s="6"/>
      <c r="BA225" s="6"/>
      <c r="BB225" s="6"/>
      <c r="BC225" s="6"/>
    </row>
    <row r="226" spans="1:55" ht="9" customHeight="1" x14ac:dyDescent="0.15">
      <c r="A226" s="325"/>
      <c r="B226" s="315"/>
      <c r="C226" s="428"/>
      <c r="D226" s="429" t="s">
        <v>424</v>
      </c>
      <c r="E226" s="438"/>
      <c r="F226" s="438"/>
      <c r="G226" s="438"/>
      <c r="H226" s="438"/>
      <c r="I226" s="438"/>
      <c r="J226" s="438"/>
      <c r="K226" s="438"/>
      <c r="L226" s="439"/>
      <c r="M226" s="428"/>
      <c r="N226" s="438"/>
      <c r="O226" s="438"/>
      <c r="P226" s="438"/>
      <c r="Q226" s="438"/>
      <c r="R226" s="438"/>
      <c r="S226" s="438"/>
      <c r="T226" s="438"/>
      <c r="U226" s="438"/>
      <c r="V226" s="438"/>
      <c r="W226" s="438"/>
      <c r="X226" s="438"/>
      <c r="Y226" s="438"/>
      <c r="Z226" s="438"/>
      <c r="AA226" s="438"/>
      <c r="AB226" s="438"/>
      <c r="AC226" s="438"/>
      <c r="AD226" s="438"/>
      <c r="AE226" s="438"/>
      <c r="AF226" s="438"/>
      <c r="AG226" s="438"/>
      <c r="AH226" s="438"/>
      <c r="AI226" s="438"/>
      <c r="AJ226" s="438"/>
      <c r="AK226" s="438"/>
      <c r="AL226" s="438"/>
      <c r="AM226" s="438"/>
      <c r="AN226" s="438"/>
      <c r="AO226" s="438"/>
      <c r="AP226" s="438"/>
      <c r="AQ226" s="438"/>
      <c r="AR226" s="438"/>
      <c r="AS226" s="438"/>
      <c r="AT226" s="439"/>
      <c r="AU226" s="88"/>
      <c r="AV226" s="6"/>
      <c r="AW226" s="6"/>
      <c r="AX226" s="6"/>
      <c r="AY226" s="6"/>
      <c r="AZ226" s="6"/>
      <c r="BA226" s="6"/>
      <c r="BB226" s="6"/>
      <c r="BC226" s="6"/>
    </row>
    <row r="227" spans="1:55" ht="21" customHeight="1" x14ac:dyDescent="0.15">
      <c r="A227" s="325"/>
      <c r="B227" s="315"/>
      <c r="C227" s="317"/>
      <c r="D227" s="604"/>
      <c r="E227" s="604"/>
      <c r="F227" s="604"/>
      <c r="G227" s="604"/>
      <c r="H227" s="604"/>
      <c r="I227" s="604"/>
      <c r="J227" s="604"/>
      <c r="K227" s="604"/>
      <c r="L227" s="605"/>
      <c r="M227" s="88"/>
      <c r="N227" s="269"/>
      <c r="O227" s="440"/>
      <c r="P227" s="440"/>
      <c r="Q227" s="440"/>
      <c r="R227" s="440"/>
      <c r="S227" s="440"/>
      <c r="T227" s="440"/>
      <c r="U227" s="440"/>
      <c r="V227" s="440"/>
      <c r="W227" s="440"/>
      <c r="X227" s="440"/>
      <c r="Y227" s="440"/>
      <c r="Z227" s="440"/>
      <c r="AA227" s="440"/>
      <c r="AB227" s="440"/>
      <c r="AC227" s="440"/>
      <c r="AD227" s="440"/>
      <c r="AE227" s="440"/>
      <c r="AF227" s="440"/>
      <c r="AG227" s="440"/>
      <c r="AH227" s="440"/>
      <c r="AI227" s="440"/>
      <c r="AJ227" s="440"/>
      <c r="AK227" s="440"/>
      <c r="AL227" s="440"/>
      <c r="AM227" s="440"/>
      <c r="AN227" s="440"/>
      <c r="AO227" s="440"/>
      <c r="AP227" s="440"/>
      <c r="AQ227" s="440"/>
      <c r="AR227" s="440"/>
      <c r="AS227" s="441"/>
      <c r="AT227" s="124"/>
      <c r="AU227" s="88"/>
      <c r="AV227" s="6"/>
      <c r="AW227" s="6"/>
      <c r="AX227" s="6"/>
      <c r="AY227" s="6"/>
      <c r="AZ227" s="6"/>
      <c r="BA227" s="6"/>
      <c r="BB227" s="6"/>
      <c r="BC227" s="6"/>
    </row>
    <row r="228" spans="1:55" ht="9" customHeight="1" x14ac:dyDescent="0.15">
      <c r="A228" s="325"/>
      <c r="B228" s="315"/>
      <c r="C228" s="442"/>
      <c r="D228" s="443"/>
      <c r="E228" s="443"/>
      <c r="F228" s="443"/>
      <c r="G228" s="443"/>
      <c r="H228" s="443"/>
      <c r="I228" s="443"/>
      <c r="J228" s="443"/>
      <c r="K228" s="443"/>
      <c r="L228" s="444"/>
      <c r="M228" s="442"/>
      <c r="N228" s="443"/>
      <c r="O228" s="443"/>
      <c r="P228" s="443"/>
      <c r="Q228" s="443"/>
      <c r="R228" s="443"/>
      <c r="S228" s="443"/>
      <c r="T228" s="443"/>
      <c r="U228" s="443"/>
      <c r="V228" s="443"/>
      <c r="W228" s="443"/>
      <c r="X228" s="443"/>
      <c r="Y228" s="443"/>
      <c r="Z228" s="443"/>
      <c r="AA228" s="443"/>
      <c r="AB228" s="443"/>
      <c r="AC228" s="443"/>
      <c r="AD228" s="443"/>
      <c r="AE228" s="443"/>
      <c r="AF228" s="443"/>
      <c r="AG228" s="443"/>
      <c r="AH228" s="443"/>
      <c r="AI228" s="443"/>
      <c r="AJ228" s="443"/>
      <c r="AK228" s="443"/>
      <c r="AL228" s="443"/>
      <c r="AM228" s="443"/>
      <c r="AN228" s="443"/>
      <c r="AO228" s="443"/>
      <c r="AP228" s="443"/>
      <c r="AQ228" s="443"/>
      <c r="AR228" s="443"/>
      <c r="AS228" s="443"/>
      <c r="AT228" s="444"/>
      <c r="AU228" s="88"/>
      <c r="AV228" s="6"/>
      <c r="AW228" s="6"/>
      <c r="AX228" s="6"/>
      <c r="AY228" s="6"/>
      <c r="AZ228" s="6"/>
      <c r="BA228" s="6"/>
      <c r="BB228" s="6"/>
      <c r="BC228" s="6"/>
    </row>
    <row r="229" spans="1:55" ht="9" customHeight="1" x14ac:dyDescent="0.15">
      <c r="A229" s="325"/>
      <c r="B229" s="315"/>
      <c r="C229" s="428"/>
      <c r="D229" s="429" t="s">
        <v>425</v>
      </c>
      <c r="E229" s="438"/>
      <c r="F229" s="438"/>
      <c r="G229" s="438"/>
      <c r="H229" s="438"/>
      <c r="I229" s="438"/>
      <c r="J229" s="438"/>
      <c r="K229" s="438"/>
      <c r="L229" s="439"/>
      <c r="M229" s="428"/>
      <c r="N229" s="438"/>
      <c r="O229" s="438"/>
      <c r="P229" s="438"/>
      <c r="Q229" s="438"/>
      <c r="R229" s="438"/>
      <c r="S229" s="438"/>
      <c r="T229" s="438"/>
      <c r="U229" s="438"/>
      <c r="V229" s="438"/>
      <c r="W229" s="438"/>
      <c r="X229" s="438"/>
      <c r="Y229" s="438"/>
      <c r="Z229" s="438"/>
      <c r="AA229" s="438"/>
      <c r="AB229" s="438"/>
      <c r="AC229" s="438"/>
      <c r="AD229" s="438"/>
      <c r="AE229" s="438"/>
      <c r="AF229" s="438"/>
      <c r="AG229" s="438"/>
      <c r="AH229" s="438"/>
      <c r="AI229" s="438"/>
      <c r="AJ229" s="438"/>
      <c r="AK229" s="438"/>
      <c r="AL229" s="438"/>
      <c r="AM229" s="438"/>
      <c r="AN229" s="438"/>
      <c r="AO229" s="438"/>
      <c r="AP229" s="438"/>
      <c r="AQ229" s="438"/>
      <c r="AR229" s="438"/>
      <c r="AS229" s="438"/>
      <c r="AT229" s="439"/>
      <c r="AU229" s="88"/>
      <c r="AV229" s="6"/>
      <c r="AW229" s="6"/>
      <c r="AX229" s="6"/>
      <c r="AY229" s="6"/>
      <c r="AZ229" s="6"/>
      <c r="BA229" s="6"/>
      <c r="BB229" s="6"/>
      <c r="BC229" s="6"/>
    </row>
    <row r="230" spans="1:55" ht="21" customHeight="1" x14ac:dyDescent="0.15">
      <c r="A230" s="325"/>
      <c r="B230" s="315"/>
      <c r="C230" s="317"/>
      <c r="D230" s="604"/>
      <c r="E230" s="604"/>
      <c r="F230" s="604"/>
      <c r="G230" s="604"/>
      <c r="H230" s="604"/>
      <c r="I230" s="604"/>
      <c r="J230" s="604"/>
      <c r="K230" s="604"/>
      <c r="L230" s="605"/>
      <c r="M230" s="88"/>
      <c r="N230" s="269"/>
      <c r="O230" s="440"/>
      <c r="P230" s="440"/>
      <c r="Q230" s="440"/>
      <c r="R230" s="440"/>
      <c r="S230" s="440"/>
      <c r="T230" s="440"/>
      <c r="U230" s="440"/>
      <c r="V230" s="440"/>
      <c r="W230" s="440"/>
      <c r="X230" s="440"/>
      <c r="Y230" s="440"/>
      <c r="Z230" s="440"/>
      <c r="AA230" s="440"/>
      <c r="AB230" s="440"/>
      <c r="AC230" s="440"/>
      <c r="AD230" s="440"/>
      <c r="AE230" s="440"/>
      <c r="AF230" s="440"/>
      <c r="AG230" s="440"/>
      <c r="AH230" s="440"/>
      <c r="AI230" s="440"/>
      <c r="AJ230" s="440"/>
      <c r="AK230" s="440"/>
      <c r="AL230" s="440"/>
      <c r="AM230" s="440"/>
      <c r="AN230" s="440"/>
      <c r="AO230" s="440"/>
      <c r="AP230" s="440"/>
      <c r="AQ230" s="440"/>
      <c r="AR230" s="440"/>
      <c r="AS230" s="441"/>
      <c r="AT230" s="124"/>
      <c r="AU230" s="88"/>
      <c r="AV230" s="6"/>
      <c r="AW230" s="6"/>
      <c r="AX230" s="6"/>
      <c r="AY230" s="6"/>
      <c r="AZ230" s="6"/>
      <c r="BA230" s="6"/>
      <c r="BB230" s="6"/>
      <c r="BC230" s="6"/>
    </row>
    <row r="231" spans="1:55" ht="9" customHeight="1" x14ac:dyDescent="0.15">
      <c r="A231" s="325"/>
      <c r="B231" s="315"/>
      <c r="C231" s="442"/>
      <c r="D231" s="443"/>
      <c r="E231" s="443"/>
      <c r="F231" s="443"/>
      <c r="G231" s="443"/>
      <c r="H231" s="443"/>
      <c r="I231" s="443"/>
      <c r="J231" s="443"/>
      <c r="K231" s="443"/>
      <c r="L231" s="444"/>
      <c r="M231" s="442"/>
      <c r="N231" s="443"/>
      <c r="O231" s="443"/>
      <c r="P231" s="443"/>
      <c r="Q231" s="443"/>
      <c r="R231" s="443"/>
      <c r="S231" s="443"/>
      <c r="T231" s="443"/>
      <c r="U231" s="443"/>
      <c r="V231" s="443"/>
      <c r="W231" s="443"/>
      <c r="X231" s="443"/>
      <c r="Y231" s="443"/>
      <c r="Z231" s="443"/>
      <c r="AA231" s="443"/>
      <c r="AB231" s="443"/>
      <c r="AC231" s="443"/>
      <c r="AD231" s="443"/>
      <c r="AE231" s="443"/>
      <c r="AF231" s="443"/>
      <c r="AG231" s="443"/>
      <c r="AH231" s="443"/>
      <c r="AI231" s="443"/>
      <c r="AJ231" s="443"/>
      <c r="AK231" s="443"/>
      <c r="AL231" s="443"/>
      <c r="AM231" s="443"/>
      <c r="AN231" s="443"/>
      <c r="AO231" s="443"/>
      <c r="AP231" s="443"/>
      <c r="AQ231" s="443"/>
      <c r="AR231" s="443"/>
      <c r="AS231" s="443"/>
      <c r="AT231" s="444"/>
      <c r="AU231" s="88"/>
      <c r="AV231" s="6"/>
      <c r="AW231" s="6"/>
      <c r="AX231" s="6"/>
      <c r="AY231" s="6"/>
      <c r="AZ231" s="6"/>
      <c r="BA231" s="6"/>
      <c r="BB231" s="6"/>
      <c r="BC231" s="6"/>
    </row>
    <row r="232" spans="1:55" ht="9" customHeight="1" x14ac:dyDescent="0.15">
      <c r="A232" s="325"/>
      <c r="B232" s="315"/>
      <c r="C232" s="428"/>
      <c r="D232" s="429" t="s">
        <v>426</v>
      </c>
      <c r="E232" s="438"/>
      <c r="F232" s="438"/>
      <c r="G232" s="438"/>
      <c r="H232" s="438"/>
      <c r="I232" s="438"/>
      <c r="J232" s="438"/>
      <c r="K232" s="438"/>
      <c r="L232" s="439"/>
      <c r="M232" s="428"/>
      <c r="N232" s="438"/>
      <c r="O232" s="438"/>
      <c r="P232" s="438"/>
      <c r="Q232" s="438"/>
      <c r="R232" s="438"/>
      <c r="S232" s="438"/>
      <c r="T232" s="438"/>
      <c r="U232" s="438"/>
      <c r="V232" s="438"/>
      <c r="W232" s="438"/>
      <c r="X232" s="438"/>
      <c r="Y232" s="438"/>
      <c r="Z232" s="438"/>
      <c r="AA232" s="438"/>
      <c r="AB232" s="438"/>
      <c r="AC232" s="438"/>
      <c r="AD232" s="438"/>
      <c r="AE232" s="438"/>
      <c r="AF232" s="438"/>
      <c r="AG232" s="438"/>
      <c r="AH232" s="438"/>
      <c r="AI232" s="438"/>
      <c r="AJ232" s="438"/>
      <c r="AK232" s="438"/>
      <c r="AL232" s="438"/>
      <c r="AM232" s="438"/>
      <c r="AN232" s="438"/>
      <c r="AO232" s="438"/>
      <c r="AP232" s="438"/>
      <c r="AQ232" s="438"/>
      <c r="AR232" s="438"/>
      <c r="AS232" s="438"/>
      <c r="AT232" s="439"/>
      <c r="AU232" s="88"/>
      <c r="AV232" s="6"/>
      <c r="AW232" s="6"/>
      <c r="AX232" s="6"/>
      <c r="AY232" s="6"/>
      <c r="AZ232" s="6"/>
      <c r="BA232" s="6"/>
      <c r="BB232" s="6"/>
      <c r="BC232" s="6"/>
    </row>
    <row r="233" spans="1:55" ht="21" customHeight="1" x14ac:dyDescent="0.15">
      <c r="A233" s="325"/>
      <c r="B233" s="315"/>
      <c r="C233" s="317"/>
      <c r="D233" s="604"/>
      <c r="E233" s="604"/>
      <c r="F233" s="604"/>
      <c r="G233" s="604"/>
      <c r="H233" s="604"/>
      <c r="I233" s="604"/>
      <c r="J233" s="604"/>
      <c r="K233" s="604"/>
      <c r="L233" s="605"/>
      <c r="M233" s="88"/>
      <c r="N233" s="269"/>
      <c r="O233" s="440"/>
      <c r="P233" s="440"/>
      <c r="Q233" s="440"/>
      <c r="R233" s="440"/>
      <c r="S233" s="440"/>
      <c r="T233" s="440"/>
      <c r="U233" s="440"/>
      <c r="V233" s="440"/>
      <c r="W233" s="440"/>
      <c r="X233" s="440"/>
      <c r="Y233" s="440"/>
      <c r="Z233" s="440"/>
      <c r="AA233" s="440"/>
      <c r="AB233" s="440"/>
      <c r="AC233" s="440"/>
      <c r="AD233" s="440"/>
      <c r="AE233" s="440"/>
      <c r="AF233" s="440"/>
      <c r="AG233" s="440"/>
      <c r="AH233" s="440"/>
      <c r="AI233" s="440"/>
      <c r="AJ233" s="440"/>
      <c r="AK233" s="440"/>
      <c r="AL233" s="440"/>
      <c r="AM233" s="440"/>
      <c r="AN233" s="440"/>
      <c r="AO233" s="440"/>
      <c r="AP233" s="440"/>
      <c r="AQ233" s="440"/>
      <c r="AR233" s="440"/>
      <c r="AS233" s="441"/>
      <c r="AT233" s="124"/>
      <c r="AU233" s="88"/>
      <c r="AV233" s="6"/>
      <c r="AW233" s="6"/>
      <c r="AX233" s="6"/>
      <c r="AY233" s="6"/>
      <c r="AZ233" s="6"/>
      <c r="BA233" s="6"/>
      <c r="BB233" s="6"/>
      <c r="BC233" s="6"/>
    </row>
    <row r="234" spans="1:55" ht="9" customHeight="1" x14ac:dyDescent="0.15">
      <c r="A234" s="325"/>
      <c r="B234" s="315"/>
      <c r="C234" s="442"/>
      <c r="D234" s="443"/>
      <c r="E234" s="443"/>
      <c r="F234" s="443"/>
      <c r="G234" s="443"/>
      <c r="H234" s="443"/>
      <c r="I234" s="443"/>
      <c r="J234" s="443"/>
      <c r="K234" s="443"/>
      <c r="L234" s="444"/>
      <c r="M234" s="442"/>
      <c r="N234" s="443"/>
      <c r="O234" s="443"/>
      <c r="P234" s="443"/>
      <c r="Q234" s="443"/>
      <c r="R234" s="443"/>
      <c r="S234" s="443"/>
      <c r="T234" s="443"/>
      <c r="U234" s="443"/>
      <c r="V234" s="443"/>
      <c r="W234" s="443"/>
      <c r="X234" s="443"/>
      <c r="Y234" s="443"/>
      <c r="Z234" s="443"/>
      <c r="AA234" s="443"/>
      <c r="AB234" s="443"/>
      <c r="AC234" s="443"/>
      <c r="AD234" s="443"/>
      <c r="AE234" s="443"/>
      <c r="AF234" s="443"/>
      <c r="AG234" s="443"/>
      <c r="AH234" s="443"/>
      <c r="AI234" s="443"/>
      <c r="AJ234" s="443"/>
      <c r="AK234" s="443"/>
      <c r="AL234" s="443"/>
      <c r="AM234" s="443"/>
      <c r="AN234" s="443"/>
      <c r="AO234" s="443"/>
      <c r="AP234" s="443"/>
      <c r="AQ234" s="443"/>
      <c r="AR234" s="443"/>
      <c r="AS234" s="443"/>
      <c r="AT234" s="444"/>
      <c r="AU234" s="88"/>
      <c r="AV234" s="6"/>
      <c r="AW234" s="6"/>
      <c r="AX234" s="6"/>
      <c r="AY234" s="6"/>
      <c r="AZ234" s="6"/>
      <c r="BA234" s="6"/>
      <c r="BB234" s="6"/>
      <c r="BC234" s="6"/>
    </row>
    <row r="235" spans="1:55" ht="9" customHeight="1" x14ac:dyDescent="0.15">
      <c r="A235" s="325"/>
      <c r="B235" s="315"/>
      <c r="C235" s="428"/>
      <c r="D235" s="429" t="s">
        <v>427</v>
      </c>
      <c r="E235" s="438"/>
      <c r="F235" s="438"/>
      <c r="G235" s="438"/>
      <c r="H235" s="438"/>
      <c r="I235" s="438"/>
      <c r="J235" s="438"/>
      <c r="K235" s="438"/>
      <c r="L235" s="439"/>
      <c r="M235" s="428"/>
      <c r="N235" s="438"/>
      <c r="O235" s="438"/>
      <c r="P235" s="438"/>
      <c r="Q235" s="438"/>
      <c r="R235" s="438"/>
      <c r="S235" s="438"/>
      <c r="T235" s="438"/>
      <c r="U235" s="438"/>
      <c r="V235" s="438"/>
      <c r="W235" s="438"/>
      <c r="X235" s="438"/>
      <c r="Y235" s="438"/>
      <c r="Z235" s="438"/>
      <c r="AA235" s="438"/>
      <c r="AB235" s="438"/>
      <c r="AC235" s="438"/>
      <c r="AD235" s="438"/>
      <c r="AE235" s="438"/>
      <c r="AF235" s="438"/>
      <c r="AG235" s="438"/>
      <c r="AH235" s="438"/>
      <c r="AI235" s="438"/>
      <c r="AJ235" s="438"/>
      <c r="AK235" s="438"/>
      <c r="AL235" s="438"/>
      <c r="AM235" s="438"/>
      <c r="AN235" s="438"/>
      <c r="AO235" s="438"/>
      <c r="AP235" s="438"/>
      <c r="AQ235" s="438"/>
      <c r="AR235" s="438"/>
      <c r="AS235" s="438"/>
      <c r="AT235" s="439"/>
      <c r="AU235" s="88"/>
      <c r="AV235" s="6"/>
      <c r="AW235" s="6"/>
      <c r="AX235" s="6"/>
      <c r="AY235" s="6"/>
      <c r="AZ235" s="6"/>
      <c r="BA235" s="6"/>
      <c r="BB235" s="6"/>
      <c r="BC235" s="6"/>
    </row>
    <row r="236" spans="1:55" ht="21" customHeight="1" x14ac:dyDescent="0.15">
      <c r="A236" s="325"/>
      <c r="B236" s="315"/>
      <c r="C236" s="317"/>
      <c r="D236" s="604"/>
      <c r="E236" s="604"/>
      <c r="F236" s="604"/>
      <c r="G236" s="604"/>
      <c r="H236" s="604"/>
      <c r="I236" s="604"/>
      <c r="J236" s="604"/>
      <c r="K236" s="604"/>
      <c r="L236" s="605"/>
      <c r="M236" s="88"/>
      <c r="N236" s="269"/>
      <c r="O236" s="440"/>
      <c r="P236" s="440"/>
      <c r="Q236" s="440"/>
      <c r="R236" s="440"/>
      <c r="S236" s="440"/>
      <c r="T236" s="440"/>
      <c r="U236" s="440"/>
      <c r="V236" s="440"/>
      <c r="W236" s="440"/>
      <c r="X236" s="440"/>
      <c r="Y236" s="440"/>
      <c r="Z236" s="440"/>
      <c r="AA236" s="440"/>
      <c r="AB236" s="440"/>
      <c r="AC236" s="440"/>
      <c r="AD236" s="440"/>
      <c r="AE236" s="440"/>
      <c r="AF236" s="440"/>
      <c r="AG236" s="440"/>
      <c r="AH236" s="440"/>
      <c r="AI236" s="440"/>
      <c r="AJ236" s="440"/>
      <c r="AK236" s="440"/>
      <c r="AL236" s="440"/>
      <c r="AM236" s="440"/>
      <c r="AN236" s="440"/>
      <c r="AO236" s="440"/>
      <c r="AP236" s="440"/>
      <c r="AQ236" s="440"/>
      <c r="AR236" s="440"/>
      <c r="AS236" s="441"/>
      <c r="AT236" s="124"/>
      <c r="AU236" s="88"/>
      <c r="AV236" s="6"/>
      <c r="AW236" s="6"/>
      <c r="AX236" s="6"/>
      <c r="AY236" s="6"/>
      <c r="AZ236" s="6"/>
      <c r="BA236" s="6"/>
      <c r="BB236" s="6"/>
      <c r="BC236" s="6"/>
    </row>
    <row r="237" spans="1:55" ht="9" customHeight="1" x14ac:dyDescent="0.15">
      <c r="A237" s="325"/>
      <c r="B237" s="315"/>
      <c r="C237" s="442"/>
      <c r="D237" s="443"/>
      <c r="E237" s="443"/>
      <c r="F237" s="443"/>
      <c r="G237" s="443"/>
      <c r="H237" s="443"/>
      <c r="I237" s="443"/>
      <c r="J237" s="443"/>
      <c r="K237" s="443"/>
      <c r="L237" s="444"/>
      <c r="M237" s="442"/>
      <c r="N237" s="443"/>
      <c r="O237" s="443"/>
      <c r="P237" s="443"/>
      <c r="Q237" s="443"/>
      <c r="R237" s="443"/>
      <c r="S237" s="443"/>
      <c r="T237" s="443"/>
      <c r="U237" s="443"/>
      <c r="V237" s="443"/>
      <c r="W237" s="443"/>
      <c r="X237" s="443"/>
      <c r="Y237" s="443"/>
      <c r="Z237" s="443"/>
      <c r="AA237" s="443"/>
      <c r="AB237" s="443"/>
      <c r="AC237" s="443"/>
      <c r="AD237" s="443"/>
      <c r="AE237" s="443"/>
      <c r="AF237" s="443"/>
      <c r="AG237" s="443"/>
      <c r="AH237" s="443"/>
      <c r="AI237" s="443"/>
      <c r="AJ237" s="443"/>
      <c r="AK237" s="443"/>
      <c r="AL237" s="443"/>
      <c r="AM237" s="443"/>
      <c r="AN237" s="443"/>
      <c r="AO237" s="443"/>
      <c r="AP237" s="443"/>
      <c r="AQ237" s="443"/>
      <c r="AR237" s="443"/>
      <c r="AS237" s="443"/>
      <c r="AT237" s="444"/>
      <c r="AU237" s="88"/>
      <c r="AV237" s="6"/>
      <c r="AW237" s="6"/>
      <c r="AX237" s="6"/>
      <c r="AY237" s="6"/>
      <c r="AZ237" s="6"/>
      <c r="BA237" s="6"/>
      <c r="BB237" s="6"/>
      <c r="BC237" s="6"/>
    </row>
    <row r="238" spans="1:55" ht="9" customHeight="1" x14ac:dyDescent="0.15">
      <c r="A238" s="325"/>
      <c r="B238" s="315"/>
      <c r="C238" s="428"/>
      <c r="D238" s="429" t="s">
        <v>755</v>
      </c>
      <c r="E238" s="438"/>
      <c r="F238" s="438"/>
      <c r="G238" s="438"/>
      <c r="H238" s="438"/>
      <c r="I238" s="438"/>
      <c r="J238" s="438"/>
      <c r="K238" s="438"/>
      <c r="L238" s="439"/>
      <c r="M238" s="428"/>
      <c r="N238" s="438"/>
      <c r="O238" s="438"/>
      <c r="P238" s="438"/>
      <c r="Q238" s="438"/>
      <c r="R238" s="438"/>
      <c r="S238" s="438"/>
      <c r="T238" s="438"/>
      <c r="U238" s="438"/>
      <c r="V238" s="438"/>
      <c r="W238" s="438"/>
      <c r="X238" s="438"/>
      <c r="Y238" s="438"/>
      <c r="Z238" s="438"/>
      <c r="AA238" s="438"/>
      <c r="AB238" s="438"/>
      <c r="AC238" s="438"/>
      <c r="AD238" s="438"/>
      <c r="AE238" s="438"/>
      <c r="AF238" s="438"/>
      <c r="AG238" s="438"/>
      <c r="AH238" s="438"/>
      <c r="AI238" s="438"/>
      <c r="AJ238" s="438"/>
      <c r="AK238" s="438"/>
      <c r="AL238" s="438"/>
      <c r="AM238" s="438"/>
      <c r="AN238" s="438"/>
      <c r="AO238" s="438"/>
      <c r="AP238" s="438"/>
      <c r="AQ238" s="438"/>
      <c r="AR238" s="438"/>
      <c r="AS238" s="438"/>
      <c r="AT238" s="439"/>
      <c r="AU238" s="88"/>
      <c r="AV238" s="6"/>
      <c r="AW238" s="6"/>
      <c r="AX238" s="6"/>
      <c r="AY238" s="6"/>
      <c r="AZ238" s="6"/>
      <c r="BA238" s="6"/>
      <c r="BB238" s="6"/>
      <c r="BC238" s="6"/>
    </row>
    <row r="239" spans="1:55" ht="21" customHeight="1" x14ac:dyDescent="0.15">
      <c r="A239" s="325"/>
      <c r="B239" s="315"/>
      <c r="C239" s="317"/>
      <c r="D239" s="604"/>
      <c r="E239" s="604"/>
      <c r="F239" s="604"/>
      <c r="G239" s="604"/>
      <c r="H239" s="604"/>
      <c r="I239" s="604"/>
      <c r="J239" s="604"/>
      <c r="K239" s="604"/>
      <c r="L239" s="605"/>
      <c r="M239" s="88"/>
      <c r="N239" s="269"/>
      <c r="O239" s="440"/>
      <c r="P239" s="440"/>
      <c r="Q239" s="440"/>
      <c r="R239" s="440"/>
      <c r="S239" s="440"/>
      <c r="T239" s="440"/>
      <c r="U239" s="440"/>
      <c r="V239" s="440"/>
      <c r="W239" s="440"/>
      <c r="X239" s="440"/>
      <c r="Y239" s="440"/>
      <c r="Z239" s="440"/>
      <c r="AA239" s="440"/>
      <c r="AB239" s="440"/>
      <c r="AC239" s="440"/>
      <c r="AD239" s="440"/>
      <c r="AE239" s="440"/>
      <c r="AF239" s="440"/>
      <c r="AG239" s="440"/>
      <c r="AH239" s="440"/>
      <c r="AI239" s="440"/>
      <c r="AJ239" s="440"/>
      <c r="AK239" s="440"/>
      <c r="AL239" s="440"/>
      <c r="AM239" s="440"/>
      <c r="AN239" s="440"/>
      <c r="AO239" s="440"/>
      <c r="AP239" s="440"/>
      <c r="AQ239" s="440"/>
      <c r="AR239" s="440"/>
      <c r="AS239" s="441"/>
      <c r="AT239" s="124"/>
      <c r="AU239" s="88"/>
      <c r="AV239" s="6"/>
      <c r="AW239" s="6"/>
      <c r="AX239" s="6"/>
      <c r="AY239" s="6"/>
      <c r="AZ239" s="6"/>
      <c r="BA239" s="6"/>
      <c r="BB239" s="6"/>
      <c r="BC239" s="6"/>
    </row>
    <row r="240" spans="1:55" ht="9" customHeight="1" x14ac:dyDescent="0.15">
      <c r="A240" s="325"/>
      <c r="B240" s="315"/>
      <c r="C240" s="442"/>
      <c r="D240" s="443"/>
      <c r="E240" s="443"/>
      <c r="F240" s="443"/>
      <c r="G240" s="443"/>
      <c r="H240" s="443"/>
      <c r="I240" s="443"/>
      <c r="J240" s="443"/>
      <c r="K240" s="443"/>
      <c r="L240" s="444"/>
      <c r="M240" s="442"/>
      <c r="N240" s="443"/>
      <c r="O240" s="443"/>
      <c r="P240" s="443"/>
      <c r="Q240" s="443"/>
      <c r="R240" s="443"/>
      <c r="S240" s="443"/>
      <c r="T240" s="443"/>
      <c r="U240" s="443"/>
      <c r="V240" s="443"/>
      <c r="W240" s="443"/>
      <c r="X240" s="443"/>
      <c r="Y240" s="443"/>
      <c r="Z240" s="443"/>
      <c r="AA240" s="443"/>
      <c r="AB240" s="443"/>
      <c r="AC240" s="443"/>
      <c r="AD240" s="443"/>
      <c r="AE240" s="443"/>
      <c r="AF240" s="443"/>
      <c r="AG240" s="443"/>
      <c r="AH240" s="443"/>
      <c r="AI240" s="443"/>
      <c r="AJ240" s="443"/>
      <c r="AK240" s="443"/>
      <c r="AL240" s="443"/>
      <c r="AM240" s="443"/>
      <c r="AN240" s="443"/>
      <c r="AO240" s="443"/>
      <c r="AP240" s="443"/>
      <c r="AQ240" s="443"/>
      <c r="AR240" s="443"/>
      <c r="AS240" s="443"/>
      <c r="AT240" s="444"/>
      <c r="AU240" s="88"/>
      <c r="AV240" s="6"/>
      <c r="AW240" s="6"/>
      <c r="AX240" s="6"/>
      <c r="AY240" s="6"/>
      <c r="AZ240" s="6"/>
      <c r="BA240" s="6"/>
      <c r="BB240" s="6"/>
      <c r="BC240" s="6"/>
    </row>
    <row r="241" spans="1:55" ht="9" customHeight="1" x14ac:dyDescent="0.15">
      <c r="A241" s="325"/>
      <c r="B241" s="315"/>
      <c r="C241" s="428"/>
      <c r="D241" s="429" t="s">
        <v>753</v>
      </c>
      <c r="E241" s="438"/>
      <c r="F241" s="438"/>
      <c r="G241" s="438"/>
      <c r="H241" s="438"/>
      <c r="I241" s="438"/>
      <c r="J241" s="438"/>
      <c r="K241" s="438"/>
      <c r="L241" s="439"/>
      <c r="M241" s="428"/>
      <c r="N241" s="438"/>
      <c r="O241" s="438"/>
      <c r="P241" s="438"/>
      <c r="Q241" s="438"/>
      <c r="R241" s="438"/>
      <c r="S241" s="438"/>
      <c r="T241" s="438"/>
      <c r="U241" s="438"/>
      <c r="V241" s="438"/>
      <c r="W241" s="438"/>
      <c r="X241" s="438"/>
      <c r="Y241" s="438"/>
      <c r="Z241" s="438"/>
      <c r="AA241" s="438"/>
      <c r="AB241" s="438"/>
      <c r="AC241" s="438"/>
      <c r="AD241" s="438"/>
      <c r="AE241" s="438"/>
      <c r="AF241" s="438"/>
      <c r="AG241" s="438"/>
      <c r="AH241" s="438"/>
      <c r="AI241" s="438"/>
      <c r="AJ241" s="438"/>
      <c r="AK241" s="438"/>
      <c r="AL241" s="438"/>
      <c r="AM241" s="438"/>
      <c r="AN241" s="438"/>
      <c r="AO241" s="438"/>
      <c r="AP241" s="438"/>
      <c r="AQ241" s="438"/>
      <c r="AR241" s="438"/>
      <c r="AS241" s="438"/>
      <c r="AT241" s="439"/>
      <c r="AU241" s="88"/>
      <c r="AV241" s="6"/>
      <c r="AW241" s="6"/>
      <c r="AX241" s="6"/>
      <c r="AY241" s="6"/>
      <c r="AZ241" s="6"/>
      <c r="BA241" s="6"/>
      <c r="BB241" s="6"/>
      <c r="BC241" s="6"/>
    </row>
    <row r="242" spans="1:55" ht="21" customHeight="1" x14ac:dyDescent="0.15">
      <c r="A242" s="325"/>
      <c r="B242" s="315"/>
      <c r="C242" s="317"/>
      <c r="D242" s="604"/>
      <c r="E242" s="604"/>
      <c r="F242" s="604"/>
      <c r="G242" s="604"/>
      <c r="H242" s="604"/>
      <c r="I242" s="604"/>
      <c r="J242" s="604"/>
      <c r="K242" s="604"/>
      <c r="L242" s="605"/>
      <c r="M242" s="88"/>
      <c r="N242" s="269"/>
      <c r="O242" s="440"/>
      <c r="P242" s="440"/>
      <c r="Q242" s="440"/>
      <c r="R242" s="440"/>
      <c r="S242" s="440"/>
      <c r="T242" s="440"/>
      <c r="U242" s="440"/>
      <c r="V242" s="440"/>
      <c r="W242" s="440"/>
      <c r="X242" s="440"/>
      <c r="Y242" s="440"/>
      <c r="Z242" s="440"/>
      <c r="AA242" s="440"/>
      <c r="AB242" s="440"/>
      <c r="AC242" s="440"/>
      <c r="AD242" s="440"/>
      <c r="AE242" s="440"/>
      <c r="AF242" s="440"/>
      <c r="AG242" s="440"/>
      <c r="AH242" s="440"/>
      <c r="AI242" s="440"/>
      <c r="AJ242" s="440"/>
      <c r="AK242" s="440"/>
      <c r="AL242" s="440"/>
      <c r="AM242" s="440"/>
      <c r="AN242" s="440"/>
      <c r="AO242" s="440"/>
      <c r="AP242" s="440"/>
      <c r="AQ242" s="440"/>
      <c r="AR242" s="440"/>
      <c r="AS242" s="441"/>
      <c r="AT242" s="124"/>
      <c r="AU242" s="88"/>
      <c r="AV242" s="6"/>
      <c r="AW242" s="6"/>
      <c r="AX242" s="6"/>
      <c r="AY242" s="6"/>
      <c r="AZ242" s="6"/>
      <c r="BA242" s="6"/>
      <c r="BB242" s="6"/>
      <c r="BC242" s="6"/>
    </row>
    <row r="243" spans="1:55" ht="9" customHeight="1" x14ac:dyDescent="0.15">
      <c r="A243" s="325"/>
      <c r="B243" s="315"/>
      <c r="C243" s="442"/>
      <c r="D243" s="443"/>
      <c r="E243" s="443"/>
      <c r="F243" s="443"/>
      <c r="G243" s="443"/>
      <c r="H243" s="443"/>
      <c r="I243" s="443"/>
      <c r="J243" s="443"/>
      <c r="K243" s="443"/>
      <c r="L243" s="444"/>
      <c r="M243" s="442"/>
      <c r="N243" s="443"/>
      <c r="O243" s="443"/>
      <c r="P243" s="443"/>
      <c r="Q243" s="443"/>
      <c r="R243" s="443"/>
      <c r="S243" s="443"/>
      <c r="T243" s="443"/>
      <c r="U243" s="443"/>
      <c r="V243" s="443"/>
      <c r="W243" s="443"/>
      <c r="X243" s="443"/>
      <c r="Y243" s="443"/>
      <c r="Z243" s="443"/>
      <c r="AA243" s="443"/>
      <c r="AB243" s="443"/>
      <c r="AC243" s="443"/>
      <c r="AD243" s="443"/>
      <c r="AE243" s="443"/>
      <c r="AF243" s="443"/>
      <c r="AG243" s="443"/>
      <c r="AH243" s="443"/>
      <c r="AI243" s="443"/>
      <c r="AJ243" s="443"/>
      <c r="AK243" s="443"/>
      <c r="AL243" s="443"/>
      <c r="AM243" s="443"/>
      <c r="AN243" s="443"/>
      <c r="AO243" s="443"/>
      <c r="AP243" s="443"/>
      <c r="AQ243" s="443"/>
      <c r="AR243" s="443"/>
      <c r="AS243" s="443"/>
      <c r="AT243" s="444"/>
      <c r="AU243" s="88"/>
      <c r="AV243" s="6"/>
      <c r="AW243" s="6"/>
      <c r="AX243" s="6"/>
      <c r="AY243" s="6"/>
      <c r="AZ243" s="6"/>
      <c r="BA243" s="6"/>
      <c r="BB243" s="6"/>
      <c r="BC243" s="6"/>
    </row>
    <row r="244" spans="1:55" ht="9" customHeight="1" x14ac:dyDescent="0.15">
      <c r="A244" s="325"/>
      <c r="B244" s="315"/>
      <c r="C244" s="428"/>
      <c r="D244" s="429" t="s">
        <v>754</v>
      </c>
      <c r="E244" s="438"/>
      <c r="F244" s="438"/>
      <c r="G244" s="438"/>
      <c r="H244" s="438"/>
      <c r="I244" s="438"/>
      <c r="J244" s="438"/>
      <c r="K244" s="438"/>
      <c r="L244" s="439"/>
      <c r="M244" s="428"/>
      <c r="N244" s="438"/>
      <c r="O244" s="438"/>
      <c r="P244" s="438"/>
      <c r="Q244" s="438"/>
      <c r="R244" s="438"/>
      <c r="S244" s="438"/>
      <c r="T244" s="438"/>
      <c r="U244" s="438"/>
      <c r="V244" s="438"/>
      <c r="W244" s="438"/>
      <c r="X244" s="438"/>
      <c r="Y244" s="438"/>
      <c r="Z244" s="438"/>
      <c r="AA244" s="438"/>
      <c r="AB244" s="438"/>
      <c r="AC244" s="438"/>
      <c r="AD244" s="438"/>
      <c r="AE244" s="438"/>
      <c r="AF244" s="438"/>
      <c r="AG244" s="438"/>
      <c r="AH244" s="438"/>
      <c r="AI244" s="438"/>
      <c r="AJ244" s="438"/>
      <c r="AK244" s="438"/>
      <c r="AL244" s="438"/>
      <c r="AM244" s="438"/>
      <c r="AN244" s="438"/>
      <c r="AO244" s="438"/>
      <c r="AP244" s="438"/>
      <c r="AQ244" s="438"/>
      <c r="AR244" s="438"/>
      <c r="AS244" s="438"/>
      <c r="AT244" s="439"/>
      <c r="AU244" s="88"/>
      <c r="AV244" s="6"/>
      <c r="AW244" s="6"/>
      <c r="AX244" s="6"/>
      <c r="AY244" s="6"/>
      <c r="AZ244" s="6"/>
      <c r="BA244" s="6"/>
      <c r="BB244" s="6"/>
      <c r="BC244" s="6"/>
    </row>
    <row r="245" spans="1:55" ht="21" customHeight="1" x14ac:dyDescent="0.15">
      <c r="A245" s="325"/>
      <c r="B245" s="315"/>
      <c r="C245" s="317"/>
      <c r="D245" s="604"/>
      <c r="E245" s="604"/>
      <c r="F245" s="604"/>
      <c r="G245" s="604"/>
      <c r="H245" s="604"/>
      <c r="I245" s="604"/>
      <c r="J245" s="604"/>
      <c r="K245" s="604"/>
      <c r="L245" s="605"/>
      <c r="M245" s="88"/>
      <c r="N245" s="269"/>
      <c r="O245" s="440"/>
      <c r="P245" s="440"/>
      <c r="Q245" s="440"/>
      <c r="R245" s="440"/>
      <c r="S245" s="440"/>
      <c r="T245" s="440"/>
      <c r="U245" s="440"/>
      <c r="V245" s="440"/>
      <c r="W245" s="440"/>
      <c r="X245" s="440"/>
      <c r="Y245" s="440"/>
      <c r="Z245" s="440"/>
      <c r="AA245" s="440"/>
      <c r="AB245" s="440"/>
      <c r="AC245" s="440"/>
      <c r="AD245" s="440"/>
      <c r="AE245" s="440"/>
      <c r="AF245" s="440"/>
      <c r="AG245" s="440"/>
      <c r="AH245" s="440"/>
      <c r="AI245" s="440"/>
      <c r="AJ245" s="440"/>
      <c r="AK245" s="440"/>
      <c r="AL245" s="440"/>
      <c r="AM245" s="440"/>
      <c r="AN245" s="440"/>
      <c r="AO245" s="440"/>
      <c r="AP245" s="440"/>
      <c r="AQ245" s="440"/>
      <c r="AR245" s="440"/>
      <c r="AS245" s="441"/>
      <c r="AT245" s="124"/>
      <c r="AU245" s="88"/>
      <c r="AV245" s="6"/>
      <c r="AW245" s="6"/>
      <c r="AX245" s="6"/>
      <c r="AY245" s="6"/>
      <c r="AZ245" s="6"/>
      <c r="BA245" s="6"/>
      <c r="BB245" s="6"/>
      <c r="BC245" s="6"/>
    </row>
    <row r="246" spans="1:55" ht="9" customHeight="1" x14ac:dyDescent="0.15">
      <c r="A246" s="325"/>
      <c r="B246" s="315"/>
      <c r="C246" s="442"/>
      <c r="D246" s="443"/>
      <c r="E246" s="443"/>
      <c r="F246" s="443"/>
      <c r="G246" s="443"/>
      <c r="H246" s="443"/>
      <c r="I246" s="443"/>
      <c r="J246" s="443"/>
      <c r="K246" s="443"/>
      <c r="L246" s="444"/>
      <c r="M246" s="442"/>
      <c r="N246" s="443"/>
      <c r="O246" s="443"/>
      <c r="P246" s="443"/>
      <c r="Q246" s="443"/>
      <c r="R246" s="443"/>
      <c r="S246" s="443"/>
      <c r="T246" s="443"/>
      <c r="U246" s="443"/>
      <c r="V246" s="443"/>
      <c r="W246" s="443"/>
      <c r="X246" s="443"/>
      <c r="Y246" s="443"/>
      <c r="Z246" s="443"/>
      <c r="AA246" s="443"/>
      <c r="AB246" s="443"/>
      <c r="AC246" s="443"/>
      <c r="AD246" s="443"/>
      <c r="AE246" s="443"/>
      <c r="AF246" s="443"/>
      <c r="AG246" s="443"/>
      <c r="AH246" s="443"/>
      <c r="AI246" s="443"/>
      <c r="AJ246" s="443"/>
      <c r="AK246" s="443"/>
      <c r="AL246" s="443"/>
      <c r="AM246" s="443"/>
      <c r="AN246" s="443"/>
      <c r="AO246" s="443"/>
      <c r="AP246" s="443"/>
      <c r="AQ246" s="443"/>
      <c r="AR246" s="443"/>
      <c r="AS246" s="443"/>
      <c r="AT246" s="444"/>
      <c r="AU246" s="88"/>
      <c r="AV246" s="6"/>
      <c r="AW246" s="6"/>
      <c r="AX246" s="6"/>
      <c r="AY246" s="6"/>
      <c r="AZ246" s="6"/>
      <c r="BA246" s="6"/>
      <c r="BB246" s="6"/>
      <c r="BC246" s="86"/>
    </row>
    <row r="247" spans="1:55" ht="9" customHeight="1" x14ac:dyDescent="0.15">
      <c r="A247" s="325"/>
      <c r="B247" s="315"/>
      <c r="C247" s="428"/>
      <c r="D247" s="623" t="s">
        <v>1067</v>
      </c>
      <c r="E247" s="624"/>
      <c r="F247" s="624"/>
      <c r="G247" s="624"/>
      <c r="H247" s="624"/>
      <c r="I247" s="624"/>
      <c r="J247" s="624"/>
      <c r="K247" s="624"/>
      <c r="L247" s="625"/>
      <c r="M247" s="280"/>
      <c r="N247" s="281"/>
      <c r="O247" s="281"/>
      <c r="P247" s="281"/>
      <c r="Q247" s="281"/>
      <c r="R247" s="281"/>
      <c r="S247" s="281"/>
      <c r="T247" s="281"/>
      <c r="U247" s="281"/>
      <c r="V247" s="281"/>
      <c r="W247" s="281"/>
      <c r="X247" s="281"/>
      <c r="Y247" s="281"/>
      <c r="Z247" s="281"/>
      <c r="AA247" s="281"/>
      <c r="AB247" s="281"/>
      <c r="AC247" s="281"/>
      <c r="AD247" s="281"/>
      <c r="AE247" s="281"/>
      <c r="AF247" s="281"/>
      <c r="AG247" s="281"/>
      <c r="AH247" s="281"/>
      <c r="AI247" s="281"/>
      <c r="AJ247" s="281"/>
      <c r="AK247" s="281"/>
      <c r="AL247" s="281"/>
      <c r="AM247" s="281"/>
      <c r="AN247" s="281"/>
      <c r="AO247" s="281"/>
      <c r="AP247" s="281"/>
      <c r="AQ247" s="281"/>
      <c r="AR247" s="281"/>
      <c r="AS247" s="281"/>
      <c r="AT247" s="295"/>
      <c r="AU247" s="88"/>
      <c r="AV247" s="6"/>
      <c r="AW247" s="6"/>
      <c r="AX247" s="6"/>
      <c r="AY247" s="6"/>
      <c r="AZ247" s="6"/>
      <c r="BA247" s="6"/>
      <c r="BB247" s="6"/>
      <c r="BC247" s="6"/>
    </row>
    <row r="248" spans="1:55" ht="21" customHeight="1" x14ac:dyDescent="0.15">
      <c r="A248" s="325"/>
      <c r="B248" s="315"/>
      <c r="C248" s="317"/>
      <c r="D248" s="626"/>
      <c r="E248" s="626"/>
      <c r="F248" s="626"/>
      <c r="G248" s="626"/>
      <c r="H248" s="626"/>
      <c r="I248" s="626"/>
      <c r="J248" s="626"/>
      <c r="K248" s="626"/>
      <c r="L248" s="627"/>
      <c r="M248" s="445"/>
      <c r="N248" s="446"/>
      <c r="O248" s="446"/>
      <c r="P248" s="446"/>
      <c r="Q248" s="446"/>
      <c r="R248" s="446"/>
      <c r="S248" s="446"/>
      <c r="T248" s="446"/>
      <c r="U248" s="446"/>
      <c r="V248" s="446"/>
      <c r="W248" s="446"/>
      <c r="X248" s="446"/>
      <c r="Y248" s="446"/>
      <c r="Z248" s="446"/>
      <c r="AA248" s="446"/>
      <c r="AB248" s="446"/>
      <c r="AC248" s="446"/>
      <c r="AD248" s="446"/>
      <c r="AE248" s="446"/>
      <c r="AF248" s="446"/>
      <c r="AG248" s="446"/>
      <c r="AH248" s="446"/>
      <c r="AI248" s="446"/>
      <c r="AJ248" s="446"/>
      <c r="AK248" s="446"/>
      <c r="AL248" s="446"/>
      <c r="AM248" s="446"/>
      <c r="AN248" s="446"/>
      <c r="AO248" s="446"/>
      <c r="AP248" s="446"/>
      <c r="AQ248" s="446"/>
      <c r="AR248" s="446"/>
      <c r="AS248" s="446"/>
      <c r="AT248" s="447"/>
      <c r="AU248" s="88"/>
      <c r="AV248" s="6"/>
      <c r="AW248" s="6"/>
      <c r="AX248" s="6"/>
      <c r="AY248" s="6"/>
      <c r="AZ248" s="6"/>
      <c r="BA248" s="6"/>
      <c r="BB248" s="6"/>
      <c r="BC248" s="6"/>
    </row>
    <row r="249" spans="1:55" ht="9" customHeight="1" x14ac:dyDescent="0.15">
      <c r="A249" s="325"/>
      <c r="B249" s="315"/>
      <c r="C249" s="442"/>
      <c r="D249" s="628"/>
      <c r="E249" s="628"/>
      <c r="F249" s="628"/>
      <c r="G249" s="628"/>
      <c r="H249" s="628"/>
      <c r="I249" s="628"/>
      <c r="J249" s="628"/>
      <c r="K249" s="628"/>
      <c r="L249" s="629"/>
      <c r="M249" s="448"/>
      <c r="N249" s="265"/>
      <c r="O249" s="265"/>
      <c r="P249" s="265"/>
      <c r="Q249" s="265"/>
      <c r="R249" s="265"/>
      <c r="S249" s="265"/>
      <c r="T249" s="265"/>
      <c r="U249" s="265"/>
      <c r="V249" s="265"/>
      <c r="W249" s="265"/>
      <c r="X249" s="265"/>
      <c r="Y249" s="265"/>
      <c r="Z249" s="265"/>
      <c r="AA249" s="265"/>
      <c r="AB249" s="265"/>
      <c r="AC249" s="265"/>
      <c r="AD249" s="265"/>
      <c r="AE249" s="265"/>
      <c r="AF249" s="265"/>
      <c r="AG249" s="265"/>
      <c r="AH249" s="265"/>
      <c r="AI249" s="265"/>
      <c r="AJ249" s="265"/>
      <c r="AK249" s="265"/>
      <c r="AL249" s="265"/>
      <c r="AM249" s="265"/>
      <c r="AN249" s="265"/>
      <c r="AO249" s="265"/>
      <c r="AP249" s="265"/>
      <c r="AQ249" s="265"/>
      <c r="AR249" s="265"/>
      <c r="AS249" s="265"/>
      <c r="AT249" s="303"/>
      <c r="AU249" s="88"/>
      <c r="AV249" s="6"/>
      <c r="AW249" s="6"/>
      <c r="AX249" s="6"/>
      <c r="AY249" s="6"/>
      <c r="AZ249" s="6"/>
      <c r="BA249" s="6"/>
      <c r="BB249" s="6"/>
      <c r="BC249" s="86"/>
    </row>
    <row r="250" spans="1:55" ht="18.75" customHeight="1" x14ac:dyDescent="0.15">
      <c r="A250" s="87"/>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row>
    <row r="251" spans="1:55" ht="9" customHeight="1" x14ac:dyDescent="0.15">
      <c r="A251" s="374" t="s">
        <v>1511</v>
      </c>
      <c r="B251" s="375"/>
      <c r="C251" s="375"/>
      <c r="D251" s="375"/>
      <c r="E251" s="375"/>
      <c r="F251" s="375"/>
      <c r="G251" s="375"/>
      <c r="H251" s="375"/>
      <c r="I251" s="375"/>
      <c r="J251" s="375"/>
      <c r="K251" s="375"/>
      <c r="L251" s="375"/>
      <c r="M251" s="375"/>
      <c r="N251" s="374" t="s">
        <v>1512</v>
      </c>
      <c r="O251" s="375"/>
      <c r="P251" s="375"/>
      <c r="Q251" s="375"/>
      <c r="R251" s="375"/>
      <c r="S251" s="375"/>
      <c r="T251" s="375"/>
      <c r="U251" s="375"/>
      <c r="V251" s="375"/>
      <c r="W251" s="375"/>
      <c r="X251" s="399"/>
      <c r="Y251" s="419"/>
      <c r="Z251" s="420"/>
      <c r="AA251" s="421"/>
      <c r="AB251" s="402" t="s">
        <v>1513</v>
      </c>
      <c r="AC251" s="403"/>
      <c r="AD251" s="403"/>
      <c r="AE251" s="403"/>
      <c r="AF251" s="403"/>
      <c r="AG251" s="403"/>
      <c r="AH251" s="403"/>
      <c r="AI251" s="403"/>
      <c r="AJ251" s="403"/>
      <c r="AK251" s="403"/>
      <c r="AL251" s="403"/>
      <c r="AM251" s="404"/>
      <c r="AN251" s="419"/>
      <c r="AO251" s="420"/>
      <c r="AP251" s="421"/>
      <c r="AQ251" s="410" t="s">
        <v>1514</v>
      </c>
      <c r="AR251" s="411"/>
      <c r="AS251" s="411"/>
      <c r="AT251" s="411"/>
      <c r="AU251" s="411"/>
      <c r="AV251" s="411"/>
      <c r="AW251" s="411"/>
      <c r="AX251" s="411"/>
      <c r="AY251" s="411"/>
      <c r="AZ251" s="412"/>
      <c r="BA251" s="419"/>
      <c r="BB251" s="420"/>
      <c r="BC251" s="421"/>
    </row>
    <row r="252" spans="1:55" ht="21" customHeight="1" x14ac:dyDescent="0.15">
      <c r="A252" s="376"/>
      <c r="B252" s="377"/>
      <c r="C252" s="377"/>
      <c r="D252" s="377"/>
      <c r="E252" s="377"/>
      <c r="F252" s="377"/>
      <c r="G252" s="377"/>
      <c r="H252" s="377"/>
      <c r="I252" s="377"/>
      <c r="J252" s="377"/>
      <c r="K252" s="377"/>
      <c r="L252" s="377"/>
      <c r="M252" s="377"/>
      <c r="N252" s="376"/>
      <c r="O252" s="377"/>
      <c r="P252" s="377"/>
      <c r="Q252" s="377"/>
      <c r="R252" s="377"/>
      <c r="S252" s="377"/>
      <c r="T252" s="377"/>
      <c r="U252" s="377"/>
      <c r="V252" s="377"/>
      <c r="W252" s="377"/>
      <c r="X252" s="400"/>
      <c r="Y252" s="422"/>
      <c r="Z252" s="423"/>
      <c r="AA252" s="424"/>
      <c r="AB252" s="405"/>
      <c r="AC252" s="320"/>
      <c r="AD252" s="320"/>
      <c r="AE252" s="320"/>
      <c r="AF252" s="320"/>
      <c r="AG252" s="320"/>
      <c r="AH252" s="320"/>
      <c r="AI252" s="320"/>
      <c r="AJ252" s="320"/>
      <c r="AK252" s="320"/>
      <c r="AL252" s="320"/>
      <c r="AM252" s="406"/>
      <c r="AN252" s="422"/>
      <c r="AO252" s="423"/>
      <c r="AP252" s="424"/>
      <c r="AQ252" s="413"/>
      <c r="AR252" s="414"/>
      <c r="AS252" s="414"/>
      <c r="AT252" s="414"/>
      <c r="AU252" s="414"/>
      <c r="AV252" s="414"/>
      <c r="AW252" s="414"/>
      <c r="AX252" s="414"/>
      <c r="AY252" s="414"/>
      <c r="AZ252" s="415"/>
      <c r="BA252" s="422"/>
      <c r="BB252" s="423"/>
      <c r="BC252" s="424"/>
    </row>
    <row r="253" spans="1:55" ht="9" customHeight="1" x14ac:dyDescent="0.15">
      <c r="A253" s="376"/>
      <c r="B253" s="377"/>
      <c r="C253" s="377"/>
      <c r="D253" s="377"/>
      <c r="E253" s="377"/>
      <c r="F253" s="377"/>
      <c r="G253" s="377"/>
      <c r="H253" s="377"/>
      <c r="I253" s="377"/>
      <c r="J253" s="377"/>
      <c r="K253" s="377"/>
      <c r="L253" s="377"/>
      <c r="M253" s="377"/>
      <c r="N253" s="378"/>
      <c r="O253" s="379"/>
      <c r="P253" s="379"/>
      <c r="Q253" s="379"/>
      <c r="R253" s="379"/>
      <c r="S253" s="379"/>
      <c r="T253" s="379"/>
      <c r="U253" s="379"/>
      <c r="V253" s="379"/>
      <c r="W253" s="379"/>
      <c r="X253" s="401"/>
      <c r="Y253" s="425"/>
      <c r="Z253" s="426"/>
      <c r="AA253" s="427"/>
      <c r="AB253" s="407"/>
      <c r="AC253" s="408"/>
      <c r="AD253" s="408"/>
      <c r="AE253" s="408"/>
      <c r="AF253" s="408"/>
      <c r="AG253" s="408"/>
      <c r="AH253" s="408"/>
      <c r="AI253" s="408"/>
      <c r="AJ253" s="408"/>
      <c r="AK253" s="408"/>
      <c r="AL253" s="408"/>
      <c r="AM253" s="409"/>
      <c r="AN253" s="425"/>
      <c r="AO253" s="426"/>
      <c r="AP253" s="427"/>
      <c r="AQ253" s="416"/>
      <c r="AR253" s="417"/>
      <c r="AS253" s="417"/>
      <c r="AT253" s="417"/>
      <c r="AU253" s="417"/>
      <c r="AV253" s="417"/>
      <c r="AW253" s="417"/>
      <c r="AX253" s="417"/>
      <c r="AY253" s="417"/>
      <c r="AZ253" s="418"/>
      <c r="BA253" s="425"/>
      <c r="BB253" s="426"/>
      <c r="BC253" s="427"/>
    </row>
    <row r="254" spans="1:55" ht="9" customHeight="1" x14ac:dyDescent="0.15">
      <c r="A254" s="376"/>
      <c r="B254" s="377"/>
      <c r="C254" s="377"/>
      <c r="D254" s="377"/>
      <c r="E254" s="377"/>
      <c r="F254" s="377"/>
      <c r="G254" s="377"/>
      <c r="H254" s="377"/>
      <c r="I254" s="377"/>
      <c r="J254" s="377"/>
      <c r="K254" s="377"/>
      <c r="L254" s="377"/>
      <c r="M254" s="377"/>
      <c r="N254" s="382" t="s">
        <v>1515</v>
      </c>
      <c r="O254" s="383"/>
      <c r="P254" s="383"/>
      <c r="Q254" s="383"/>
      <c r="R254" s="383"/>
      <c r="S254" s="383"/>
      <c r="T254" s="383"/>
      <c r="U254" s="383"/>
      <c r="V254" s="383"/>
      <c r="W254" s="383"/>
      <c r="X254" s="384"/>
      <c r="Y254" s="419"/>
      <c r="Z254" s="420"/>
      <c r="AA254" s="421"/>
      <c r="AB254" s="402" t="s">
        <v>1516</v>
      </c>
      <c r="AC254" s="403"/>
      <c r="AD254" s="403"/>
      <c r="AE254" s="403"/>
      <c r="AF254" s="403"/>
      <c r="AG254" s="403"/>
      <c r="AH254" s="403"/>
      <c r="AI254" s="403"/>
      <c r="AJ254" s="403"/>
      <c r="AK254" s="403"/>
      <c r="AL254" s="403"/>
      <c r="AM254" s="404"/>
      <c r="AN254" s="419"/>
      <c r="AO254" s="420"/>
      <c r="AP254" s="421"/>
      <c r="AQ254" s="125"/>
      <c r="AR254" s="126"/>
      <c r="AS254" s="126"/>
      <c r="AT254" s="126"/>
      <c r="AU254" s="126"/>
      <c r="AV254" s="126"/>
      <c r="AW254" s="126"/>
      <c r="AX254" s="126"/>
      <c r="AY254" s="126"/>
      <c r="AZ254" s="127"/>
      <c r="BA254" s="126"/>
      <c r="BB254" s="126"/>
      <c r="BC254" s="128"/>
    </row>
    <row r="255" spans="1:55" ht="21" customHeight="1" x14ac:dyDescent="0.15">
      <c r="A255" s="376"/>
      <c r="B255" s="377"/>
      <c r="C255" s="377"/>
      <c r="D255" s="377"/>
      <c r="E255" s="377"/>
      <c r="F255" s="377"/>
      <c r="G255" s="377"/>
      <c r="H255" s="377"/>
      <c r="I255" s="377"/>
      <c r="J255" s="377"/>
      <c r="K255" s="377"/>
      <c r="L255" s="377"/>
      <c r="M255" s="377"/>
      <c r="N255" s="385"/>
      <c r="O255" s="386"/>
      <c r="P255" s="386"/>
      <c r="Q255" s="386"/>
      <c r="R255" s="386"/>
      <c r="S255" s="386"/>
      <c r="T255" s="386"/>
      <c r="U255" s="386"/>
      <c r="V255" s="386"/>
      <c r="W255" s="386"/>
      <c r="X255" s="387"/>
      <c r="Y255" s="422"/>
      <c r="Z255" s="423"/>
      <c r="AA255" s="424"/>
      <c r="AB255" s="405"/>
      <c r="AC255" s="320"/>
      <c r="AD255" s="320"/>
      <c r="AE255" s="320"/>
      <c r="AF255" s="320"/>
      <c r="AG255" s="320"/>
      <c r="AH255" s="320"/>
      <c r="AI255" s="320"/>
      <c r="AJ255" s="320"/>
      <c r="AK255" s="320"/>
      <c r="AL255" s="320"/>
      <c r="AM255" s="406"/>
      <c r="AN255" s="422"/>
      <c r="AO255" s="423"/>
      <c r="AP255" s="424"/>
      <c r="AQ255" s="129"/>
      <c r="AR255" s="109"/>
      <c r="AS255" s="109"/>
      <c r="AT255" s="109"/>
      <c r="AU255" s="109"/>
      <c r="AV255" s="109"/>
      <c r="AW255" s="109"/>
      <c r="AX255" s="109"/>
      <c r="AY255" s="109"/>
      <c r="AZ255" s="111"/>
      <c r="BA255" s="109"/>
      <c r="BB255" s="109"/>
      <c r="BC255" s="130"/>
    </row>
    <row r="256" spans="1:55" ht="9" customHeight="1" x14ac:dyDescent="0.15">
      <c r="A256" s="378"/>
      <c r="B256" s="379"/>
      <c r="C256" s="379"/>
      <c r="D256" s="379"/>
      <c r="E256" s="379"/>
      <c r="F256" s="379"/>
      <c r="G256" s="379"/>
      <c r="H256" s="379"/>
      <c r="I256" s="379"/>
      <c r="J256" s="379"/>
      <c r="K256" s="379"/>
      <c r="L256" s="379"/>
      <c r="M256" s="379"/>
      <c r="N256" s="388"/>
      <c r="O256" s="389"/>
      <c r="P256" s="389"/>
      <c r="Q256" s="389"/>
      <c r="R256" s="389"/>
      <c r="S256" s="389"/>
      <c r="T256" s="389"/>
      <c r="U256" s="389"/>
      <c r="V256" s="389"/>
      <c r="W256" s="389"/>
      <c r="X256" s="390"/>
      <c r="Y256" s="425"/>
      <c r="Z256" s="426"/>
      <c r="AA256" s="427"/>
      <c r="AB256" s="407"/>
      <c r="AC256" s="408"/>
      <c r="AD256" s="408"/>
      <c r="AE256" s="408"/>
      <c r="AF256" s="408"/>
      <c r="AG256" s="408"/>
      <c r="AH256" s="408"/>
      <c r="AI256" s="408"/>
      <c r="AJ256" s="408"/>
      <c r="AK256" s="408"/>
      <c r="AL256" s="408"/>
      <c r="AM256" s="409"/>
      <c r="AN256" s="425"/>
      <c r="AO256" s="426"/>
      <c r="AP256" s="427"/>
      <c r="AQ256" s="131"/>
      <c r="AR256" s="132"/>
      <c r="AS256" s="132"/>
      <c r="AT256" s="132"/>
      <c r="AU256" s="132"/>
      <c r="AV256" s="132"/>
      <c r="AW256" s="132"/>
      <c r="AX256" s="132"/>
      <c r="AY256" s="132"/>
      <c r="AZ256" s="133"/>
      <c r="BA256" s="132"/>
      <c r="BB256" s="132"/>
      <c r="BC256" s="134"/>
    </row>
    <row r="257" spans="1:55" ht="9" customHeight="1" x14ac:dyDescent="0.15">
      <c r="A257" s="374" t="s">
        <v>1517</v>
      </c>
      <c r="B257" s="375"/>
      <c r="C257" s="375"/>
      <c r="D257" s="375"/>
      <c r="E257" s="375"/>
      <c r="F257" s="375"/>
      <c r="G257" s="375"/>
      <c r="H257" s="375"/>
      <c r="I257" s="375"/>
      <c r="J257" s="375"/>
      <c r="K257" s="375"/>
      <c r="L257" s="375"/>
      <c r="M257" s="375"/>
      <c r="N257" s="375"/>
      <c r="O257" s="375"/>
      <c r="P257" s="375"/>
      <c r="Q257" s="375"/>
      <c r="R257" s="375"/>
      <c r="S257" s="375"/>
      <c r="T257" s="375"/>
      <c r="U257" s="375"/>
      <c r="V257" s="375"/>
      <c r="W257" s="375"/>
      <c r="X257" s="380"/>
      <c r="Y257" s="410" t="s">
        <v>484</v>
      </c>
      <c r="Z257" s="411"/>
      <c r="AA257" s="411"/>
      <c r="AB257" s="411"/>
      <c r="AC257" s="411"/>
      <c r="AD257" s="411"/>
      <c r="AE257" s="411"/>
      <c r="AF257" s="411"/>
      <c r="AG257" s="411"/>
      <c r="AH257" s="411"/>
      <c r="AI257" s="411"/>
      <c r="AJ257" s="411"/>
      <c r="AK257" s="411"/>
      <c r="AL257" s="411"/>
      <c r="AM257" s="412"/>
      <c r="AN257" s="419"/>
      <c r="AO257" s="420"/>
      <c r="AP257" s="420"/>
      <c r="AQ257" s="420"/>
      <c r="AR257" s="420"/>
      <c r="AS257" s="420"/>
      <c r="AT257" s="420"/>
      <c r="AU257" s="420"/>
      <c r="AV257" s="420"/>
      <c r="AW257" s="420"/>
      <c r="AX257" s="420"/>
      <c r="AY257" s="420"/>
      <c r="AZ257" s="420"/>
      <c r="BA257" s="420"/>
      <c r="BB257" s="420"/>
      <c r="BC257" s="421"/>
    </row>
    <row r="258" spans="1:55" ht="33.75" customHeight="1" x14ac:dyDescent="0.15">
      <c r="A258" s="376"/>
      <c r="B258" s="377"/>
      <c r="C258" s="377"/>
      <c r="D258" s="377"/>
      <c r="E258" s="377"/>
      <c r="F258" s="377"/>
      <c r="G258" s="377"/>
      <c r="H258" s="377"/>
      <c r="I258" s="377"/>
      <c r="J258" s="377"/>
      <c r="K258" s="377"/>
      <c r="L258" s="377"/>
      <c r="M258" s="377"/>
      <c r="N258" s="377"/>
      <c r="O258" s="377"/>
      <c r="P258" s="377"/>
      <c r="Q258" s="377"/>
      <c r="R258" s="377"/>
      <c r="S258" s="377"/>
      <c r="T258" s="377"/>
      <c r="U258" s="377"/>
      <c r="V258" s="377"/>
      <c r="W258" s="377"/>
      <c r="X258" s="381"/>
      <c r="Y258" s="413"/>
      <c r="Z258" s="414"/>
      <c r="AA258" s="414"/>
      <c r="AB258" s="414"/>
      <c r="AC258" s="414"/>
      <c r="AD258" s="414"/>
      <c r="AE258" s="414"/>
      <c r="AF258" s="414"/>
      <c r="AG258" s="414"/>
      <c r="AH258" s="414"/>
      <c r="AI258" s="414"/>
      <c r="AJ258" s="414"/>
      <c r="AK258" s="414"/>
      <c r="AL258" s="414"/>
      <c r="AM258" s="415"/>
      <c r="AN258" s="422"/>
      <c r="AO258" s="423"/>
      <c r="AP258" s="423"/>
      <c r="AQ258" s="423"/>
      <c r="AR258" s="423"/>
      <c r="AS258" s="423"/>
      <c r="AT258" s="423"/>
      <c r="AU258" s="423"/>
      <c r="AV258" s="423"/>
      <c r="AW258" s="423"/>
      <c r="AX258" s="423"/>
      <c r="AY258" s="423"/>
      <c r="AZ258" s="423"/>
      <c r="BA258" s="423"/>
      <c r="BB258" s="423"/>
      <c r="BC258" s="424"/>
    </row>
    <row r="259" spans="1:55" ht="9" customHeight="1" x14ac:dyDescent="0.15">
      <c r="A259" s="378"/>
      <c r="B259" s="379"/>
      <c r="C259" s="379"/>
      <c r="D259" s="379"/>
      <c r="E259" s="379"/>
      <c r="F259" s="379"/>
      <c r="G259" s="379"/>
      <c r="H259" s="379"/>
      <c r="I259" s="379"/>
      <c r="J259" s="379"/>
      <c r="K259" s="379"/>
      <c r="L259" s="379"/>
      <c r="M259" s="379"/>
      <c r="N259" s="379"/>
      <c r="O259" s="379"/>
      <c r="P259" s="379"/>
      <c r="Q259" s="379"/>
      <c r="R259" s="379"/>
      <c r="S259" s="379"/>
      <c r="T259" s="379"/>
      <c r="U259" s="379"/>
      <c r="V259" s="379"/>
      <c r="W259" s="379"/>
      <c r="X259" s="607"/>
      <c r="Y259" s="416"/>
      <c r="Z259" s="417"/>
      <c r="AA259" s="417"/>
      <c r="AB259" s="417"/>
      <c r="AC259" s="417"/>
      <c r="AD259" s="417"/>
      <c r="AE259" s="417"/>
      <c r="AF259" s="417"/>
      <c r="AG259" s="417"/>
      <c r="AH259" s="417"/>
      <c r="AI259" s="417"/>
      <c r="AJ259" s="417"/>
      <c r="AK259" s="417"/>
      <c r="AL259" s="417"/>
      <c r="AM259" s="418"/>
      <c r="AN259" s="425"/>
      <c r="AO259" s="426"/>
      <c r="AP259" s="426"/>
      <c r="AQ259" s="426"/>
      <c r="AR259" s="426"/>
      <c r="AS259" s="426"/>
      <c r="AT259" s="426"/>
      <c r="AU259" s="426"/>
      <c r="AV259" s="426"/>
      <c r="AW259" s="426"/>
      <c r="AX259" s="426"/>
      <c r="AY259" s="426"/>
      <c r="AZ259" s="426"/>
      <c r="BA259" s="426"/>
      <c r="BB259" s="426"/>
      <c r="BC259" s="427"/>
    </row>
    <row r="260" spans="1:55" ht="14.25" customHeight="1" x14ac:dyDescent="0.15">
      <c r="A260" s="374" t="s">
        <v>1518</v>
      </c>
      <c r="B260" s="375"/>
      <c r="C260" s="375"/>
      <c r="D260" s="375"/>
      <c r="E260" s="375"/>
      <c r="F260" s="375"/>
      <c r="G260" s="375"/>
      <c r="H260" s="375"/>
      <c r="I260" s="375"/>
      <c r="J260" s="375"/>
      <c r="K260" s="375"/>
      <c r="L260" s="375"/>
      <c r="M260" s="380"/>
      <c r="N260" s="410" t="s">
        <v>5</v>
      </c>
      <c r="O260" s="411"/>
      <c r="P260" s="411"/>
      <c r="Q260" s="411"/>
      <c r="R260" s="411"/>
      <c r="S260" s="411"/>
      <c r="T260" s="411"/>
      <c r="U260" s="411"/>
      <c r="V260" s="411"/>
      <c r="W260" s="411"/>
      <c r="X260" s="411"/>
      <c r="Y260" s="411"/>
      <c r="Z260" s="411"/>
      <c r="AA260" s="412"/>
      <c r="AB260" s="419"/>
      <c r="AC260" s="420"/>
      <c r="AD260" s="420"/>
      <c r="AE260" s="420"/>
      <c r="AF260" s="420"/>
      <c r="AG260" s="420"/>
      <c r="AH260" s="421"/>
      <c r="AI260" s="402" t="s">
        <v>1519</v>
      </c>
      <c r="AJ260" s="403"/>
      <c r="AK260" s="403"/>
      <c r="AL260" s="403"/>
      <c r="AM260" s="403"/>
      <c r="AN260" s="403"/>
      <c r="AO260" s="403"/>
      <c r="AP260" s="403"/>
      <c r="AQ260" s="403"/>
      <c r="AR260" s="403"/>
      <c r="AS260" s="403"/>
      <c r="AT260" s="403"/>
      <c r="AU260" s="404"/>
      <c r="AV260" s="420"/>
      <c r="AW260" s="420"/>
      <c r="AX260" s="420"/>
      <c r="AY260" s="420"/>
      <c r="AZ260" s="420"/>
      <c r="BA260" s="420"/>
      <c r="BB260" s="420"/>
      <c r="BC260" s="421"/>
    </row>
    <row r="261" spans="1:55" ht="45.75" customHeight="1" x14ac:dyDescent="0.15">
      <c r="A261" s="376"/>
      <c r="B261" s="377"/>
      <c r="C261" s="377"/>
      <c r="D261" s="377"/>
      <c r="E261" s="377"/>
      <c r="F261" s="377"/>
      <c r="G261" s="377"/>
      <c r="H261" s="377"/>
      <c r="I261" s="377"/>
      <c r="J261" s="377"/>
      <c r="K261" s="377"/>
      <c r="L261" s="377"/>
      <c r="M261" s="381"/>
      <c r="N261" s="413"/>
      <c r="O261" s="414"/>
      <c r="P261" s="414"/>
      <c r="Q261" s="414"/>
      <c r="R261" s="414"/>
      <c r="S261" s="414"/>
      <c r="T261" s="414"/>
      <c r="U261" s="414"/>
      <c r="V261" s="414"/>
      <c r="W261" s="414"/>
      <c r="X261" s="414"/>
      <c r="Y261" s="414"/>
      <c r="Z261" s="414"/>
      <c r="AA261" s="415"/>
      <c r="AB261" s="422"/>
      <c r="AC261" s="423"/>
      <c r="AD261" s="423"/>
      <c r="AE261" s="423"/>
      <c r="AF261" s="423"/>
      <c r="AG261" s="423"/>
      <c r="AH261" s="424"/>
      <c r="AI261" s="405"/>
      <c r="AJ261" s="320"/>
      <c r="AK261" s="320"/>
      <c r="AL261" s="320"/>
      <c r="AM261" s="320"/>
      <c r="AN261" s="320"/>
      <c r="AO261" s="320"/>
      <c r="AP261" s="320"/>
      <c r="AQ261" s="320"/>
      <c r="AR261" s="320"/>
      <c r="AS261" s="320"/>
      <c r="AT261" s="320"/>
      <c r="AU261" s="406"/>
      <c r="AV261" s="423"/>
      <c r="AW261" s="423"/>
      <c r="AX261" s="423"/>
      <c r="AY261" s="423"/>
      <c r="AZ261" s="423"/>
      <c r="BA261" s="423"/>
      <c r="BB261" s="423"/>
      <c r="BC261" s="424"/>
    </row>
    <row r="262" spans="1:55" ht="14.25" customHeight="1" x14ac:dyDescent="0.15">
      <c r="A262" s="376"/>
      <c r="B262" s="377"/>
      <c r="C262" s="377"/>
      <c r="D262" s="377"/>
      <c r="E262" s="377"/>
      <c r="F262" s="377"/>
      <c r="G262" s="377"/>
      <c r="H262" s="377"/>
      <c r="I262" s="377"/>
      <c r="J262" s="377"/>
      <c r="K262" s="377"/>
      <c r="L262" s="377"/>
      <c r="M262" s="381"/>
      <c r="N262" s="413"/>
      <c r="O262" s="414"/>
      <c r="P262" s="414"/>
      <c r="Q262" s="414"/>
      <c r="R262" s="414"/>
      <c r="S262" s="414"/>
      <c r="T262" s="414"/>
      <c r="U262" s="414"/>
      <c r="V262" s="414"/>
      <c r="W262" s="414"/>
      <c r="X262" s="414"/>
      <c r="Y262" s="414"/>
      <c r="Z262" s="414"/>
      <c r="AA262" s="415"/>
      <c r="AB262" s="422"/>
      <c r="AC262" s="423"/>
      <c r="AD262" s="423"/>
      <c r="AE262" s="423"/>
      <c r="AF262" s="423"/>
      <c r="AG262" s="423"/>
      <c r="AH262" s="424"/>
      <c r="AI262" s="405"/>
      <c r="AJ262" s="320"/>
      <c r="AK262" s="320"/>
      <c r="AL262" s="320"/>
      <c r="AM262" s="320"/>
      <c r="AN262" s="320"/>
      <c r="AO262" s="320"/>
      <c r="AP262" s="320"/>
      <c r="AQ262" s="320"/>
      <c r="AR262" s="320"/>
      <c r="AS262" s="320"/>
      <c r="AT262" s="320"/>
      <c r="AU262" s="406"/>
      <c r="AV262" s="423"/>
      <c r="AW262" s="423"/>
      <c r="AX262" s="423"/>
      <c r="AY262" s="423"/>
      <c r="AZ262" s="423"/>
      <c r="BA262" s="423"/>
      <c r="BB262" s="423"/>
      <c r="BC262" s="424"/>
    </row>
    <row r="263" spans="1:55" ht="14.25" customHeight="1" x14ac:dyDescent="0.15">
      <c r="A263" s="374" t="s">
        <v>1520</v>
      </c>
      <c r="B263" s="375"/>
      <c r="C263" s="375"/>
      <c r="D263" s="375"/>
      <c r="E263" s="375"/>
      <c r="F263" s="375"/>
      <c r="G263" s="375"/>
      <c r="H263" s="375"/>
      <c r="I263" s="375"/>
      <c r="J263" s="375"/>
      <c r="K263" s="375"/>
      <c r="L263" s="375"/>
      <c r="M263" s="380"/>
      <c r="N263" s="608" t="s">
        <v>1521</v>
      </c>
      <c r="O263" s="609"/>
      <c r="P263" s="609"/>
      <c r="Q263" s="609"/>
      <c r="R263" s="609"/>
      <c r="S263" s="609"/>
      <c r="T263" s="610"/>
      <c r="U263" s="135"/>
      <c r="V263" s="127"/>
      <c r="W263" s="127"/>
      <c r="X263" s="127"/>
      <c r="Y263" s="127"/>
      <c r="Z263" s="127"/>
      <c r="AA263" s="136"/>
      <c r="AB263" s="125"/>
      <c r="AC263" s="126"/>
      <c r="AD263" s="126"/>
      <c r="AE263" s="126"/>
      <c r="AF263" s="126"/>
      <c r="AG263" s="126"/>
      <c r="AH263" s="126"/>
      <c r="AI263" s="126"/>
      <c r="AJ263" s="126"/>
      <c r="AK263" s="126"/>
      <c r="AL263" s="137"/>
      <c r="AM263" s="137"/>
      <c r="AN263" s="137"/>
      <c r="AO263" s="137"/>
      <c r="AP263" s="137"/>
      <c r="AQ263" s="137"/>
      <c r="AR263" s="137"/>
      <c r="AS263" s="137"/>
      <c r="AT263" s="137"/>
      <c r="AU263" s="137"/>
      <c r="AV263" s="137"/>
      <c r="AW263" s="137"/>
      <c r="AX263" s="137"/>
      <c r="AY263" s="137"/>
      <c r="AZ263" s="137"/>
      <c r="BA263" s="137"/>
      <c r="BB263" s="137"/>
      <c r="BC263" s="138"/>
    </row>
    <row r="264" spans="1:55" ht="18.75" customHeight="1" x14ac:dyDescent="0.15">
      <c r="A264" s="376"/>
      <c r="B264" s="377"/>
      <c r="C264" s="377"/>
      <c r="D264" s="377"/>
      <c r="E264" s="377"/>
      <c r="F264" s="377"/>
      <c r="G264" s="377"/>
      <c r="H264" s="377"/>
      <c r="I264" s="377"/>
      <c r="J264" s="377"/>
      <c r="K264" s="377"/>
      <c r="L264" s="377"/>
      <c r="M264" s="381"/>
      <c r="N264" s="611"/>
      <c r="O264" s="612"/>
      <c r="P264" s="612"/>
      <c r="Q264" s="612"/>
      <c r="R264" s="612"/>
      <c r="S264" s="612"/>
      <c r="T264" s="613"/>
      <c r="U264" s="129"/>
      <c r="V264" s="617"/>
      <c r="W264" s="618"/>
      <c r="X264" s="618"/>
      <c r="Y264" s="619"/>
      <c r="Z264" s="139"/>
      <c r="AA264" s="139"/>
      <c r="AB264" s="129"/>
      <c r="AC264" s="320" t="s">
        <v>620</v>
      </c>
      <c r="AD264" s="320"/>
      <c r="AE264" s="320"/>
      <c r="AF264" s="320"/>
      <c r="AG264" s="320"/>
      <c r="AH264" s="320"/>
      <c r="AI264" s="321" t="s">
        <v>1522</v>
      </c>
      <c r="AJ264" s="322"/>
      <c r="AK264" s="322"/>
      <c r="AL264" s="322"/>
      <c r="AM264" s="322"/>
      <c r="AN264" s="322"/>
      <c r="AO264" s="322"/>
      <c r="AP264" s="322"/>
      <c r="AQ264" s="322"/>
      <c r="AR264" s="322"/>
      <c r="AS264" s="322"/>
      <c r="AT264" s="322"/>
      <c r="AU264" s="322"/>
      <c r="AV264" s="322"/>
      <c r="AW264" s="322"/>
      <c r="AX264" s="322"/>
      <c r="AY264" s="322"/>
      <c r="AZ264" s="322"/>
      <c r="BA264" s="322"/>
      <c r="BB264" s="322"/>
      <c r="BC264" s="140"/>
    </row>
    <row r="265" spans="1:55" ht="18.75" customHeight="1" x14ac:dyDescent="0.15">
      <c r="A265" s="376"/>
      <c r="B265" s="377"/>
      <c r="C265" s="377"/>
      <c r="D265" s="377"/>
      <c r="E265" s="377"/>
      <c r="F265" s="377"/>
      <c r="G265" s="377"/>
      <c r="H265" s="377"/>
      <c r="I265" s="377"/>
      <c r="J265" s="377"/>
      <c r="K265" s="377"/>
      <c r="L265" s="377"/>
      <c r="M265" s="381"/>
      <c r="N265" s="611"/>
      <c r="O265" s="612"/>
      <c r="P265" s="612"/>
      <c r="Q265" s="612"/>
      <c r="R265" s="612"/>
      <c r="S265" s="612"/>
      <c r="T265" s="613"/>
      <c r="U265" s="141"/>
      <c r="V265" s="620"/>
      <c r="W265" s="621"/>
      <c r="X265" s="621"/>
      <c r="Y265" s="622"/>
      <c r="Z265" s="139"/>
      <c r="AA265" s="139"/>
      <c r="AB265" s="129"/>
      <c r="AC265" s="320"/>
      <c r="AD265" s="320"/>
      <c r="AE265" s="320"/>
      <c r="AF265" s="320"/>
      <c r="AG265" s="320"/>
      <c r="AH265" s="320"/>
      <c r="AI265" s="321"/>
      <c r="AJ265" s="322"/>
      <c r="AK265" s="322"/>
      <c r="AL265" s="322"/>
      <c r="AM265" s="322"/>
      <c r="AN265" s="322"/>
      <c r="AO265" s="322"/>
      <c r="AP265" s="322"/>
      <c r="AQ265" s="322"/>
      <c r="AR265" s="322"/>
      <c r="AS265" s="322"/>
      <c r="AT265" s="322"/>
      <c r="AU265" s="322"/>
      <c r="AV265" s="322"/>
      <c r="AW265" s="322"/>
      <c r="AX265" s="322"/>
      <c r="AY265" s="322"/>
      <c r="AZ265" s="322"/>
      <c r="BA265" s="322"/>
      <c r="BB265" s="322"/>
      <c r="BC265" s="142"/>
    </row>
    <row r="266" spans="1:55" ht="9" customHeight="1" x14ac:dyDescent="0.15">
      <c r="A266" s="376"/>
      <c r="B266" s="377"/>
      <c r="C266" s="377"/>
      <c r="D266" s="377"/>
      <c r="E266" s="377"/>
      <c r="F266" s="377"/>
      <c r="G266" s="377"/>
      <c r="H266" s="377"/>
      <c r="I266" s="377"/>
      <c r="J266" s="377"/>
      <c r="K266" s="377"/>
      <c r="L266" s="377"/>
      <c r="M266" s="381"/>
      <c r="N266" s="611"/>
      <c r="O266" s="612"/>
      <c r="P266" s="612"/>
      <c r="Q266" s="612"/>
      <c r="R266" s="612"/>
      <c r="S266" s="612"/>
      <c r="T266" s="613"/>
      <c r="U266" s="143"/>
      <c r="V266" s="127"/>
      <c r="W266" s="139"/>
      <c r="X266" s="139"/>
      <c r="Y266" s="139"/>
      <c r="Z266" s="139"/>
      <c r="AA266" s="139"/>
      <c r="AB266" s="129"/>
      <c r="AC266" s="109"/>
      <c r="AD266" s="139"/>
      <c r="AE266" s="109"/>
      <c r="AF266" s="109"/>
      <c r="AG266" s="109"/>
      <c r="AH266" s="109"/>
      <c r="AI266" s="139"/>
      <c r="AJ266" s="109"/>
      <c r="AK266" s="109"/>
      <c r="AL266" s="109"/>
      <c r="AM266" s="109"/>
      <c r="AN266" s="109"/>
      <c r="AO266" s="109"/>
      <c r="AP266" s="109"/>
      <c r="AQ266" s="109"/>
      <c r="AR266" s="109"/>
      <c r="AS266" s="109"/>
      <c r="AT266" s="109"/>
      <c r="AU266" s="109"/>
      <c r="AV266" s="109"/>
      <c r="AW266" s="109"/>
      <c r="AX266" s="109"/>
      <c r="AY266" s="109"/>
      <c r="AZ266" s="109"/>
      <c r="BA266" s="109"/>
      <c r="BB266" s="109"/>
      <c r="BC266" s="140"/>
    </row>
    <row r="267" spans="1:55" ht="18.75" customHeight="1" x14ac:dyDescent="0.15">
      <c r="A267" s="376"/>
      <c r="B267" s="377"/>
      <c r="C267" s="377"/>
      <c r="D267" s="377"/>
      <c r="E267" s="377"/>
      <c r="F267" s="377"/>
      <c r="G267" s="377"/>
      <c r="H267" s="377"/>
      <c r="I267" s="377"/>
      <c r="J267" s="377"/>
      <c r="K267" s="377"/>
      <c r="L267" s="377"/>
      <c r="M267" s="381"/>
      <c r="N267" s="611"/>
      <c r="O267" s="612"/>
      <c r="P267" s="612"/>
      <c r="Q267" s="612"/>
      <c r="R267" s="612"/>
      <c r="S267" s="612"/>
      <c r="T267" s="613"/>
      <c r="U267" s="144"/>
      <c r="V267" s="145" t="s">
        <v>1523</v>
      </c>
      <c r="W267" s="145"/>
      <c r="X267" s="145"/>
      <c r="Y267" s="145"/>
      <c r="Z267" s="139"/>
      <c r="AA267" s="139"/>
      <c r="AB267" s="129"/>
      <c r="AC267" s="146"/>
      <c r="AD267" s="139"/>
      <c r="AE267" s="146"/>
      <c r="AF267" s="146"/>
      <c r="AG267" s="146"/>
      <c r="AH267" s="146"/>
      <c r="AI267" s="139"/>
      <c r="AJ267" s="145"/>
      <c r="AK267" s="145"/>
      <c r="AL267" s="145"/>
      <c r="AM267" s="145"/>
      <c r="AN267" s="145"/>
      <c r="AO267" s="145"/>
      <c r="AP267" s="145"/>
      <c r="AQ267" s="145"/>
      <c r="AR267" s="145"/>
      <c r="AS267" s="145"/>
      <c r="AT267" s="145"/>
      <c r="AU267" s="145"/>
      <c r="AV267" s="145"/>
      <c r="AW267" s="145"/>
      <c r="AX267" s="145"/>
      <c r="AY267" s="145"/>
      <c r="AZ267" s="145"/>
      <c r="BA267" s="145"/>
      <c r="BB267" s="145"/>
      <c r="BC267" s="140"/>
    </row>
    <row r="268" spans="1:55" ht="14.25" customHeight="1" x14ac:dyDescent="0.15">
      <c r="A268" s="378"/>
      <c r="B268" s="379"/>
      <c r="C268" s="379"/>
      <c r="D268" s="379"/>
      <c r="E268" s="379"/>
      <c r="F268" s="379"/>
      <c r="G268" s="379"/>
      <c r="H268" s="379"/>
      <c r="I268" s="379"/>
      <c r="J268" s="379"/>
      <c r="K268" s="379"/>
      <c r="L268" s="379"/>
      <c r="M268" s="607"/>
      <c r="N268" s="614"/>
      <c r="O268" s="615"/>
      <c r="P268" s="615"/>
      <c r="Q268" s="615"/>
      <c r="R268" s="615"/>
      <c r="S268" s="615"/>
      <c r="T268" s="616"/>
      <c r="U268" s="147"/>
      <c r="V268" s="133"/>
      <c r="W268" s="148"/>
      <c r="X268" s="148"/>
      <c r="Y268" s="148"/>
      <c r="Z268" s="148"/>
      <c r="AA268" s="148"/>
      <c r="AB268" s="129"/>
      <c r="AC268" s="109"/>
      <c r="AD268" s="146"/>
      <c r="AE268" s="146"/>
      <c r="AF268" s="146"/>
      <c r="AG268" s="146"/>
      <c r="AH268" s="146"/>
      <c r="AI268" s="145"/>
      <c r="AJ268" s="145"/>
      <c r="AK268" s="145"/>
      <c r="AL268" s="149"/>
      <c r="AM268" s="149"/>
      <c r="AN268" s="149"/>
      <c r="AO268" s="149"/>
      <c r="AP268" s="149"/>
      <c r="AQ268" s="149"/>
      <c r="AR268" s="149"/>
      <c r="AS268" s="149"/>
      <c r="AT268" s="149"/>
      <c r="AU268" s="149"/>
      <c r="AV268" s="149"/>
      <c r="AW268" s="149"/>
      <c r="AX268" s="149"/>
      <c r="AY268" s="149"/>
      <c r="AZ268" s="149"/>
      <c r="BA268" s="149"/>
      <c r="BB268" s="149"/>
      <c r="BC268" s="140"/>
    </row>
    <row r="269" spans="1:55" ht="20.100000000000001" customHeight="1" x14ac:dyDescent="0.15">
      <c r="A269" s="150"/>
      <c r="B269" s="150"/>
      <c r="C269" s="150"/>
      <c r="D269" s="150"/>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c r="AT269" s="150"/>
      <c r="AU269" s="150"/>
      <c r="AV269" s="150"/>
      <c r="AW269" s="150"/>
      <c r="AX269" s="150"/>
      <c r="AY269" s="150"/>
      <c r="AZ269" s="150"/>
      <c r="BA269" s="150"/>
      <c r="BB269" s="150"/>
      <c r="BC269" s="150"/>
    </row>
    <row r="270" spans="1:55" ht="26.25" customHeight="1" x14ac:dyDescent="0.15">
      <c r="A270" s="85" t="s">
        <v>756</v>
      </c>
      <c r="B270" s="8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row>
    <row r="271" spans="1:55" ht="18.75" customHeight="1" x14ac:dyDescent="0.15">
      <c r="A271" s="391" t="s">
        <v>1333</v>
      </c>
      <c r="B271" s="835"/>
      <c r="C271" s="835"/>
      <c r="D271" s="6" t="s">
        <v>1334</v>
      </c>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row>
    <row r="272" spans="1:55" ht="18.75" customHeight="1" x14ac:dyDescent="0.15">
      <c r="A272" s="86"/>
      <c r="B272" s="316" t="s">
        <v>1330</v>
      </c>
      <c r="C272" s="316"/>
      <c r="D272" s="316"/>
      <c r="E272" s="316"/>
      <c r="F272" s="316"/>
      <c r="G272" s="316"/>
      <c r="H272" s="316"/>
      <c r="I272" s="316"/>
      <c r="J272" s="316"/>
      <c r="K272" s="316"/>
      <c r="L272" s="316"/>
      <c r="M272" s="316"/>
      <c r="N272" s="316"/>
      <c r="O272" s="316"/>
      <c r="P272" s="316"/>
      <c r="Q272" s="316"/>
      <c r="R272" s="316"/>
      <c r="S272" s="316"/>
      <c r="T272" s="316"/>
      <c r="U272" s="316"/>
      <c r="V272" s="316"/>
      <c r="W272" s="316"/>
      <c r="X272" s="316"/>
      <c r="Y272" s="316"/>
      <c r="Z272" s="316"/>
      <c r="AA272" s="316"/>
      <c r="AB272" s="316"/>
      <c r="AC272" s="316"/>
      <c r="AD272" s="316"/>
      <c r="AE272" s="316"/>
      <c r="AF272" s="316"/>
      <c r="AG272" s="316"/>
      <c r="AH272" s="316"/>
      <c r="AI272" s="316"/>
      <c r="AJ272" s="316"/>
      <c r="AK272" s="316"/>
      <c r="AL272" s="316"/>
      <c r="AM272" s="316"/>
      <c r="AN272" s="316"/>
      <c r="AO272" s="316"/>
      <c r="AP272" s="316"/>
      <c r="AQ272" s="316"/>
      <c r="AR272" s="316"/>
      <c r="AS272" s="316"/>
      <c r="AT272" s="316"/>
      <c r="AU272" s="316"/>
      <c r="AV272" s="316"/>
      <c r="AW272" s="316"/>
      <c r="AX272" s="316"/>
      <c r="AY272" s="316"/>
      <c r="AZ272" s="316"/>
      <c r="BA272" s="316"/>
      <c r="BB272" s="316"/>
      <c r="BC272" s="316"/>
    </row>
    <row r="273" spans="1:55" ht="9" customHeight="1" x14ac:dyDescent="0.15">
      <c r="A273" s="325"/>
      <c r="B273" s="325"/>
      <c r="C273" s="325"/>
      <c r="D273" s="325"/>
      <c r="E273" s="325"/>
      <c r="F273" s="325"/>
      <c r="G273" s="325"/>
      <c r="H273" s="325"/>
      <c r="I273" s="325"/>
      <c r="J273" s="325"/>
      <c r="K273" s="325"/>
      <c r="L273" s="325"/>
      <c r="M273" s="325"/>
      <c r="N273" s="325"/>
      <c r="O273" s="325"/>
      <c r="P273" s="325"/>
      <c r="Q273" s="325"/>
      <c r="R273" s="325"/>
      <c r="S273" s="325"/>
      <c r="T273" s="325"/>
      <c r="U273" s="325"/>
      <c r="V273" s="325"/>
      <c r="W273" s="325"/>
      <c r="X273" s="325"/>
      <c r="Y273" s="325"/>
      <c r="Z273" s="325"/>
      <c r="AA273" s="325"/>
      <c r="AB273" s="325"/>
      <c r="AC273" s="325"/>
      <c r="AD273" s="325"/>
      <c r="AE273" s="325"/>
      <c r="AF273" s="325"/>
      <c r="AG273" s="325"/>
      <c r="AH273" s="325"/>
      <c r="AI273" s="325"/>
      <c r="AJ273" s="325"/>
      <c r="AK273" s="325"/>
      <c r="AL273" s="325"/>
      <c r="AM273" s="325"/>
      <c r="AN273" s="325"/>
      <c r="AO273" s="325"/>
      <c r="AP273" s="325"/>
      <c r="AQ273" s="325"/>
      <c r="AR273" s="325"/>
      <c r="AS273" s="325"/>
      <c r="AT273" s="325"/>
      <c r="AU273" s="325"/>
      <c r="AV273" s="325"/>
      <c r="AW273" s="325"/>
      <c r="AX273" s="325"/>
      <c r="AY273" s="325"/>
      <c r="AZ273" s="325"/>
      <c r="BA273" s="325"/>
      <c r="BB273" s="325"/>
      <c r="BC273" s="325"/>
    </row>
    <row r="274" spans="1:55" ht="30" customHeight="1" x14ac:dyDescent="0.15">
      <c r="A274" s="473"/>
      <c r="B274" s="514"/>
      <c r="C274" s="514"/>
      <c r="D274" s="606" t="s">
        <v>757</v>
      </c>
      <c r="E274" s="606"/>
      <c r="F274" s="606"/>
      <c r="G274" s="606"/>
      <c r="H274" s="606"/>
      <c r="I274" s="606"/>
      <c r="J274" s="606"/>
      <c r="K274" s="606"/>
      <c r="L274" s="606"/>
      <c r="M274" s="514"/>
      <c r="N274" s="514"/>
      <c r="O274" s="514"/>
      <c r="P274" s="293" t="s">
        <v>17</v>
      </c>
      <c r="Q274" s="267"/>
      <c r="R274" s="268"/>
      <c r="S274" s="455"/>
      <c r="T274" s="514"/>
      <c r="U274" s="514"/>
      <c r="V274" s="606" t="s">
        <v>757</v>
      </c>
      <c r="W274" s="606"/>
      <c r="X274" s="606"/>
      <c r="Y274" s="606"/>
      <c r="Z274" s="606"/>
      <c r="AA274" s="606"/>
      <c r="AB274" s="606"/>
      <c r="AC274" s="606"/>
      <c r="AD274" s="606"/>
      <c r="AE274" s="514"/>
      <c r="AF274" s="514"/>
      <c r="AG274" s="514"/>
      <c r="AH274" s="293" t="s">
        <v>17</v>
      </c>
      <c r="AI274" s="267"/>
      <c r="AJ274" s="268"/>
      <c r="AK274" s="455"/>
      <c r="AL274" s="514"/>
      <c r="AM274" s="514"/>
      <c r="AN274" s="606" t="s">
        <v>757</v>
      </c>
      <c r="AO274" s="606"/>
      <c r="AP274" s="606"/>
      <c r="AQ274" s="606"/>
      <c r="AR274" s="606"/>
      <c r="AS274" s="606"/>
      <c r="AT274" s="606"/>
      <c r="AU274" s="606"/>
      <c r="AV274" s="606"/>
      <c r="AW274" s="514"/>
      <c r="AX274" s="514"/>
      <c r="AY274" s="514"/>
      <c r="AZ274" s="293" t="s">
        <v>17</v>
      </c>
      <c r="BA274" s="267"/>
      <c r="BB274" s="268"/>
      <c r="BC274" s="317"/>
    </row>
    <row r="275" spans="1:55" ht="33" customHeight="1" x14ac:dyDescent="0.15">
      <c r="A275" s="394" t="s">
        <v>649</v>
      </c>
      <c r="B275" s="395"/>
      <c r="C275" s="393" t="s">
        <v>758</v>
      </c>
      <c r="D275" s="393"/>
      <c r="E275" s="393"/>
      <c r="F275" s="393"/>
      <c r="G275" s="393"/>
      <c r="H275" s="393"/>
      <c r="I275" s="393"/>
      <c r="J275" s="393"/>
      <c r="K275" s="393"/>
      <c r="L275" s="393"/>
      <c r="M275" s="393"/>
      <c r="N275" s="393"/>
      <c r="O275" s="393"/>
      <c r="P275" s="269"/>
      <c r="Q275" s="270"/>
      <c r="R275" s="272"/>
      <c r="S275" s="394" t="s">
        <v>1034</v>
      </c>
      <c r="T275" s="395"/>
      <c r="U275" s="393" t="s">
        <v>434</v>
      </c>
      <c r="V275" s="393"/>
      <c r="W275" s="393"/>
      <c r="X275" s="393"/>
      <c r="Y275" s="393"/>
      <c r="Z275" s="393"/>
      <c r="AA275" s="393"/>
      <c r="AB275" s="393"/>
      <c r="AC275" s="393"/>
      <c r="AD275" s="393"/>
      <c r="AE275" s="393"/>
      <c r="AF275" s="393"/>
      <c r="AG275" s="393"/>
      <c r="AH275" s="269"/>
      <c r="AI275" s="270"/>
      <c r="AJ275" s="272"/>
      <c r="AK275" s="394" t="s">
        <v>1035</v>
      </c>
      <c r="AL275" s="395"/>
      <c r="AM275" s="393" t="s">
        <v>1561</v>
      </c>
      <c r="AN275" s="393"/>
      <c r="AO275" s="393"/>
      <c r="AP275" s="393"/>
      <c r="AQ275" s="393"/>
      <c r="AR275" s="393"/>
      <c r="AS275" s="393"/>
      <c r="AT275" s="393"/>
      <c r="AU275" s="393"/>
      <c r="AV275" s="393"/>
      <c r="AW275" s="393"/>
      <c r="AX275" s="393"/>
      <c r="AY275" s="393"/>
      <c r="AZ275" s="269"/>
      <c r="BA275" s="270"/>
      <c r="BB275" s="272"/>
      <c r="BC275" s="317"/>
    </row>
    <row r="276" spans="1:55" ht="33" customHeight="1" x14ac:dyDescent="0.15">
      <c r="A276" s="394" t="s">
        <v>726</v>
      </c>
      <c r="B276" s="395"/>
      <c r="C276" s="393" t="s">
        <v>429</v>
      </c>
      <c r="D276" s="393"/>
      <c r="E276" s="393"/>
      <c r="F276" s="393"/>
      <c r="G276" s="393"/>
      <c r="H276" s="393"/>
      <c r="I276" s="393"/>
      <c r="J276" s="393"/>
      <c r="K276" s="393"/>
      <c r="L276" s="393"/>
      <c r="M276" s="393"/>
      <c r="N276" s="393"/>
      <c r="O276" s="393"/>
      <c r="P276" s="269"/>
      <c r="Q276" s="270"/>
      <c r="R276" s="272"/>
      <c r="S276" s="394" t="s">
        <v>759</v>
      </c>
      <c r="T276" s="395"/>
      <c r="U276" s="393" t="s">
        <v>435</v>
      </c>
      <c r="V276" s="393"/>
      <c r="W276" s="393"/>
      <c r="X276" s="393"/>
      <c r="Y276" s="393"/>
      <c r="Z276" s="393"/>
      <c r="AA276" s="393"/>
      <c r="AB276" s="393"/>
      <c r="AC276" s="393"/>
      <c r="AD276" s="393"/>
      <c r="AE276" s="393"/>
      <c r="AF276" s="393"/>
      <c r="AG276" s="393"/>
      <c r="AH276" s="269"/>
      <c r="AI276" s="270"/>
      <c r="AJ276" s="272"/>
      <c r="AK276" s="394" t="s">
        <v>774</v>
      </c>
      <c r="AL276" s="395"/>
      <c r="AM276" s="393" t="s">
        <v>443</v>
      </c>
      <c r="AN276" s="393"/>
      <c r="AO276" s="393"/>
      <c r="AP276" s="393"/>
      <c r="AQ276" s="393"/>
      <c r="AR276" s="393"/>
      <c r="AS276" s="393"/>
      <c r="AT276" s="393"/>
      <c r="AU276" s="393"/>
      <c r="AV276" s="393"/>
      <c r="AW276" s="393"/>
      <c r="AX276" s="393"/>
      <c r="AY276" s="393"/>
      <c r="AZ276" s="269"/>
      <c r="BA276" s="270"/>
      <c r="BB276" s="272"/>
      <c r="BC276" s="317"/>
    </row>
    <row r="277" spans="1:55" ht="33" customHeight="1" x14ac:dyDescent="0.15">
      <c r="A277" s="394" t="s">
        <v>727</v>
      </c>
      <c r="B277" s="395"/>
      <c r="C277" s="393" t="s">
        <v>430</v>
      </c>
      <c r="D277" s="393"/>
      <c r="E277" s="393"/>
      <c r="F277" s="393"/>
      <c r="G277" s="393"/>
      <c r="H277" s="393"/>
      <c r="I277" s="393"/>
      <c r="J277" s="393"/>
      <c r="K277" s="393"/>
      <c r="L277" s="393"/>
      <c r="M277" s="393"/>
      <c r="N277" s="393"/>
      <c r="O277" s="393"/>
      <c r="P277" s="269"/>
      <c r="Q277" s="270"/>
      <c r="R277" s="272"/>
      <c r="S277" s="394" t="s">
        <v>760</v>
      </c>
      <c r="T277" s="395"/>
      <c r="U277" s="393" t="s">
        <v>6</v>
      </c>
      <c r="V277" s="393"/>
      <c r="W277" s="393"/>
      <c r="X277" s="393"/>
      <c r="Y277" s="393"/>
      <c r="Z277" s="393"/>
      <c r="AA277" s="393"/>
      <c r="AB277" s="393"/>
      <c r="AC277" s="393"/>
      <c r="AD277" s="393"/>
      <c r="AE277" s="393"/>
      <c r="AF277" s="393"/>
      <c r="AG277" s="393"/>
      <c r="AH277" s="269"/>
      <c r="AI277" s="270"/>
      <c r="AJ277" s="272"/>
      <c r="AK277" s="394" t="s">
        <v>775</v>
      </c>
      <c r="AL277" s="395"/>
      <c r="AM277" s="393" t="s">
        <v>444</v>
      </c>
      <c r="AN277" s="393"/>
      <c r="AO277" s="393"/>
      <c r="AP277" s="393"/>
      <c r="AQ277" s="393"/>
      <c r="AR277" s="393"/>
      <c r="AS277" s="393"/>
      <c r="AT277" s="393"/>
      <c r="AU277" s="393"/>
      <c r="AV277" s="393"/>
      <c r="AW277" s="393"/>
      <c r="AX277" s="393"/>
      <c r="AY277" s="393"/>
      <c r="AZ277" s="269"/>
      <c r="BA277" s="270"/>
      <c r="BB277" s="272"/>
      <c r="BC277" s="317"/>
    </row>
    <row r="278" spans="1:55" ht="33" customHeight="1" x14ac:dyDescent="0.15">
      <c r="A278" s="394" t="s">
        <v>728</v>
      </c>
      <c r="B278" s="395"/>
      <c r="C278" s="393" t="s">
        <v>1412</v>
      </c>
      <c r="D278" s="393"/>
      <c r="E278" s="393"/>
      <c r="F278" s="393"/>
      <c r="G278" s="393"/>
      <c r="H278" s="393"/>
      <c r="I278" s="393"/>
      <c r="J278" s="393"/>
      <c r="K278" s="393"/>
      <c r="L278" s="393"/>
      <c r="M278" s="393"/>
      <c r="N278" s="393"/>
      <c r="O278" s="393"/>
      <c r="P278" s="269"/>
      <c r="Q278" s="270"/>
      <c r="R278" s="272"/>
      <c r="S278" s="394" t="s">
        <v>761</v>
      </c>
      <c r="T278" s="395"/>
      <c r="U278" s="393" t="s">
        <v>436</v>
      </c>
      <c r="V278" s="393"/>
      <c r="W278" s="393"/>
      <c r="X278" s="393"/>
      <c r="Y278" s="393"/>
      <c r="Z278" s="393"/>
      <c r="AA278" s="393"/>
      <c r="AB278" s="393"/>
      <c r="AC278" s="393"/>
      <c r="AD278" s="393"/>
      <c r="AE278" s="393"/>
      <c r="AF278" s="393"/>
      <c r="AG278" s="393"/>
      <c r="AH278" s="269"/>
      <c r="AI278" s="270"/>
      <c r="AJ278" s="272"/>
      <c r="AK278" s="394" t="s">
        <v>776</v>
      </c>
      <c r="AL278" s="395"/>
      <c r="AM278" s="393" t="s">
        <v>445</v>
      </c>
      <c r="AN278" s="393"/>
      <c r="AO278" s="393"/>
      <c r="AP278" s="393"/>
      <c r="AQ278" s="393"/>
      <c r="AR278" s="393"/>
      <c r="AS278" s="393"/>
      <c r="AT278" s="393"/>
      <c r="AU278" s="393"/>
      <c r="AV278" s="393"/>
      <c r="AW278" s="393"/>
      <c r="AX278" s="393"/>
      <c r="AY278" s="393"/>
      <c r="AZ278" s="269"/>
      <c r="BA278" s="270"/>
      <c r="BB278" s="272"/>
      <c r="BC278" s="317"/>
    </row>
    <row r="279" spans="1:55" ht="33" customHeight="1" x14ac:dyDescent="0.15">
      <c r="A279" s="394" t="s">
        <v>729</v>
      </c>
      <c r="B279" s="395"/>
      <c r="C279" s="393" t="s">
        <v>1413</v>
      </c>
      <c r="D279" s="393"/>
      <c r="E279" s="393"/>
      <c r="F279" s="393"/>
      <c r="G279" s="393"/>
      <c r="H279" s="393"/>
      <c r="I279" s="393"/>
      <c r="J279" s="393"/>
      <c r="K279" s="393"/>
      <c r="L279" s="393"/>
      <c r="M279" s="393"/>
      <c r="N279" s="393"/>
      <c r="O279" s="393"/>
      <c r="P279" s="269"/>
      <c r="Q279" s="270"/>
      <c r="R279" s="272"/>
      <c r="S279" s="394" t="s">
        <v>762</v>
      </c>
      <c r="T279" s="395"/>
      <c r="U279" s="393" t="s">
        <v>437</v>
      </c>
      <c r="V279" s="393"/>
      <c r="W279" s="393"/>
      <c r="X279" s="393"/>
      <c r="Y279" s="393"/>
      <c r="Z279" s="393"/>
      <c r="AA279" s="393"/>
      <c r="AB279" s="393"/>
      <c r="AC279" s="393"/>
      <c r="AD279" s="393"/>
      <c r="AE279" s="393"/>
      <c r="AF279" s="393"/>
      <c r="AG279" s="393"/>
      <c r="AH279" s="269"/>
      <c r="AI279" s="270"/>
      <c r="AJ279" s="272"/>
      <c r="AK279" s="394" t="s">
        <v>777</v>
      </c>
      <c r="AL279" s="395"/>
      <c r="AM279" s="393" t="s">
        <v>1415</v>
      </c>
      <c r="AN279" s="393"/>
      <c r="AO279" s="393"/>
      <c r="AP279" s="393"/>
      <c r="AQ279" s="393"/>
      <c r="AR279" s="393"/>
      <c r="AS279" s="393"/>
      <c r="AT279" s="393"/>
      <c r="AU279" s="393"/>
      <c r="AV279" s="393"/>
      <c r="AW279" s="393"/>
      <c r="AX279" s="393"/>
      <c r="AY279" s="393"/>
      <c r="AZ279" s="269"/>
      <c r="BA279" s="270"/>
      <c r="BB279" s="272"/>
      <c r="BC279" s="317"/>
    </row>
    <row r="280" spans="1:55" ht="33" customHeight="1" x14ac:dyDescent="0.15">
      <c r="A280" s="394" t="s">
        <v>730</v>
      </c>
      <c r="B280" s="395"/>
      <c r="C280" s="393" t="s">
        <v>1414</v>
      </c>
      <c r="D280" s="393"/>
      <c r="E280" s="393"/>
      <c r="F280" s="393"/>
      <c r="G280" s="393"/>
      <c r="H280" s="393"/>
      <c r="I280" s="393"/>
      <c r="J280" s="393"/>
      <c r="K280" s="393"/>
      <c r="L280" s="393"/>
      <c r="M280" s="393"/>
      <c r="N280" s="393"/>
      <c r="O280" s="393"/>
      <c r="P280" s="269"/>
      <c r="Q280" s="270"/>
      <c r="R280" s="272"/>
      <c r="S280" s="394" t="s">
        <v>763</v>
      </c>
      <c r="T280" s="395"/>
      <c r="U280" s="393" t="s">
        <v>650</v>
      </c>
      <c r="V280" s="393"/>
      <c r="W280" s="393"/>
      <c r="X280" s="393"/>
      <c r="Y280" s="393"/>
      <c r="Z280" s="393"/>
      <c r="AA280" s="393"/>
      <c r="AB280" s="393"/>
      <c r="AC280" s="393"/>
      <c r="AD280" s="393"/>
      <c r="AE280" s="393"/>
      <c r="AF280" s="393"/>
      <c r="AG280" s="393"/>
      <c r="AH280" s="269"/>
      <c r="AI280" s="270"/>
      <c r="AJ280" s="272"/>
      <c r="AK280" s="394" t="s">
        <v>778</v>
      </c>
      <c r="AL280" s="395"/>
      <c r="AM280" s="393" t="s">
        <v>446</v>
      </c>
      <c r="AN280" s="393"/>
      <c r="AO280" s="393"/>
      <c r="AP280" s="393"/>
      <c r="AQ280" s="393"/>
      <c r="AR280" s="393"/>
      <c r="AS280" s="393"/>
      <c r="AT280" s="393"/>
      <c r="AU280" s="393"/>
      <c r="AV280" s="393"/>
      <c r="AW280" s="393"/>
      <c r="AX280" s="393"/>
      <c r="AY280" s="393"/>
      <c r="AZ280" s="269"/>
      <c r="BA280" s="270"/>
      <c r="BB280" s="272"/>
      <c r="BC280" s="317"/>
    </row>
    <row r="281" spans="1:55" ht="33" customHeight="1" x14ac:dyDescent="0.15">
      <c r="A281" s="394" t="s">
        <v>731</v>
      </c>
      <c r="B281" s="395"/>
      <c r="C281" s="603" t="s">
        <v>651</v>
      </c>
      <c r="D281" s="603"/>
      <c r="E281" s="603"/>
      <c r="F281" s="603"/>
      <c r="G281" s="603"/>
      <c r="H281" s="603"/>
      <c r="I281" s="603"/>
      <c r="J281" s="603"/>
      <c r="K281" s="603"/>
      <c r="L281" s="603"/>
      <c r="M281" s="603"/>
      <c r="N281" s="603"/>
      <c r="O281" s="603"/>
      <c r="P281" s="269"/>
      <c r="Q281" s="270"/>
      <c r="R281" s="272"/>
      <c r="S281" s="394" t="s">
        <v>764</v>
      </c>
      <c r="T281" s="395"/>
      <c r="U281" s="393" t="s">
        <v>438</v>
      </c>
      <c r="V281" s="393"/>
      <c r="W281" s="393"/>
      <c r="X281" s="393"/>
      <c r="Y281" s="393"/>
      <c r="Z281" s="393"/>
      <c r="AA281" s="393"/>
      <c r="AB281" s="393"/>
      <c r="AC281" s="393"/>
      <c r="AD281" s="393"/>
      <c r="AE281" s="393"/>
      <c r="AF281" s="393"/>
      <c r="AG281" s="393"/>
      <c r="AH281" s="269"/>
      <c r="AI281" s="270"/>
      <c r="AJ281" s="272"/>
      <c r="AK281" s="394" t="s">
        <v>779</v>
      </c>
      <c r="AL281" s="395"/>
      <c r="AM281" s="393" t="s">
        <v>1294</v>
      </c>
      <c r="AN281" s="393"/>
      <c r="AO281" s="393"/>
      <c r="AP281" s="393"/>
      <c r="AQ281" s="393"/>
      <c r="AR281" s="393"/>
      <c r="AS281" s="393"/>
      <c r="AT281" s="393"/>
      <c r="AU281" s="393"/>
      <c r="AV281" s="393"/>
      <c r="AW281" s="393"/>
      <c r="AX281" s="393"/>
      <c r="AY281" s="393"/>
      <c r="AZ281" s="269"/>
      <c r="BA281" s="270"/>
      <c r="BB281" s="272"/>
      <c r="BC281" s="317"/>
    </row>
    <row r="282" spans="1:55" ht="48" customHeight="1" x14ac:dyDescent="0.15">
      <c r="A282" s="394" t="s">
        <v>732</v>
      </c>
      <c r="B282" s="395"/>
      <c r="C282" s="603" t="s">
        <v>1037</v>
      </c>
      <c r="D282" s="603"/>
      <c r="E282" s="603"/>
      <c r="F282" s="603"/>
      <c r="G282" s="603"/>
      <c r="H282" s="603"/>
      <c r="I282" s="603"/>
      <c r="J282" s="603"/>
      <c r="K282" s="603"/>
      <c r="L282" s="603"/>
      <c r="M282" s="603"/>
      <c r="N282" s="603"/>
      <c r="O282" s="603"/>
      <c r="P282" s="269"/>
      <c r="Q282" s="270"/>
      <c r="R282" s="272"/>
      <c r="S282" s="394" t="s">
        <v>765</v>
      </c>
      <c r="T282" s="395"/>
      <c r="U282" s="393" t="s">
        <v>1295</v>
      </c>
      <c r="V282" s="393"/>
      <c r="W282" s="393"/>
      <c r="X282" s="393"/>
      <c r="Y282" s="393"/>
      <c r="Z282" s="393"/>
      <c r="AA282" s="393"/>
      <c r="AB282" s="393"/>
      <c r="AC282" s="393"/>
      <c r="AD282" s="393"/>
      <c r="AE282" s="393"/>
      <c r="AF282" s="393"/>
      <c r="AG282" s="393"/>
      <c r="AH282" s="269"/>
      <c r="AI282" s="270"/>
      <c r="AJ282" s="272"/>
      <c r="AK282" s="394" t="s">
        <v>780</v>
      </c>
      <c r="AL282" s="395"/>
      <c r="AM282" s="393" t="s">
        <v>1296</v>
      </c>
      <c r="AN282" s="393"/>
      <c r="AO282" s="393"/>
      <c r="AP282" s="393"/>
      <c r="AQ282" s="393"/>
      <c r="AR282" s="393"/>
      <c r="AS282" s="393"/>
      <c r="AT282" s="393"/>
      <c r="AU282" s="393"/>
      <c r="AV282" s="393"/>
      <c r="AW282" s="393"/>
      <c r="AX282" s="393"/>
      <c r="AY282" s="393"/>
      <c r="AZ282" s="269"/>
      <c r="BA282" s="270"/>
      <c r="BB282" s="272"/>
      <c r="BC282" s="317"/>
    </row>
    <row r="283" spans="1:55" ht="33" customHeight="1" x14ac:dyDescent="0.15">
      <c r="A283" s="394" t="s">
        <v>733</v>
      </c>
      <c r="B283" s="395"/>
      <c r="C283" s="393" t="s">
        <v>573</v>
      </c>
      <c r="D283" s="393"/>
      <c r="E283" s="393"/>
      <c r="F283" s="393"/>
      <c r="G283" s="393"/>
      <c r="H283" s="393"/>
      <c r="I283" s="393"/>
      <c r="J283" s="393"/>
      <c r="K283" s="393"/>
      <c r="L283" s="393"/>
      <c r="M283" s="393"/>
      <c r="N283" s="393"/>
      <c r="O283" s="393"/>
      <c r="P283" s="269"/>
      <c r="Q283" s="270"/>
      <c r="R283" s="272"/>
      <c r="S283" s="394" t="s">
        <v>766</v>
      </c>
      <c r="T283" s="395"/>
      <c r="U283" s="393" t="s">
        <v>439</v>
      </c>
      <c r="V283" s="393"/>
      <c r="W283" s="393"/>
      <c r="X283" s="393"/>
      <c r="Y283" s="393"/>
      <c r="Z283" s="393"/>
      <c r="AA283" s="393"/>
      <c r="AB283" s="393"/>
      <c r="AC283" s="393"/>
      <c r="AD283" s="393"/>
      <c r="AE283" s="393"/>
      <c r="AF283" s="393"/>
      <c r="AG283" s="393"/>
      <c r="AH283" s="269"/>
      <c r="AI283" s="270"/>
      <c r="AJ283" s="272"/>
      <c r="AK283" s="394" t="s">
        <v>781</v>
      </c>
      <c r="AL283" s="395"/>
      <c r="AM283" s="393" t="s">
        <v>1297</v>
      </c>
      <c r="AN283" s="393"/>
      <c r="AO283" s="393"/>
      <c r="AP283" s="393"/>
      <c r="AQ283" s="393"/>
      <c r="AR283" s="393"/>
      <c r="AS283" s="393"/>
      <c r="AT283" s="393"/>
      <c r="AU283" s="393"/>
      <c r="AV283" s="393"/>
      <c r="AW283" s="393"/>
      <c r="AX283" s="393"/>
      <c r="AY283" s="393"/>
      <c r="AZ283" s="269"/>
      <c r="BA283" s="270"/>
      <c r="BB283" s="272"/>
      <c r="BC283" s="317"/>
    </row>
    <row r="284" spans="1:55" ht="33" customHeight="1" x14ac:dyDescent="0.15">
      <c r="A284" s="394" t="s">
        <v>734</v>
      </c>
      <c r="B284" s="395"/>
      <c r="C284" s="393" t="s">
        <v>431</v>
      </c>
      <c r="D284" s="393"/>
      <c r="E284" s="393"/>
      <c r="F284" s="393"/>
      <c r="G284" s="393"/>
      <c r="H284" s="393"/>
      <c r="I284" s="393"/>
      <c r="J284" s="393"/>
      <c r="K284" s="393"/>
      <c r="L284" s="393"/>
      <c r="M284" s="393"/>
      <c r="N284" s="393"/>
      <c r="O284" s="393"/>
      <c r="P284" s="269"/>
      <c r="Q284" s="270"/>
      <c r="R284" s="272"/>
      <c r="S284" s="394" t="s">
        <v>767</v>
      </c>
      <c r="T284" s="395"/>
      <c r="U284" s="393" t="s">
        <v>440</v>
      </c>
      <c r="V284" s="393"/>
      <c r="W284" s="393"/>
      <c r="X284" s="393"/>
      <c r="Y284" s="393"/>
      <c r="Z284" s="393"/>
      <c r="AA284" s="393"/>
      <c r="AB284" s="393"/>
      <c r="AC284" s="393"/>
      <c r="AD284" s="393"/>
      <c r="AE284" s="393"/>
      <c r="AF284" s="393"/>
      <c r="AG284" s="393"/>
      <c r="AH284" s="269"/>
      <c r="AI284" s="270"/>
      <c r="AJ284" s="272"/>
      <c r="AK284" s="394" t="s">
        <v>782</v>
      </c>
      <c r="AL284" s="395"/>
      <c r="AM284" s="393" t="s">
        <v>1044</v>
      </c>
      <c r="AN284" s="393"/>
      <c r="AO284" s="393"/>
      <c r="AP284" s="393"/>
      <c r="AQ284" s="393"/>
      <c r="AR284" s="393"/>
      <c r="AS284" s="393"/>
      <c r="AT284" s="393"/>
      <c r="AU284" s="393"/>
      <c r="AV284" s="393"/>
      <c r="AW284" s="393"/>
      <c r="AX284" s="393"/>
      <c r="AY284" s="393"/>
      <c r="AZ284" s="269"/>
      <c r="BA284" s="270"/>
      <c r="BB284" s="272"/>
      <c r="BC284" s="317"/>
    </row>
    <row r="285" spans="1:55" ht="33" customHeight="1" x14ac:dyDescent="0.15">
      <c r="A285" s="394" t="s">
        <v>735</v>
      </c>
      <c r="B285" s="395"/>
      <c r="C285" s="393" t="s">
        <v>432</v>
      </c>
      <c r="D285" s="393"/>
      <c r="E285" s="393"/>
      <c r="F285" s="393"/>
      <c r="G285" s="393"/>
      <c r="H285" s="393"/>
      <c r="I285" s="393"/>
      <c r="J285" s="393"/>
      <c r="K285" s="393"/>
      <c r="L285" s="393"/>
      <c r="M285" s="393"/>
      <c r="N285" s="393"/>
      <c r="O285" s="393"/>
      <c r="P285" s="269"/>
      <c r="Q285" s="270"/>
      <c r="R285" s="272"/>
      <c r="S285" s="394" t="s">
        <v>21</v>
      </c>
      <c r="T285" s="395"/>
      <c r="U285" s="393" t="s">
        <v>709</v>
      </c>
      <c r="V285" s="393"/>
      <c r="W285" s="393"/>
      <c r="X285" s="393"/>
      <c r="Y285" s="393"/>
      <c r="Z285" s="393"/>
      <c r="AA285" s="393"/>
      <c r="AB285" s="393"/>
      <c r="AC285" s="393"/>
      <c r="AD285" s="393"/>
      <c r="AE285" s="393"/>
      <c r="AF285" s="393"/>
      <c r="AG285" s="393"/>
      <c r="AH285" s="269"/>
      <c r="AI285" s="270"/>
      <c r="AJ285" s="272"/>
      <c r="AK285" s="394" t="s">
        <v>783</v>
      </c>
      <c r="AL285" s="395"/>
      <c r="AM285" s="393" t="s">
        <v>1043</v>
      </c>
      <c r="AN285" s="393"/>
      <c r="AO285" s="393"/>
      <c r="AP285" s="393"/>
      <c r="AQ285" s="393"/>
      <c r="AR285" s="393"/>
      <c r="AS285" s="393"/>
      <c r="AT285" s="393"/>
      <c r="AU285" s="393"/>
      <c r="AV285" s="393"/>
      <c r="AW285" s="393"/>
      <c r="AX285" s="393"/>
      <c r="AY285" s="393"/>
      <c r="AZ285" s="269"/>
      <c r="BA285" s="270"/>
      <c r="BB285" s="272"/>
      <c r="BC285" s="317"/>
    </row>
    <row r="286" spans="1:55" ht="33" customHeight="1" x14ac:dyDescent="0.15">
      <c r="A286" s="394" t="s">
        <v>736</v>
      </c>
      <c r="B286" s="395"/>
      <c r="C286" s="393" t="s">
        <v>118</v>
      </c>
      <c r="D286" s="393"/>
      <c r="E286" s="393"/>
      <c r="F286" s="393"/>
      <c r="G286" s="393"/>
      <c r="H286" s="393"/>
      <c r="I286" s="393"/>
      <c r="J286" s="393"/>
      <c r="K286" s="393"/>
      <c r="L286" s="393"/>
      <c r="M286" s="393"/>
      <c r="N286" s="393"/>
      <c r="O286" s="393"/>
      <c r="P286" s="269"/>
      <c r="Q286" s="270"/>
      <c r="R286" s="272"/>
      <c r="S286" s="394" t="s">
        <v>768</v>
      </c>
      <c r="T286" s="395"/>
      <c r="U286" s="393" t="s">
        <v>441</v>
      </c>
      <c r="V286" s="393"/>
      <c r="W286" s="393"/>
      <c r="X286" s="393"/>
      <c r="Y286" s="393"/>
      <c r="Z286" s="393"/>
      <c r="AA286" s="393"/>
      <c r="AB286" s="393"/>
      <c r="AC286" s="393"/>
      <c r="AD286" s="393"/>
      <c r="AE286" s="393"/>
      <c r="AF286" s="393"/>
      <c r="AG286" s="393"/>
      <c r="AH286" s="269"/>
      <c r="AI286" s="270"/>
      <c r="AJ286" s="272"/>
      <c r="AK286" s="394" t="s">
        <v>784</v>
      </c>
      <c r="AL286" s="395"/>
      <c r="AM286" s="393" t="s">
        <v>1042</v>
      </c>
      <c r="AN286" s="393"/>
      <c r="AO286" s="393"/>
      <c r="AP286" s="393"/>
      <c r="AQ286" s="393"/>
      <c r="AR286" s="393"/>
      <c r="AS286" s="393"/>
      <c r="AT286" s="393"/>
      <c r="AU286" s="393"/>
      <c r="AV286" s="393"/>
      <c r="AW286" s="393"/>
      <c r="AX286" s="393"/>
      <c r="AY286" s="393"/>
      <c r="AZ286" s="269"/>
      <c r="BA286" s="270"/>
      <c r="BB286" s="272"/>
      <c r="BC286" s="317"/>
    </row>
    <row r="287" spans="1:55" ht="33" customHeight="1" x14ac:dyDescent="0.15">
      <c r="A287" s="394" t="s">
        <v>737</v>
      </c>
      <c r="B287" s="395"/>
      <c r="C287" s="393" t="s">
        <v>433</v>
      </c>
      <c r="D287" s="393"/>
      <c r="E287" s="393"/>
      <c r="F287" s="393"/>
      <c r="G287" s="393"/>
      <c r="H287" s="393"/>
      <c r="I287" s="393"/>
      <c r="J287" s="393"/>
      <c r="K287" s="393"/>
      <c r="L287" s="393"/>
      <c r="M287" s="393"/>
      <c r="N287" s="393"/>
      <c r="O287" s="393"/>
      <c r="P287" s="269"/>
      <c r="Q287" s="270"/>
      <c r="R287" s="272"/>
      <c r="S287" s="394" t="s">
        <v>769</v>
      </c>
      <c r="T287" s="395"/>
      <c r="U287" s="393" t="s">
        <v>442</v>
      </c>
      <c r="V287" s="393"/>
      <c r="W287" s="393"/>
      <c r="X287" s="393"/>
      <c r="Y287" s="393"/>
      <c r="Z287" s="393"/>
      <c r="AA287" s="393"/>
      <c r="AB287" s="393"/>
      <c r="AC287" s="393"/>
      <c r="AD287" s="393"/>
      <c r="AE287" s="393"/>
      <c r="AF287" s="393"/>
      <c r="AG287" s="393"/>
      <c r="AH287" s="269"/>
      <c r="AI287" s="270"/>
      <c r="AJ287" s="272"/>
      <c r="AK287" s="394" t="s">
        <v>1036</v>
      </c>
      <c r="AL287" s="395"/>
      <c r="AM287" s="393" t="s">
        <v>1041</v>
      </c>
      <c r="AN287" s="393"/>
      <c r="AO287" s="393"/>
      <c r="AP287" s="393"/>
      <c r="AQ287" s="393"/>
      <c r="AR287" s="393"/>
      <c r="AS287" s="393"/>
      <c r="AT287" s="393"/>
      <c r="AU287" s="393"/>
      <c r="AV287" s="393"/>
      <c r="AW287" s="393"/>
      <c r="AX287" s="393"/>
      <c r="AY287" s="393"/>
      <c r="AZ287" s="269"/>
      <c r="BA287" s="270"/>
      <c r="BB287" s="272"/>
      <c r="BC287" s="317"/>
    </row>
    <row r="288" spans="1:55" ht="33" customHeight="1" x14ac:dyDescent="0.15">
      <c r="A288" s="394" t="s">
        <v>738</v>
      </c>
      <c r="B288" s="395"/>
      <c r="C288" s="393" t="s">
        <v>1038</v>
      </c>
      <c r="D288" s="393"/>
      <c r="E288" s="393"/>
      <c r="F288" s="393"/>
      <c r="G288" s="393"/>
      <c r="H288" s="393"/>
      <c r="I288" s="393"/>
      <c r="J288" s="393"/>
      <c r="K288" s="393"/>
      <c r="L288" s="393"/>
      <c r="M288" s="393"/>
      <c r="N288" s="393"/>
      <c r="O288" s="393"/>
      <c r="P288" s="269"/>
      <c r="Q288" s="270"/>
      <c r="R288" s="272"/>
      <c r="S288" s="394" t="s">
        <v>770</v>
      </c>
      <c r="T288" s="395"/>
      <c r="U288" s="393" t="s">
        <v>1039</v>
      </c>
      <c r="V288" s="393"/>
      <c r="W288" s="393"/>
      <c r="X288" s="393"/>
      <c r="Y288" s="393"/>
      <c r="Z288" s="393"/>
      <c r="AA288" s="393"/>
      <c r="AB288" s="393"/>
      <c r="AC288" s="393"/>
      <c r="AD288" s="393"/>
      <c r="AE288" s="393"/>
      <c r="AF288" s="393"/>
      <c r="AG288" s="393"/>
      <c r="AH288" s="269"/>
      <c r="AI288" s="270"/>
      <c r="AJ288" s="272"/>
      <c r="AK288" s="394" t="s">
        <v>578</v>
      </c>
      <c r="AL288" s="395"/>
      <c r="AM288" s="393" t="s">
        <v>1040</v>
      </c>
      <c r="AN288" s="393"/>
      <c r="AO288" s="393"/>
      <c r="AP288" s="393"/>
      <c r="AQ288" s="393"/>
      <c r="AR288" s="393"/>
      <c r="AS288" s="393"/>
      <c r="AT288" s="393"/>
      <c r="AU288" s="393"/>
      <c r="AV288" s="393"/>
      <c r="AW288" s="393"/>
      <c r="AX288" s="393"/>
      <c r="AY288" s="393"/>
      <c r="AZ288" s="269"/>
      <c r="BA288" s="270"/>
      <c r="BB288" s="272"/>
      <c r="BC288" s="317"/>
    </row>
    <row r="289" spans="1:55" ht="36" customHeight="1" x14ac:dyDescent="0.15">
      <c r="A289" s="394" t="s">
        <v>739</v>
      </c>
      <c r="B289" s="395"/>
      <c r="C289" s="393" t="s">
        <v>1298</v>
      </c>
      <c r="D289" s="393"/>
      <c r="E289" s="393"/>
      <c r="F289" s="393"/>
      <c r="G289" s="393"/>
      <c r="H289" s="393"/>
      <c r="I289" s="393"/>
      <c r="J289" s="393"/>
      <c r="K289" s="393"/>
      <c r="L289" s="393"/>
      <c r="M289" s="393"/>
      <c r="N289" s="393"/>
      <c r="O289" s="885"/>
      <c r="P289" s="269"/>
      <c r="Q289" s="270"/>
      <c r="R289" s="272"/>
      <c r="S289" s="394" t="s">
        <v>771</v>
      </c>
      <c r="T289" s="395"/>
      <c r="U289" s="393" t="s">
        <v>1299</v>
      </c>
      <c r="V289" s="393"/>
      <c r="W289" s="393"/>
      <c r="X289" s="393"/>
      <c r="Y289" s="393"/>
      <c r="Z289" s="393"/>
      <c r="AA289" s="393"/>
      <c r="AB289" s="393"/>
      <c r="AC289" s="393"/>
      <c r="AD289" s="393"/>
      <c r="AE289" s="393"/>
      <c r="AF289" s="393"/>
      <c r="AG289" s="885"/>
      <c r="AH289" s="269"/>
      <c r="AI289" s="270"/>
      <c r="AJ289" s="272"/>
      <c r="AK289" s="394" t="s">
        <v>579</v>
      </c>
      <c r="AL289" s="395"/>
      <c r="AM289" s="603" t="s">
        <v>1300</v>
      </c>
      <c r="AN289" s="603"/>
      <c r="AO289" s="603"/>
      <c r="AP289" s="603"/>
      <c r="AQ289" s="603"/>
      <c r="AR289" s="603"/>
      <c r="AS289" s="603"/>
      <c r="AT289" s="603"/>
      <c r="AU289" s="603"/>
      <c r="AV289" s="603"/>
      <c r="AW289" s="603"/>
      <c r="AX289" s="603"/>
      <c r="AY289" s="881"/>
      <c r="AZ289" s="269"/>
      <c r="BA289" s="270"/>
      <c r="BB289" s="272"/>
      <c r="BC289" s="317"/>
    </row>
    <row r="290" spans="1:55" ht="36" customHeight="1" x14ac:dyDescent="0.15">
      <c r="A290" s="394" t="s">
        <v>740</v>
      </c>
      <c r="B290" s="395"/>
      <c r="C290" s="603" t="s">
        <v>1301</v>
      </c>
      <c r="D290" s="603"/>
      <c r="E290" s="603"/>
      <c r="F290" s="603"/>
      <c r="G290" s="603"/>
      <c r="H290" s="603"/>
      <c r="I290" s="603"/>
      <c r="J290" s="603"/>
      <c r="K290" s="603"/>
      <c r="L290" s="603"/>
      <c r="M290" s="603"/>
      <c r="N290" s="603"/>
      <c r="O290" s="881"/>
      <c r="P290" s="269"/>
      <c r="Q290" s="270"/>
      <c r="R290" s="272"/>
      <c r="S290" s="394" t="s">
        <v>772</v>
      </c>
      <c r="T290" s="395"/>
      <c r="U290" s="393" t="s">
        <v>1302</v>
      </c>
      <c r="V290" s="393"/>
      <c r="W290" s="393"/>
      <c r="X290" s="393"/>
      <c r="Y290" s="393"/>
      <c r="Z290" s="393"/>
      <c r="AA290" s="393"/>
      <c r="AB290" s="393"/>
      <c r="AC290" s="393"/>
      <c r="AD290" s="393"/>
      <c r="AE290" s="393"/>
      <c r="AF290" s="393"/>
      <c r="AG290" s="885"/>
      <c r="AH290" s="269"/>
      <c r="AI290" s="270"/>
      <c r="AJ290" s="272"/>
      <c r="AK290" s="394"/>
      <c r="AL290" s="395"/>
      <c r="AM290" s="601"/>
      <c r="AN290" s="601"/>
      <c r="AO290" s="601"/>
      <c r="AP290" s="601"/>
      <c r="AQ290" s="601"/>
      <c r="AR290" s="601"/>
      <c r="AS290" s="601"/>
      <c r="AT290" s="601"/>
      <c r="AU290" s="601"/>
      <c r="AV290" s="601"/>
      <c r="AW290" s="601"/>
      <c r="AX290" s="601"/>
      <c r="AY290" s="602"/>
      <c r="AZ290" s="886"/>
      <c r="BA290" s="887"/>
      <c r="BB290" s="888"/>
      <c r="BC290" s="151"/>
    </row>
    <row r="291" spans="1:55" ht="18.75" customHeight="1" x14ac:dyDescent="0.15">
      <c r="A291" s="151"/>
      <c r="B291" s="151"/>
      <c r="C291" s="152"/>
      <c r="D291" s="152"/>
      <c r="E291" s="152"/>
      <c r="F291" s="152"/>
      <c r="G291" s="152"/>
      <c r="H291" s="152"/>
      <c r="I291" s="152"/>
      <c r="J291" s="152"/>
      <c r="K291" s="152"/>
      <c r="L291" s="152"/>
      <c r="M291" s="152"/>
      <c r="N291" s="152"/>
      <c r="O291" s="152"/>
      <c r="P291" s="153"/>
      <c r="Q291" s="153"/>
      <c r="R291" s="153"/>
      <c r="S291" s="151"/>
      <c r="T291" s="151"/>
      <c r="U291" s="154"/>
      <c r="V291" s="3"/>
      <c r="W291" s="3"/>
      <c r="X291" s="3"/>
      <c r="Y291" s="3"/>
      <c r="Z291" s="3"/>
      <c r="AA291" s="3"/>
      <c r="AB291" s="3"/>
      <c r="AC291" s="3"/>
      <c r="AD291" s="3"/>
      <c r="AE291" s="3"/>
      <c r="AF291" s="3"/>
      <c r="AG291" s="3"/>
      <c r="AH291" s="153"/>
      <c r="AI291" s="153"/>
      <c r="AJ291" s="153"/>
      <c r="AK291" s="151"/>
      <c r="AL291" s="151"/>
      <c r="AM291" s="3"/>
      <c r="AN291" s="3"/>
      <c r="AO291" s="3"/>
      <c r="AP291" s="3"/>
      <c r="AQ291" s="3"/>
      <c r="AR291" s="3"/>
      <c r="AS291" s="3"/>
      <c r="AT291" s="3"/>
      <c r="AU291" s="3"/>
      <c r="AV291" s="3"/>
      <c r="AW291" s="3"/>
      <c r="AX291" s="3"/>
      <c r="AY291" s="3"/>
      <c r="AZ291" s="153"/>
      <c r="BA291" s="153"/>
      <c r="BB291" s="153"/>
      <c r="BC291" s="151"/>
    </row>
    <row r="292" spans="1:55" ht="15" customHeight="1" x14ac:dyDescent="0.15">
      <c r="A292" s="428"/>
      <c r="B292" s="429"/>
      <c r="C292" s="429"/>
      <c r="D292" s="429"/>
      <c r="E292" s="429"/>
      <c r="F292" s="429"/>
      <c r="G292" s="429"/>
      <c r="H292" s="429"/>
      <c r="I292" s="429"/>
      <c r="J292" s="429"/>
      <c r="K292" s="429"/>
      <c r="L292" s="430"/>
      <c r="M292" s="155"/>
      <c r="N292" s="474" t="s">
        <v>1356</v>
      </c>
      <c r="O292" s="474"/>
      <c r="P292" s="474"/>
      <c r="Q292" s="474"/>
      <c r="R292" s="474"/>
      <c r="S292" s="474"/>
      <c r="T292" s="474"/>
      <c r="U292" s="474"/>
      <c r="V292" s="474"/>
      <c r="W292" s="474"/>
      <c r="X292" s="474"/>
      <c r="Y292" s="474"/>
      <c r="Z292" s="474"/>
      <c r="AA292" s="474"/>
      <c r="AB292" s="474"/>
      <c r="AC292" s="474"/>
      <c r="AD292" s="474"/>
      <c r="AE292" s="474"/>
      <c r="AF292" s="474"/>
      <c r="AG292" s="474"/>
      <c r="AH292" s="474"/>
      <c r="AI292" s="474"/>
      <c r="AJ292" s="474"/>
      <c r="AK292" s="474"/>
      <c r="AL292" s="474"/>
      <c r="AM292" s="474"/>
      <c r="AN292" s="474"/>
      <c r="AO292" s="474"/>
      <c r="AP292" s="474"/>
      <c r="AQ292" s="474"/>
      <c r="AR292" s="474"/>
      <c r="AS292" s="474"/>
      <c r="AT292" s="474"/>
      <c r="AU292" s="474"/>
      <c r="AV292" s="474"/>
      <c r="AW292" s="474"/>
      <c r="AX292" s="474"/>
      <c r="AY292" s="474"/>
      <c r="AZ292" s="474"/>
      <c r="BA292" s="474"/>
      <c r="BB292" s="763"/>
      <c r="BC292" s="151"/>
    </row>
    <row r="293" spans="1:55" ht="13.5" customHeight="1" x14ac:dyDescent="0.15">
      <c r="A293" s="503" t="s">
        <v>1405</v>
      </c>
      <c r="B293" s="323"/>
      <c r="C293" s="323"/>
      <c r="D293" s="323"/>
      <c r="E293" s="323"/>
      <c r="F293" s="323"/>
      <c r="G293" s="323"/>
      <c r="H293" s="323"/>
      <c r="I293" s="323"/>
      <c r="J293" s="323"/>
      <c r="K293" s="323"/>
      <c r="L293" s="324"/>
      <c r="M293" s="317"/>
      <c r="N293" s="316"/>
      <c r="O293" s="7" t="s">
        <v>1357</v>
      </c>
      <c r="Y293" s="6"/>
      <c r="Z293" s="6"/>
      <c r="AA293" s="6"/>
      <c r="AB293" s="6"/>
      <c r="AC293" s="6"/>
      <c r="AD293" s="501"/>
      <c r="AE293" s="501"/>
      <c r="AF293" s="501"/>
      <c r="AG293" s="501"/>
      <c r="AH293" s="501"/>
      <c r="AI293" s="6" t="s">
        <v>1358</v>
      </c>
      <c r="AJ293" s="6"/>
      <c r="AK293" s="6"/>
      <c r="AL293" s="6"/>
      <c r="AM293" s="6"/>
      <c r="AN293" s="6"/>
      <c r="AO293" s="6"/>
      <c r="AP293" s="6"/>
      <c r="AQ293" s="6"/>
      <c r="AR293" s="6"/>
      <c r="AS293" s="6"/>
      <c r="AW293" s="6"/>
      <c r="AX293" s="6"/>
      <c r="AY293" s="6"/>
      <c r="AZ293" s="6"/>
      <c r="BA293" s="6"/>
      <c r="BB293" s="82"/>
      <c r="BC293" s="151"/>
    </row>
    <row r="294" spans="1:55" ht="21.75" customHeight="1" x14ac:dyDescent="0.15">
      <c r="A294" s="890"/>
      <c r="B294" s="891"/>
      <c r="C294" s="891"/>
      <c r="D294" s="891"/>
      <c r="E294" s="891"/>
      <c r="F294" s="891"/>
      <c r="G294" s="891"/>
      <c r="H294" s="891"/>
      <c r="I294" s="891"/>
      <c r="J294" s="891"/>
      <c r="K294" s="891"/>
      <c r="L294" s="892"/>
      <c r="M294" s="6"/>
      <c r="N294" s="6"/>
      <c r="O294" s="6"/>
      <c r="P294" s="6"/>
      <c r="Q294" s="6"/>
      <c r="R294" s="6"/>
      <c r="S294" s="6"/>
      <c r="T294" s="6"/>
      <c r="V294" s="6" t="s">
        <v>1359</v>
      </c>
      <c r="W294" s="156"/>
      <c r="X294" s="156"/>
      <c r="Y294" s="594"/>
      <c r="Z294" s="594"/>
      <c r="AA294" s="594"/>
      <c r="AB294" s="594"/>
      <c r="AC294" s="594"/>
      <c r="AD294" s="594"/>
      <c r="AE294" s="594"/>
      <c r="AF294" s="275" t="s">
        <v>1360</v>
      </c>
      <c r="AG294" s="275"/>
      <c r="AH294" s="275"/>
      <c r="AI294" s="594"/>
      <c r="AJ294" s="594"/>
      <c r="AK294" s="594"/>
      <c r="AL294" s="594"/>
      <c r="AM294" s="594"/>
      <c r="AN294" s="594"/>
      <c r="AO294" s="594"/>
      <c r="AP294" s="6" t="s">
        <v>1361</v>
      </c>
      <c r="AQ294" s="6"/>
      <c r="AR294" s="6"/>
      <c r="AS294" s="157"/>
      <c r="AT294" s="157"/>
      <c r="AU294" s="157"/>
      <c r="AV294" s="157"/>
      <c r="AW294" s="6"/>
      <c r="AX294" s="6"/>
      <c r="AY294" s="6"/>
      <c r="AZ294" s="6"/>
      <c r="BA294" s="6"/>
      <c r="BB294" s="82"/>
      <c r="BC294" s="151"/>
    </row>
    <row r="295" spans="1:55" ht="9.75" customHeight="1" x14ac:dyDescent="0.15">
      <c r="A295" s="890"/>
      <c r="B295" s="891"/>
      <c r="C295" s="891"/>
      <c r="D295" s="891"/>
      <c r="E295" s="891"/>
      <c r="F295" s="891"/>
      <c r="G295" s="891"/>
      <c r="H295" s="891"/>
      <c r="I295" s="891"/>
      <c r="J295" s="891"/>
      <c r="K295" s="891"/>
      <c r="L295" s="892"/>
      <c r="Q295" s="122"/>
      <c r="R295" s="122"/>
      <c r="S295" s="122"/>
      <c r="T295" s="122"/>
      <c r="U295" s="122"/>
      <c r="V295" s="122"/>
      <c r="W295" s="122"/>
      <c r="X295" s="122"/>
      <c r="Y295" s="122"/>
      <c r="Z295" s="122"/>
      <c r="AA295" s="122"/>
      <c r="AF295" s="122"/>
      <c r="AG295" s="122"/>
      <c r="AH295" s="122"/>
      <c r="AI295" s="122"/>
      <c r="AJ295" s="122"/>
      <c r="AK295" s="122"/>
      <c r="AL295" s="122"/>
      <c r="AM295" s="122"/>
      <c r="AN295" s="122"/>
      <c r="AO295" s="122"/>
      <c r="AP295" s="122"/>
      <c r="AQ295" s="122"/>
      <c r="AR295" s="122"/>
      <c r="AS295" s="122"/>
      <c r="AT295" s="122"/>
      <c r="AU295" s="122"/>
      <c r="AV295" s="122"/>
      <c r="AW295" s="122"/>
      <c r="AX295" s="122"/>
      <c r="AY295" s="122"/>
      <c r="AZ295" s="122"/>
      <c r="BA295" s="122"/>
      <c r="BB295" s="90"/>
      <c r="BC295" s="151"/>
    </row>
    <row r="296" spans="1:55" ht="26.25" customHeight="1" x14ac:dyDescent="0.15">
      <c r="A296" s="890"/>
      <c r="B296" s="891"/>
      <c r="C296" s="891"/>
      <c r="D296" s="891"/>
      <c r="E296" s="891"/>
      <c r="F296" s="891"/>
      <c r="G296" s="891"/>
      <c r="H296" s="891"/>
      <c r="I296" s="891"/>
      <c r="J296" s="891"/>
      <c r="K296" s="891"/>
      <c r="L296" s="892"/>
      <c r="M296" s="119"/>
      <c r="N296" s="429" t="s">
        <v>1362</v>
      </c>
      <c r="O296" s="429"/>
      <c r="P296" s="429"/>
      <c r="Q296" s="429"/>
      <c r="R296" s="429"/>
      <c r="S296" s="429"/>
      <c r="T296" s="429"/>
      <c r="U296" s="429"/>
      <c r="V296" s="429"/>
      <c r="W296" s="429"/>
      <c r="X296" s="429"/>
      <c r="Y296" s="429"/>
      <c r="Z296" s="429"/>
      <c r="AA296" s="429"/>
      <c r="AB296" s="429"/>
      <c r="AC296" s="429"/>
      <c r="AD296" s="429"/>
      <c r="AE296" s="429"/>
      <c r="AF296" s="429"/>
      <c r="AG296" s="429"/>
      <c r="AH296" s="429"/>
      <c r="AI296" s="429"/>
      <c r="AJ296" s="429"/>
      <c r="AK296" s="429"/>
      <c r="AL296" s="429"/>
      <c r="AM296" s="429"/>
      <c r="AN296" s="429"/>
      <c r="AO296" s="429"/>
      <c r="AP296" s="429"/>
      <c r="AQ296" s="429"/>
      <c r="AR296" s="429"/>
      <c r="AS296" s="429"/>
      <c r="AT296" s="429"/>
      <c r="AU296" s="429"/>
      <c r="AV296" s="429"/>
      <c r="AW296" s="429"/>
      <c r="AX296" s="429"/>
      <c r="AY296" s="429"/>
      <c r="AZ296" s="429"/>
      <c r="BA296" s="429"/>
      <c r="BB296" s="430"/>
      <c r="BC296" s="151"/>
    </row>
    <row r="297" spans="1:55" ht="21.75" customHeight="1" x14ac:dyDescent="0.15">
      <c r="A297" s="262" t="s">
        <v>2163</v>
      </c>
      <c r="B297" s="263"/>
      <c r="C297" s="263"/>
      <c r="D297" s="263"/>
      <c r="E297" s="263"/>
      <c r="F297" s="263"/>
      <c r="G297" s="263"/>
      <c r="H297" s="263"/>
      <c r="I297" s="263"/>
      <c r="J297" s="263"/>
      <c r="K297" s="263"/>
      <c r="L297" s="264"/>
      <c r="M297" s="317"/>
      <c r="N297" s="315"/>
      <c r="O297" s="269"/>
      <c r="P297" s="272"/>
      <c r="Q297" s="463" t="s">
        <v>1363</v>
      </c>
      <c r="R297" s="465"/>
      <c r="S297" s="465"/>
      <c r="T297" s="465"/>
      <c r="U297" s="465"/>
      <c r="V297" s="465"/>
      <c r="W297" s="465"/>
      <c r="X297" s="465"/>
      <c r="Y297" s="465"/>
      <c r="Z297" s="465"/>
      <c r="AA297" s="465"/>
      <c r="AB297" s="465"/>
      <c r="AC297" s="465"/>
      <c r="AD297" s="465"/>
      <c r="AE297" s="465"/>
      <c r="AF297" s="465"/>
      <c r="AG297" s="465"/>
      <c r="AH297" s="465"/>
      <c r="AI297" s="465"/>
      <c r="AJ297" s="465"/>
      <c r="AK297" s="465"/>
      <c r="AL297" s="465"/>
      <c r="AM297" s="465"/>
      <c r="AN297" s="465"/>
      <c r="AO297" s="465"/>
      <c r="AP297" s="465"/>
      <c r="AQ297" s="465"/>
      <c r="AR297" s="465"/>
      <c r="AS297" s="465"/>
      <c r="AT297" s="465"/>
      <c r="AU297" s="465"/>
      <c r="AV297" s="465"/>
      <c r="AW297" s="465"/>
      <c r="AX297" s="465"/>
      <c r="AY297" s="465"/>
      <c r="AZ297" s="465"/>
      <c r="BA297" s="465"/>
      <c r="BB297" s="468"/>
      <c r="BC297" s="151"/>
    </row>
    <row r="298" spans="1:55" ht="21.75" customHeight="1" x14ac:dyDescent="0.15">
      <c r="A298" s="262"/>
      <c r="B298" s="263"/>
      <c r="C298" s="263"/>
      <c r="D298" s="263"/>
      <c r="E298" s="263"/>
      <c r="F298" s="263"/>
      <c r="G298" s="263"/>
      <c r="H298" s="263"/>
      <c r="I298" s="263"/>
      <c r="J298" s="263"/>
      <c r="K298" s="263"/>
      <c r="L298" s="264"/>
      <c r="M298" s="88"/>
      <c r="N298" s="6"/>
      <c r="O298" s="153"/>
      <c r="P298" s="153"/>
      <c r="Q298" s="158"/>
      <c r="R298" s="158"/>
      <c r="S298" s="158"/>
      <c r="T298" s="158"/>
      <c r="U298" s="159"/>
      <c r="V298" s="6" t="s">
        <v>1359</v>
      </c>
      <c r="W298" s="156"/>
      <c r="X298" s="156"/>
      <c r="Y298" s="594"/>
      <c r="Z298" s="594"/>
      <c r="AA298" s="594"/>
      <c r="AB298" s="594"/>
      <c r="AC298" s="594"/>
      <c r="AD298" s="594"/>
      <c r="AE298" s="594"/>
      <c r="AF298" s="494" t="s">
        <v>1364</v>
      </c>
      <c r="AG298" s="494"/>
      <c r="AH298" s="494"/>
      <c r="AI298" s="594"/>
      <c r="AJ298" s="594"/>
      <c r="AK298" s="594"/>
      <c r="AL298" s="594"/>
      <c r="AM298" s="594"/>
      <c r="AN298" s="594"/>
      <c r="AO298" s="594"/>
      <c r="AP298" s="6" t="s">
        <v>1361</v>
      </c>
      <c r="AQ298" s="6"/>
      <c r="AR298" s="6"/>
      <c r="AS298" s="6"/>
      <c r="AT298" s="6"/>
      <c r="AU298" s="6"/>
      <c r="AV298" s="6"/>
      <c r="AW298" s="6"/>
      <c r="AX298" s="6"/>
      <c r="AY298" s="6"/>
      <c r="AZ298" s="6"/>
      <c r="BA298" s="6"/>
      <c r="BB298" s="82"/>
      <c r="BC298" s="151"/>
    </row>
    <row r="299" spans="1:55" ht="9.75" customHeight="1" x14ac:dyDescent="0.15">
      <c r="A299" s="262"/>
      <c r="B299" s="263"/>
      <c r="C299" s="263"/>
      <c r="D299" s="263"/>
      <c r="E299" s="263"/>
      <c r="F299" s="263"/>
      <c r="G299" s="263"/>
      <c r="H299" s="263"/>
      <c r="I299" s="263"/>
      <c r="J299" s="263"/>
      <c r="K299" s="263"/>
      <c r="L299" s="264"/>
      <c r="M299" s="442"/>
      <c r="N299" s="462"/>
      <c r="O299" s="462"/>
      <c r="P299" s="462"/>
      <c r="Q299" s="462"/>
      <c r="R299" s="462"/>
      <c r="S299" s="462"/>
      <c r="T299" s="462"/>
      <c r="U299" s="462"/>
      <c r="V299" s="462"/>
      <c r="W299" s="462"/>
      <c r="X299" s="462"/>
      <c r="Y299" s="462"/>
      <c r="Z299" s="462"/>
      <c r="AA299" s="462"/>
      <c r="AB299" s="462"/>
      <c r="AC299" s="462"/>
      <c r="AD299" s="462"/>
      <c r="AE299" s="462"/>
      <c r="AF299" s="462"/>
      <c r="AG299" s="462"/>
      <c r="AH299" s="462"/>
      <c r="AI299" s="462"/>
      <c r="AJ299" s="462"/>
      <c r="AK299" s="462"/>
      <c r="AL299" s="462"/>
      <c r="AM299" s="462"/>
      <c r="AN299" s="462"/>
      <c r="AO299" s="462"/>
      <c r="AP299" s="462"/>
      <c r="AQ299" s="462"/>
      <c r="AR299" s="462"/>
      <c r="AS299" s="462"/>
      <c r="AT299" s="462"/>
      <c r="AU299" s="462"/>
      <c r="AV299" s="462"/>
      <c r="AW299" s="462"/>
      <c r="AX299" s="462"/>
      <c r="AY299" s="462"/>
      <c r="AZ299" s="462"/>
      <c r="BA299" s="462"/>
      <c r="BB299" s="467"/>
      <c r="BC299" s="151"/>
    </row>
    <row r="300" spans="1:55" ht="21.75" customHeight="1" x14ac:dyDescent="0.15">
      <c r="A300" s="262"/>
      <c r="B300" s="263"/>
      <c r="C300" s="263"/>
      <c r="D300" s="263"/>
      <c r="E300" s="263"/>
      <c r="F300" s="263"/>
      <c r="G300" s="263"/>
      <c r="H300" s="263"/>
      <c r="I300" s="263"/>
      <c r="J300" s="263"/>
      <c r="K300" s="263"/>
      <c r="L300" s="264"/>
      <c r="M300" s="317"/>
      <c r="N300" s="460" t="s">
        <v>2166</v>
      </c>
      <c r="O300" s="460"/>
      <c r="P300" s="460"/>
      <c r="Q300" s="460"/>
      <c r="R300" s="460"/>
      <c r="S300" s="460"/>
      <c r="T300" s="460"/>
      <c r="U300" s="460"/>
      <c r="V300" s="460"/>
      <c r="W300" s="460"/>
      <c r="X300" s="460"/>
      <c r="Y300" s="460"/>
      <c r="Z300" s="460"/>
      <c r="AA300" s="460"/>
      <c r="AB300" s="460"/>
      <c r="AC300" s="460"/>
      <c r="AD300" s="460"/>
      <c r="AE300" s="460"/>
      <c r="AF300" s="460"/>
      <c r="AG300" s="460"/>
      <c r="AH300" s="460"/>
      <c r="AI300" s="460"/>
      <c r="AJ300" s="460"/>
      <c r="AK300" s="460"/>
      <c r="AL300" s="460"/>
      <c r="AM300" s="460"/>
      <c r="AN300" s="460"/>
      <c r="AO300" s="460"/>
      <c r="AP300" s="460"/>
      <c r="AQ300" s="460"/>
      <c r="AR300" s="460"/>
      <c r="AS300" s="460"/>
      <c r="AT300" s="460"/>
      <c r="AU300" s="460"/>
      <c r="AV300" s="460"/>
      <c r="AW300" s="460"/>
      <c r="AX300" s="460"/>
      <c r="AY300" s="460"/>
      <c r="AZ300" s="460"/>
      <c r="BA300" s="460"/>
      <c r="BB300" s="315"/>
      <c r="BC300" s="151"/>
    </row>
    <row r="301" spans="1:55" ht="21.75" customHeight="1" x14ac:dyDescent="0.15">
      <c r="A301" s="262"/>
      <c r="B301" s="263"/>
      <c r="C301" s="263"/>
      <c r="D301" s="263"/>
      <c r="E301" s="263"/>
      <c r="F301" s="263"/>
      <c r="G301" s="263"/>
      <c r="H301" s="263"/>
      <c r="I301" s="263"/>
      <c r="J301" s="263"/>
      <c r="K301" s="263"/>
      <c r="L301" s="264"/>
      <c r="M301" s="317"/>
      <c r="N301" s="465"/>
      <c r="O301" s="465"/>
      <c r="P301" s="465"/>
      <c r="Q301" s="465"/>
      <c r="R301" s="465"/>
      <c r="S301" s="465"/>
      <c r="T301" s="465"/>
      <c r="U301" s="465"/>
      <c r="V301" s="465"/>
      <c r="W301" s="465"/>
      <c r="X301" s="465"/>
      <c r="Y301" s="465"/>
      <c r="Z301" s="465"/>
      <c r="AA301" s="465"/>
      <c r="AB301" s="465"/>
      <c r="AC301" s="465"/>
      <c r="AD301" s="465"/>
      <c r="AE301" s="465"/>
      <c r="AF301" s="465"/>
      <c r="AG301" s="465"/>
      <c r="AH301" s="465"/>
      <c r="AI301" s="465"/>
      <c r="AJ301" s="465"/>
      <c r="AK301" s="465"/>
      <c r="AL301" s="465"/>
      <c r="AM301" s="465"/>
      <c r="AN301" s="465"/>
      <c r="AO301" s="465"/>
      <c r="AP301" s="465"/>
      <c r="AQ301" s="465"/>
      <c r="AR301" s="465"/>
      <c r="AS301" s="465"/>
      <c r="AT301" s="465"/>
      <c r="AU301" s="465"/>
      <c r="AV301" s="465"/>
      <c r="AW301" s="465"/>
      <c r="AX301" s="465"/>
      <c r="AY301" s="465"/>
      <c r="AZ301" s="465"/>
      <c r="BA301" s="465"/>
      <c r="BB301" s="315"/>
      <c r="BC301" s="151"/>
    </row>
    <row r="302" spans="1:55" ht="21.75" customHeight="1" x14ac:dyDescent="0.15">
      <c r="A302" s="262"/>
      <c r="B302" s="263"/>
      <c r="C302" s="263"/>
      <c r="D302" s="263"/>
      <c r="E302" s="263"/>
      <c r="F302" s="263"/>
      <c r="G302" s="263"/>
      <c r="H302" s="263"/>
      <c r="I302" s="263"/>
      <c r="J302" s="263"/>
      <c r="K302" s="263"/>
      <c r="L302" s="264"/>
      <c r="M302" s="317"/>
      <c r="N302" s="315"/>
      <c r="O302" s="269"/>
      <c r="P302" s="272"/>
      <c r="Q302" s="463" t="s">
        <v>1363</v>
      </c>
      <c r="R302" s="465"/>
      <c r="S302" s="465"/>
      <c r="T302" s="465"/>
      <c r="U302" s="465"/>
      <c r="V302" s="465"/>
      <c r="W302" s="465"/>
      <c r="X302" s="465"/>
      <c r="Y302" s="465"/>
      <c r="Z302" s="465"/>
      <c r="AA302" s="465"/>
      <c r="AB302" s="465"/>
      <c r="AC302" s="465"/>
      <c r="AD302" s="465"/>
      <c r="AE302" s="465"/>
      <c r="AF302" s="465"/>
      <c r="AG302" s="465"/>
      <c r="AH302" s="465"/>
      <c r="AI302" s="465"/>
      <c r="AJ302" s="465"/>
      <c r="AK302" s="465"/>
      <c r="AL302" s="465"/>
      <c r="AM302" s="465"/>
      <c r="AN302" s="465"/>
      <c r="AO302" s="465"/>
      <c r="AP302" s="465"/>
      <c r="AQ302" s="465"/>
      <c r="AR302" s="465"/>
      <c r="AS302" s="465"/>
      <c r="AT302" s="465"/>
      <c r="AU302" s="465"/>
      <c r="AV302" s="465"/>
      <c r="AW302" s="465"/>
      <c r="AX302" s="465"/>
      <c r="AY302" s="465"/>
      <c r="AZ302" s="465"/>
      <c r="BA302" s="465"/>
      <c r="BB302" s="468"/>
      <c r="BC302" s="151"/>
    </row>
    <row r="303" spans="1:55" ht="21.75" customHeight="1" x14ac:dyDescent="0.15">
      <c r="A303" s="262"/>
      <c r="B303" s="263"/>
      <c r="C303" s="263"/>
      <c r="D303" s="263"/>
      <c r="E303" s="263"/>
      <c r="F303" s="263"/>
      <c r="G303" s="263"/>
      <c r="H303" s="263"/>
      <c r="I303" s="263"/>
      <c r="J303" s="263"/>
      <c r="K303" s="263"/>
      <c r="L303" s="264"/>
      <c r="M303" s="88"/>
      <c r="N303" s="6"/>
      <c r="O303" s="6"/>
      <c r="P303" s="6"/>
      <c r="Q303" s="6"/>
      <c r="R303" s="6"/>
      <c r="S303" s="6"/>
      <c r="T303" s="6"/>
      <c r="U303" s="6"/>
      <c r="V303" s="6" t="s">
        <v>1359</v>
      </c>
      <c r="W303" s="156"/>
      <c r="X303" s="156"/>
      <c r="Y303" s="594"/>
      <c r="Z303" s="594"/>
      <c r="AA303" s="594"/>
      <c r="AB303" s="594"/>
      <c r="AC303" s="594"/>
      <c r="AD303" s="594"/>
      <c r="AE303" s="594"/>
      <c r="AF303" s="494" t="s">
        <v>1364</v>
      </c>
      <c r="AG303" s="494"/>
      <c r="AH303" s="494"/>
      <c r="AI303" s="594"/>
      <c r="AJ303" s="594"/>
      <c r="AK303" s="594"/>
      <c r="AL303" s="594"/>
      <c r="AM303" s="594"/>
      <c r="AN303" s="594"/>
      <c r="AO303" s="594"/>
      <c r="AP303" s="6" t="s">
        <v>1361</v>
      </c>
      <c r="AQ303" s="6"/>
      <c r="AR303" s="6"/>
      <c r="AS303" s="6"/>
      <c r="AT303" s="6"/>
      <c r="AU303" s="6"/>
      <c r="AV303" s="6"/>
      <c r="AW303" s="6"/>
      <c r="AX303" s="6"/>
      <c r="AY303" s="6"/>
      <c r="AZ303" s="6"/>
      <c r="BA303" s="6"/>
      <c r="BB303" s="82"/>
      <c r="BC303" s="151"/>
    </row>
    <row r="304" spans="1:55" ht="9.75" customHeight="1" x14ac:dyDescent="0.15">
      <c r="A304" s="258"/>
      <c r="B304" s="259"/>
      <c r="C304" s="259"/>
      <c r="D304" s="259"/>
      <c r="E304" s="259"/>
      <c r="F304" s="259"/>
      <c r="G304" s="259"/>
      <c r="H304" s="259"/>
      <c r="I304" s="259"/>
      <c r="J304" s="259"/>
      <c r="K304" s="259"/>
      <c r="L304" s="260"/>
      <c r="M304" s="442"/>
      <c r="N304" s="462"/>
      <c r="O304" s="462"/>
      <c r="P304" s="462"/>
      <c r="Q304" s="462"/>
      <c r="R304" s="462"/>
      <c r="S304" s="462"/>
      <c r="T304" s="462"/>
      <c r="U304" s="462"/>
      <c r="V304" s="462"/>
      <c r="W304" s="462"/>
      <c r="X304" s="462"/>
      <c r="Y304" s="462"/>
      <c r="Z304" s="462"/>
      <c r="AA304" s="462"/>
      <c r="AB304" s="462"/>
      <c r="AC304" s="462"/>
      <c r="AD304" s="462"/>
      <c r="AE304" s="462"/>
      <c r="AF304" s="462"/>
      <c r="AG304" s="462"/>
      <c r="AH304" s="462"/>
      <c r="AI304" s="462"/>
      <c r="AJ304" s="462"/>
      <c r="AK304" s="462"/>
      <c r="AL304" s="462"/>
      <c r="AM304" s="462"/>
      <c r="AN304" s="462"/>
      <c r="AO304" s="462"/>
      <c r="AP304" s="462"/>
      <c r="AQ304" s="462"/>
      <c r="AR304" s="462"/>
      <c r="AS304" s="462"/>
      <c r="AT304" s="462"/>
      <c r="AU304" s="462"/>
      <c r="AV304" s="462"/>
      <c r="AW304" s="462"/>
      <c r="AX304" s="462"/>
      <c r="AY304" s="462"/>
      <c r="AZ304" s="462"/>
      <c r="BA304" s="462"/>
      <c r="BB304" s="467"/>
      <c r="BC304" s="151"/>
    </row>
    <row r="305" spans="1:55" ht="8.25" customHeight="1" x14ac:dyDescent="0.15">
      <c r="A305" s="365" t="s">
        <v>1416</v>
      </c>
      <c r="B305" s="452"/>
      <c r="C305" s="452"/>
      <c r="D305" s="452"/>
      <c r="E305" s="452"/>
      <c r="F305" s="452"/>
      <c r="G305" s="452"/>
      <c r="H305" s="452"/>
      <c r="I305" s="452"/>
      <c r="J305" s="452"/>
      <c r="K305" s="452"/>
      <c r="L305" s="918"/>
      <c r="M305" s="428"/>
      <c r="N305" s="902"/>
      <c r="O305" s="902"/>
      <c r="P305" s="902"/>
      <c r="Q305" s="902"/>
      <c r="R305" s="902"/>
      <c r="S305" s="902"/>
      <c r="T305" s="902"/>
      <c r="U305" s="902"/>
      <c r="V305" s="902"/>
      <c r="W305" s="902"/>
      <c r="X305" s="902"/>
      <c r="Y305" s="902"/>
      <c r="Z305" s="902"/>
      <c r="AA305" s="902"/>
      <c r="AB305" s="902"/>
      <c r="AC305" s="902"/>
      <c r="AD305" s="902"/>
      <c r="AE305" s="902"/>
      <c r="AF305" s="902"/>
      <c r="AG305" s="902"/>
      <c r="AH305" s="902"/>
      <c r="AI305" s="902"/>
      <c r="AJ305" s="902"/>
      <c r="AK305" s="902"/>
      <c r="AL305" s="902"/>
      <c r="AM305" s="902"/>
      <c r="AN305" s="902"/>
      <c r="AO305" s="902"/>
      <c r="AP305" s="902"/>
      <c r="AQ305" s="902"/>
      <c r="AR305" s="902"/>
      <c r="AS305" s="902"/>
      <c r="AT305" s="902"/>
      <c r="AU305" s="902"/>
      <c r="AV305" s="902"/>
      <c r="AW305" s="902"/>
      <c r="AX305" s="902"/>
      <c r="AY305" s="902"/>
      <c r="AZ305" s="902"/>
      <c r="BA305" s="902"/>
      <c r="BB305" s="903"/>
      <c r="BC305" s="151"/>
    </row>
    <row r="306" spans="1:55" ht="19.5" customHeight="1" x14ac:dyDescent="0.15">
      <c r="A306" s="919"/>
      <c r="B306" s="453"/>
      <c r="C306" s="453"/>
      <c r="D306" s="453"/>
      <c r="E306" s="453"/>
      <c r="F306" s="453"/>
      <c r="G306" s="453"/>
      <c r="H306" s="453"/>
      <c r="I306" s="453"/>
      <c r="J306" s="453"/>
      <c r="K306" s="453"/>
      <c r="L306" s="920"/>
      <c r="M306" s="901"/>
      <c r="N306" s="269"/>
      <c r="O306" s="270"/>
      <c r="P306" s="272"/>
      <c r="Q306" s="317" t="s">
        <v>1365</v>
      </c>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316"/>
      <c r="AO306" s="316"/>
      <c r="AP306" s="316"/>
      <c r="AQ306" s="316"/>
      <c r="AR306" s="316"/>
      <c r="AS306" s="316"/>
      <c r="AT306" s="316"/>
      <c r="AU306" s="316"/>
      <c r="AV306" s="316"/>
      <c r="AW306" s="316"/>
      <c r="AX306" s="316"/>
      <c r="AY306" s="316"/>
      <c r="AZ306" s="316"/>
      <c r="BA306" s="316"/>
      <c r="BB306" s="315"/>
      <c r="BC306" s="151"/>
    </row>
    <row r="307" spans="1:55" ht="9" customHeight="1" x14ac:dyDescent="0.15">
      <c r="A307" s="919"/>
      <c r="B307" s="453"/>
      <c r="C307" s="453"/>
      <c r="D307" s="453"/>
      <c r="E307" s="453"/>
      <c r="F307" s="453"/>
      <c r="G307" s="453"/>
      <c r="H307" s="453"/>
      <c r="I307" s="453"/>
      <c r="J307" s="453"/>
      <c r="K307" s="453"/>
      <c r="L307" s="920"/>
      <c r="M307" s="901"/>
      <c r="N307" s="494"/>
      <c r="O307" s="494"/>
      <c r="P307" s="494"/>
      <c r="Q307" s="494"/>
      <c r="R307" s="494"/>
      <c r="S307" s="494"/>
      <c r="T307" s="494"/>
      <c r="U307" s="494"/>
      <c r="V307" s="494"/>
      <c r="W307" s="494"/>
      <c r="X307" s="494"/>
      <c r="Y307" s="494"/>
      <c r="Z307" s="494"/>
      <c r="AA307" s="494"/>
      <c r="AB307" s="494"/>
      <c r="AC307" s="494"/>
      <c r="AD307" s="494"/>
      <c r="AE307" s="494"/>
      <c r="AF307" s="494"/>
      <c r="AG307" s="494"/>
      <c r="AH307" s="494"/>
      <c r="AI307" s="494"/>
      <c r="AJ307" s="494"/>
      <c r="AK307" s="494"/>
      <c r="AL307" s="494"/>
      <c r="AM307" s="494"/>
      <c r="AN307" s="494"/>
      <c r="AO307" s="494"/>
      <c r="AP307" s="494"/>
      <c r="AQ307" s="494"/>
      <c r="AR307" s="494"/>
      <c r="AS307" s="494"/>
      <c r="AT307" s="494"/>
      <c r="AU307" s="494"/>
      <c r="AV307" s="494"/>
      <c r="AW307" s="494"/>
      <c r="AX307" s="494"/>
      <c r="AY307" s="494"/>
      <c r="AZ307" s="494"/>
      <c r="BA307" s="494"/>
      <c r="BB307" s="667"/>
      <c r="BC307" s="151"/>
    </row>
    <row r="308" spans="1:55" ht="18.75" customHeight="1" x14ac:dyDescent="0.15">
      <c r="A308" s="919"/>
      <c r="B308" s="453"/>
      <c r="C308" s="453"/>
      <c r="D308" s="453"/>
      <c r="E308" s="453"/>
      <c r="F308" s="453"/>
      <c r="G308" s="453"/>
      <c r="H308" s="453"/>
      <c r="I308" s="453"/>
      <c r="J308" s="453"/>
      <c r="K308" s="453"/>
      <c r="L308" s="920"/>
      <c r="M308" s="901"/>
      <c r="N308" s="462" t="s">
        <v>1366</v>
      </c>
      <c r="O308" s="462"/>
      <c r="P308" s="462"/>
      <c r="Q308" s="462"/>
      <c r="R308" s="462"/>
      <c r="S308" s="462"/>
      <c r="T308" s="462"/>
      <c r="U308" s="462"/>
      <c r="V308" s="462"/>
      <c r="W308" s="462"/>
      <c r="X308" s="462"/>
      <c r="Y308" s="462"/>
      <c r="Z308" s="462"/>
      <c r="AA308" s="462"/>
      <c r="AB308" s="462"/>
      <c r="AC308" s="462"/>
      <c r="AD308" s="462"/>
      <c r="AE308" s="462"/>
      <c r="AF308" s="462"/>
      <c r="AG308" s="462"/>
      <c r="AH308" s="462"/>
      <c r="AI308" s="462"/>
      <c r="AJ308" s="265"/>
      <c r="AK308" s="265"/>
      <c r="AL308" s="265"/>
      <c r="AM308" s="265"/>
      <c r="AN308" s="265"/>
      <c r="AO308" s="265"/>
      <c r="AP308" s="265"/>
      <c r="AQ308" s="265"/>
      <c r="AR308" s="265"/>
      <c r="AS308" s="462" t="s">
        <v>1367</v>
      </c>
      <c r="AT308" s="462"/>
      <c r="AU308" s="904"/>
      <c r="AV308" s="904"/>
      <c r="AW308" s="904"/>
      <c r="AX308" s="904"/>
      <c r="AY308" s="904"/>
      <c r="AZ308" s="904"/>
      <c r="BA308" s="904"/>
      <c r="BB308" s="905"/>
      <c r="BC308" s="151"/>
    </row>
    <row r="309" spans="1:55" ht="17.25" customHeight="1" x14ac:dyDescent="0.15">
      <c r="A309" s="919"/>
      <c r="B309" s="453"/>
      <c r="C309" s="453"/>
      <c r="D309" s="453"/>
      <c r="E309" s="453"/>
      <c r="F309" s="453"/>
      <c r="G309" s="453"/>
      <c r="H309" s="453"/>
      <c r="I309" s="453"/>
      <c r="J309" s="453"/>
      <c r="K309" s="453"/>
      <c r="L309" s="920"/>
      <c r="M309" s="825" t="s">
        <v>1368</v>
      </c>
      <c r="N309" s="899"/>
      <c r="O309" s="899"/>
      <c r="P309" s="899"/>
      <c r="Q309" s="899"/>
      <c r="R309" s="899"/>
      <c r="S309" s="899"/>
      <c r="T309" s="899"/>
      <c r="U309" s="899"/>
      <c r="V309" s="899"/>
      <c r="W309" s="899"/>
      <c r="X309" s="899"/>
      <c r="Y309" s="899"/>
      <c r="Z309" s="899"/>
      <c r="AA309" s="899"/>
      <c r="AB309" s="899"/>
      <c r="AC309" s="899"/>
      <c r="AD309" s="899"/>
      <c r="AE309" s="899"/>
      <c r="AF309" s="899"/>
      <c r="AG309" s="899"/>
      <c r="AH309" s="899"/>
      <c r="AI309" s="899"/>
      <c r="AJ309" s="899"/>
      <c r="AK309" s="899"/>
      <c r="AL309" s="899"/>
      <c r="AM309" s="899"/>
      <c r="AN309" s="899"/>
      <c r="AO309" s="899"/>
      <c r="AP309" s="899"/>
      <c r="AQ309" s="899"/>
      <c r="AR309" s="899"/>
      <c r="AS309" s="899"/>
      <c r="AT309" s="899"/>
      <c r="AU309" s="899"/>
      <c r="AV309" s="899"/>
      <c r="AW309" s="899"/>
      <c r="AX309" s="899"/>
      <c r="AY309" s="899"/>
      <c r="AZ309" s="899"/>
      <c r="BA309" s="899"/>
      <c r="BB309" s="900"/>
      <c r="BC309" s="151"/>
    </row>
    <row r="310" spans="1:55" ht="9" customHeight="1" x14ac:dyDescent="0.15">
      <c r="A310" s="921"/>
      <c r="B310" s="454"/>
      <c r="C310" s="454"/>
      <c r="D310" s="454"/>
      <c r="E310" s="454"/>
      <c r="F310" s="454"/>
      <c r="G310" s="454"/>
      <c r="H310" s="454"/>
      <c r="I310" s="454"/>
      <c r="J310" s="454"/>
      <c r="K310" s="454"/>
      <c r="L310" s="922"/>
      <c r="M310" s="825"/>
      <c r="N310" s="899"/>
      <c r="O310" s="899"/>
      <c r="P310" s="899"/>
      <c r="Q310" s="899"/>
      <c r="R310" s="899"/>
      <c r="S310" s="899"/>
      <c r="T310" s="899"/>
      <c r="U310" s="899"/>
      <c r="V310" s="899"/>
      <c r="W310" s="899"/>
      <c r="X310" s="899"/>
      <c r="Y310" s="899"/>
      <c r="Z310" s="899"/>
      <c r="AA310" s="899"/>
      <c r="AB310" s="899"/>
      <c r="AC310" s="899"/>
      <c r="AD310" s="899"/>
      <c r="AE310" s="899"/>
      <c r="AF310" s="899"/>
      <c r="AG310" s="899"/>
      <c r="AH310" s="899"/>
      <c r="AI310" s="899"/>
      <c r="AJ310" s="899"/>
      <c r="AK310" s="899"/>
      <c r="AL310" s="899"/>
      <c r="AM310" s="899"/>
      <c r="AN310" s="899"/>
      <c r="AO310" s="899"/>
      <c r="AP310" s="899"/>
      <c r="AQ310" s="899"/>
      <c r="AR310" s="899"/>
      <c r="AS310" s="899"/>
      <c r="AT310" s="899"/>
      <c r="AU310" s="899"/>
      <c r="AV310" s="899"/>
      <c r="AW310" s="899"/>
      <c r="AX310" s="899"/>
      <c r="AY310" s="899"/>
      <c r="AZ310" s="899"/>
      <c r="BA310" s="899"/>
      <c r="BB310" s="900"/>
      <c r="BC310" s="151"/>
    </row>
    <row r="311" spans="1:55" ht="9" customHeight="1" x14ac:dyDescent="0.15">
      <c r="A311" s="329" t="s">
        <v>1524</v>
      </c>
      <c r="B311" s="330"/>
      <c r="C311" s="330"/>
      <c r="D311" s="330"/>
      <c r="E311" s="330"/>
      <c r="F311" s="330"/>
      <c r="G311" s="330"/>
      <c r="H311" s="330"/>
      <c r="I311" s="330"/>
      <c r="J311" s="330"/>
      <c r="K311" s="330"/>
      <c r="L311" s="331"/>
      <c r="M311" s="428"/>
      <c r="N311" s="429"/>
      <c r="O311" s="429"/>
      <c r="P311" s="429"/>
      <c r="Q311" s="429"/>
      <c r="R311" s="429"/>
      <c r="S311" s="429"/>
      <c r="T311" s="429"/>
      <c r="U311" s="429"/>
      <c r="V311" s="429"/>
      <c r="W311" s="429"/>
      <c r="X311" s="429"/>
      <c r="Y311" s="429"/>
      <c r="Z311" s="429"/>
      <c r="AA311" s="429"/>
      <c r="AB311" s="429"/>
      <c r="AC311" s="429"/>
      <c r="AD311" s="429"/>
      <c r="AE311" s="429"/>
      <c r="AF311" s="429"/>
      <c r="AG311" s="429"/>
      <c r="AH311" s="429"/>
      <c r="AI311" s="429"/>
      <c r="AJ311" s="429"/>
      <c r="AK311" s="429"/>
      <c r="AL311" s="429"/>
      <c r="AM311" s="429"/>
      <c r="AN311" s="429"/>
      <c r="AO311" s="429"/>
      <c r="AP311" s="429"/>
      <c r="AQ311" s="429"/>
      <c r="AR311" s="429"/>
      <c r="AS311" s="429"/>
      <c r="AT311" s="429"/>
      <c r="AU311" s="429"/>
      <c r="AV311" s="429"/>
      <c r="AW311" s="429"/>
      <c r="AX311" s="429"/>
      <c r="AY311" s="429"/>
      <c r="AZ311" s="429"/>
      <c r="BA311" s="429"/>
      <c r="BB311" s="430"/>
      <c r="BC311" s="317"/>
    </row>
    <row r="312" spans="1:55" ht="24" customHeight="1" x14ac:dyDescent="0.15">
      <c r="A312" s="332"/>
      <c r="B312" s="333"/>
      <c r="C312" s="333"/>
      <c r="D312" s="333"/>
      <c r="E312" s="333"/>
      <c r="F312" s="333"/>
      <c r="G312" s="333"/>
      <c r="H312" s="333"/>
      <c r="I312" s="333"/>
      <c r="J312" s="333"/>
      <c r="K312" s="333"/>
      <c r="L312" s="334"/>
      <c r="M312" s="600"/>
      <c r="N312" s="486"/>
      <c r="O312" s="487"/>
      <c r="P312" s="490"/>
      <c r="Q312" s="317" t="s">
        <v>127</v>
      </c>
      <c r="R312" s="316"/>
      <c r="S312" s="316"/>
      <c r="T312" s="316"/>
      <c r="U312" s="316"/>
      <c r="V312" s="316"/>
      <c r="W312" s="316"/>
      <c r="X312" s="316"/>
      <c r="Y312" s="316"/>
      <c r="Z312" s="316"/>
      <c r="AA312" s="316"/>
      <c r="AB312" s="316"/>
      <c r="AC312" s="316"/>
      <c r="AD312" s="316"/>
      <c r="AE312" s="316"/>
      <c r="AF312" s="316"/>
      <c r="AG312" s="316"/>
      <c r="AH312" s="316"/>
      <c r="AI312" s="316"/>
      <c r="AJ312" s="316"/>
      <c r="AK312" s="316"/>
      <c r="AL312" s="316"/>
      <c r="AM312" s="316"/>
      <c r="AN312" s="316"/>
      <c r="AO312" s="316"/>
      <c r="AP312" s="316"/>
      <c r="AQ312" s="316"/>
      <c r="AR312" s="316"/>
      <c r="AS312" s="316"/>
      <c r="AT312" s="316"/>
      <c r="AU312" s="316"/>
      <c r="AV312" s="316"/>
      <c r="AW312" s="316"/>
      <c r="AX312" s="316"/>
      <c r="AY312" s="316"/>
      <c r="AZ312" s="316"/>
      <c r="BA312" s="316"/>
      <c r="BB312" s="315"/>
      <c r="BC312" s="317"/>
    </row>
    <row r="313" spans="1:55" ht="24" customHeight="1" x14ac:dyDescent="0.15">
      <c r="A313" s="332"/>
      <c r="B313" s="333"/>
      <c r="C313" s="333"/>
      <c r="D313" s="333"/>
      <c r="E313" s="333"/>
      <c r="F313" s="333"/>
      <c r="G313" s="333"/>
      <c r="H313" s="333"/>
      <c r="I313" s="333"/>
      <c r="J313" s="333"/>
      <c r="K313" s="333"/>
      <c r="L313" s="334"/>
      <c r="M313" s="600"/>
      <c r="N313" s="488"/>
      <c r="O313" s="489"/>
      <c r="P313" s="491"/>
      <c r="Q313" s="317"/>
      <c r="R313" s="316"/>
      <c r="S313" s="316"/>
      <c r="T313" s="316"/>
      <c r="U313" s="316"/>
      <c r="V313" s="316"/>
      <c r="W313" s="316"/>
      <c r="X313" s="316"/>
      <c r="Y313" s="316"/>
      <c r="Z313" s="316"/>
      <c r="AA313" s="316"/>
      <c r="AB313" s="316"/>
      <c r="AC313" s="316"/>
      <c r="AD313" s="316"/>
      <c r="AE313" s="316"/>
      <c r="AF313" s="316"/>
      <c r="AG313" s="316"/>
      <c r="AH313" s="316"/>
      <c r="AI313" s="316"/>
      <c r="AJ313" s="316"/>
      <c r="AK313" s="316"/>
      <c r="AL313" s="316"/>
      <c r="AM313" s="316"/>
      <c r="AN313" s="316"/>
      <c r="AO313" s="316"/>
      <c r="AP313" s="316"/>
      <c r="AQ313" s="316"/>
      <c r="AR313" s="316"/>
      <c r="AS313" s="316"/>
      <c r="AT313" s="316"/>
      <c r="AU313" s="316"/>
      <c r="AV313" s="316"/>
      <c r="AW313" s="316"/>
      <c r="AX313" s="316"/>
      <c r="AY313" s="316"/>
      <c r="AZ313" s="316"/>
      <c r="BA313" s="316"/>
      <c r="BB313" s="315"/>
      <c r="BC313" s="317"/>
    </row>
    <row r="314" spans="1:55" ht="9" customHeight="1" x14ac:dyDescent="0.15">
      <c r="A314" s="335"/>
      <c r="B314" s="336"/>
      <c r="C314" s="336"/>
      <c r="D314" s="336"/>
      <c r="E314" s="336"/>
      <c r="F314" s="336"/>
      <c r="G314" s="336"/>
      <c r="H314" s="336"/>
      <c r="I314" s="336"/>
      <c r="J314" s="336"/>
      <c r="K314" s="336"/>
      <c r="L314" s="337"/>
      <c r="M314" s="442"/>
      <c r="N314" s="462"/>
      <c r="O314" s="462"/>
      <c r="P314" s="462"/>
      <c r="Q314" s="462"/>
      <c r="R314" s="462"/>
      <c r="S314" s="462"/>
      <c r="T314" s="462"/>
      <c r="U314" s="462"/>
      <c r="V314" s="462"/>
      <c r="W314" s="462"/>
      <c r="X314" s="462"/>
      <c r="Y314" s="462"/>
      <c r="Z314" s="462"/>
      <c r="AA314" s="462"/>
      <c r="AB314" s="462"/>
      <c r="AC314" s="462"/>
      <c r="AD314" s="462"/>
      <c r="AE314" s="462"/>
      <c r="AF314" s="462"/>
      <c r="AG314" s="462"/>
      <c r="AH314" s="462"/>
      <c r="AI314" s="462"/>
      <c r="AJ314" s="462"/>
      <c r="AK314" s="462"/>
      <c r="AL314" s="462"/>
      <c r="AM314" s="462"/>
      <c r="AN314" s="462"/>
      <c r="AO314" s="462"/>
      <c r="AP314" s="462"/>
      <c r="AQ314" s="462"/>
      <c r="AR314" s="462"/>
      <c r="AS314" s="462"/>
      <c r="AT314" s="462"/>
      <c r="AU314" s="462"/>
      <c r="AV314" s="462"/>
      <c r="AW314" s="462"/>
      <c r="AX314" s="462"/>
      <c r="AY314" s="462"/>
      <c r="AZ314" s="462"/>
      <c r="BA314" s="462"/>
      <c r="BB314" s="467"/>
      <c r="BC314" s="3"/>
    </row>
    <row r="315" spans="1:55" ht="18.75" customHeight="1" x14ac:dyDescent="0.15">
      <c r="A315" s="3"/>
      <c r="B315" s="3"/>
      <c r="C315" s="3"/>
      <c r="D315" s="3"/>
      <c r="E315" s="3"/>
      <c r="F315" s="3"/>
      <c r="G315" s="3"/>
      <c r="H315" s="3"/>
      <c r="I315" s="3"/>
      <c r="J315" s="3"/>
      <c r="K315" s="3"/>
      <c r="L315" s="3"/>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3"/>
    </row>
    <row r="316" spans="1:55" ht="21.75" hidden="1" customHeight="1" x14ac:dyDescent="0.15">
      <c r="A316" s="3"/>
      <c r="B316" s="3"/>
      <c r="C316" s="3"/>
      <c r="D316" s="3"/>
      <c r="E316" s="3"/>
      <c r="F316" s="3"/>
      <c r="G316" s="3"/>
      <c r="H316" s="3"/>
      <c r="I316" s="3"/>
      <c r="J316" s="3"/>
      <c r="K316" s="3"/>
      <c r="L316" s="3"/>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3"/>
    </row>
    <row r="317" spans="1:55" ht="21.75" hidden="1" customHeight="1" x14ac:dyDescent="0.15">
      <c r="A317" s="3"/>
      <c r="B317" s="3"/>
      <c r="C317" s="3"/>
      <c r="D317" s="3"/>
      <c r="E317" s="3"/>
      <c r="F317" s="3"/>
      <c r="G317" s="3"/>
      <c r="H317" s="3"/>
      <c r="I317" s="3"/>
      <c r="J317" s="3"/>
      <c r="K317" s="3"/>
      <c r="L317" s="3"/>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3"/>
    </row>
    <row r="318" spans="1:55" ht="21.75" hidden="1" customHeight="1" x14ac:dyDescent="0.15">
      <c r="A318" s="3"/>
      <c r="B318" s="3"/>
      <c r="C318" s="3"/>
      <c r="D318" s="3"/>
      <c r="E318" s="3"/>
      <c r="F318" s="3"/>
      <c r="G318" s="3"/>
      <c r="H318" s="3"/>
      <c r="I318" s="3"/>
      <c r="J318" s="3"/>
      <c r="K318" s="3"/>
      <c r="L318" s="3"/>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3"/>
    </row>
    <row r="319" spans="1:55" s="160" customFormat="1" ht="21.75" hidden="1" customHeight="1" x14ac:dyDescent="0.1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row>
    <row r="320" spans="1:55" s="87" customFormat="1" ht="22.5" customHeight="1" x14ac:dyDescent="0.15">
      <c r="A320" s="85" t="s">
        <v>1417</v>
      </c>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row>
    <row r="321" spans="1:55" s="86" customFormat="1" ht="18.75" customHeight="1" x14ac:dyDescent="0.15">
      <c r="A321" s="323" t="s">
        <v>1335</v>
      </c>
      <c r="B321" s="323"/>
      <c r="C321" s="323"/>
      <c r="D321" s="6" t="s">
        <v>1418</v>
      </c>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row>
    <row r="322" spans="1:55" s="87" customFormat="1" ht="13.5" customHeight="1" x14ac:dyDescent="0.15">
      <c r="A322" s="161"/>
      <c r="B322" s="161"/>
      <c r="C322" s="162" t="s">
        <v>1505</v>
      </c>
      <c r="D322" s="162"/>
      <c r="E322" s="162"/>
      <c r="F322" s="162"/>
      <c r="G322" s="162"/>
      <c r="H322" s="162"/>
      <c r="I322" s="162"/>
      <c r="J322" s="162"/>
      <c r="K322" s="162"/>
      <c r="L322" s="162"/>
      <c r="M322" s="162"/>
      <c r="N322" s="162"/>
      <c r="O322" s="162"/>
      <c r="P322" s="162"/>
      <c r="Q322" s="162"/>
      <c r="R322" s="162"/>
      <c r="S322" s="162"/>
      <c r="T322" s="162"/>
      <c r="U322" s="162"/>
      <c r="V322" s="162"/>
      <c r="W322" s="162"/>
      <c r="X322" s="162"/>
      <c r="Y322" s="162"/>
      <c r="Z322" s="162"/>
      <c r="AA322" s="162"/>
      <c r="AB322" s="162"/>
      <c r="AC322" s="162"/>
      <c r="AD322" s="162"/>
      <c r="AE322" s="162"/>
      <c r="AF322" s="162"/>
      <c r="AG322" s="162"/>
      <c r="AH322" s="162"/>
      <c r="AI322" s="162"/>
      <c r="AJ322" s="162"/>
      <c r="AK322" s="162"/>
      <c r="AL322" s="162"/>
      <c r="AM322" s="162"/>
      <c r="AN322" s="108"/>
      <c r="AO322" s="108"/>
      <c r="AP322" s="108"/>
      <c r="AQ322" s="108"/>
      <c r="AR322" s="108"/>
      <c r="AS322" s="108"/>
      <c r="AT322" s="108"/>
      <c r="AU322" s="108"/>
      <c r="AV322" s="108"/>
      <c r="AW322" s="108"/>
      <c r="AX322" s="108"/>
      <c r="AY322" s="108"/>
      <c r="AZ322" s="108"/>
      <c r="BA322" s="108"/>
      <c r="BB322" s="108"/>
      <c r="BC322" s="108"/>
    </row>
    <row r="323" spans="1:55" ht="21.75" customHeight="1" x14ac:dyDescent="0.15">
      <c r="A323" s="473"/>
      <c r="B323" s="455"/>
      <c r="C323" s="455"/>
      <c r="D323" s="584" t="s">
        <v>821</v>
      </c>
      <c r="E323" s="584"/>
      <c r="F323" s="584"/>
      <c r="G323" s="584"/>
      <c r="H323" s="584"/>
      <c r="I323" s="584"/>
      <c r="J323" s="514"/>
      <c r="K323" s="514"/>
      <c r="L323" s="516"/>
      <c r="M323" s="595" t="s">
        <v>785</v>
      </c>
      <c r="N323" s="596"/>
      <c r="O323" s="473"/>
      <c r="P323" s="455"/>
      <c r="Q323" s="455"/>
      <c r="R323" s="584" t="s">
        <v>821</v>
      </c>
      <c r="S323" s="584"/>
      <c r="T323" s="584"/>
      <c r="U323" s="584"/>
      <c r="V323" s="584"/>
      <c r="W323" s="584"/>
      <c r="X323" s="514"/>
      <c r="Y323" s="514"/>
      <c r="Z323" s="516"/>
      <c r="AA323" s="595" t="s">
        <v>785</v>
      </c>
      <c r="AB323" s="596"/>
      <c r="AC323" s="583"/>
      <c r="AD323" s="584"/>
      <c r="AE323" s="584"/>
      <c r="AF323" s="584" t="s">
        <v>821</v>
      </c>
      <c r="AG323" s="584"/>
      <c r="AH323" s="584"/>
      <c r="AI323" s="584"/>
      <c r="AJ323" s="584"/>
      <c r="AK323" s="584"/>
      <c r="AL323" s="584"/>
      <c r="AM323" s="584"/>
      <c r="AN323" s="599"/>
      <c r="AO323" s="595" t="s">
        <v>785</v>
      </c>
      <c r="AP323" s="596"/>
      <c r="AQ323" s="473"/>
      <c r="AR323" s="455"/>
      <c r="AS323" s="455"/>
      <c r="AT323" s="584" t="s">
        <v>821</v>
      </c>
      <c r="AU323" s="584"/>
      <c r="AV323" s="584"/>
      <c r="AW323" s="584"/>
      <c r="AX323" s="584"/>
      <c r="AY323" s="455"/>
      <c r="AZ323" s="455"/>
      <c r="BA323" s="456"/>
      <c r="BB323" s="595" t="s">
        <v>785</v>
      </c>
      <c r="BC323" s="596"/>
    </row>
    <row r="324" spans="1:55" ht="35.25" customHeight="1" x14ac:dyDescent="0.15">
      <c r="A324" s="585" t="s">
        <v>1045</v>
      </c>
      <c r="B324" s="586"/>
      <c r="C324" s="597" t="s">
        <v>1419</v>
      </c>
      <c r="D324" s="597"/>
      <c r="E324" s="597"/>
      <c r="F324" s="597"/>
      <c r="G324" s="597"/>
      <c r="H324" s="597"/>
      <c r="I324" s="597"/>
      <c r="J324" s="597"/>
      <c r="K324" s="597"/>
      <c r="L324" s="598"/>
      <c r="M324" s="587"/>
      <c r="N324" s="588"/>
      <c r="O324" s="585" t="s">
        <v>765</v>
      </c>
      <c r="P324" s="586"/>
      <c r="Q324" s="597" t="s">
        <v>1432</v>
      </c>
      <c r="R324" s="597"/>
      <c r="S324" s="597"/>
      <c r="T324" s="597"/>
      <c r="U324" s="597"/>
      <c r="V324" s="597"/>
      <c r="W324" s="597"/>
      <c r="X324" s="597"/>
      <c r="Y324" s="597"/>
      <c r="Z324" s="598"/>
      <c r="AA324" s="587"/>
      <c r="AB324" s="588"/>
      <c r="AC324" s="585" t="s">
        <v>579</v>
      </c>
      <c r="AD324" s="586"/>
      <c r="AE324" s="597" t="s">
        <v>67</v>
      </c>
      <c r="AF324" s="597"/>
      <c r="AG324" s="597"/>
      <c r="AH324" s="597"/>
      <c r="AI324" s="597"/>
      <c r="AJ324" s="597"/>
      <c r="AK324" s="597"/>
      <c r="AL324" s="597"/>
      <c r="AM324" s="597"/>
      <c r="AN324" s="598"/>
      <c r="AO324" s="587"/>
      <c r="AP324" s="588"/>
      <c r="AQ324" s="585" t="s">
        <v>39</v>
      </c>
      <c r="AR324" s="586"/>
      <c r="AS324" s="597" t="s">
        <v>1448</v>
      </c>
      <c r="AT324" s="597"/>
      <c r="AU324" s="597"/>
      <c r="AV324" s="597"/>
      <c r="AW324" s="597"/>
      <c r="AX324" s="597"/>
      <c r="AY324" s="597"/>
      <c r="AZ324" s="597"/>
      <c r="BA324" s="598"/>
      <c r="BB324" s="587"/>
      <c r="BC324" s="588"/>
    </row>
    <row r="325" spans="1:55" ht="35.25" customHeight="1" x14ac:dyDescent="0.15">
      <c r="A325" s="585" t="s">
        <v>726</v>
      </c>
      <c r="B325" s="586"/>
      <c r="C325" s="597" t="s">
        <v>58</v>
      </c>
      <c r="D325" s="597"/>
      <c r="E325" s="597"/>
      <c r="F325" s="597"/>
      <c r="G325" s="597"/>
      <c r="H325" s="597"/>
      <c r="I325" s="597"/>
      <c r="J325" s="597"/>
      <c r="K325" s="597"/>
      <c r="L325" s="598"/>
      <c r="M325" s="587"/>
      <c r="N325" s="588"/>
      <c r="O325" s="585" t="s">
        <v>766</v>
      </c>
      <c r="P325" s="586"/>
      <c r="Q325" s="597" t="s">
        <v>1433</v>
      </c>
      <c r="R325" s="597"/>
      <c r="S325" s="597"/>
      <c r="T325" s="597"/>
      <c r="U325" s="597"/>
      <c r="V325" s="597"/>
      <c r="W325" s="597"/>
      <c r="X325" s="597"/>
      <c r="Y325" s="597"/>
      <c r="Z325" s="598"/>
      <c r="AA325" s="587"/>
      <c r="AB325" s="588"/>
      <c r="AC325" s="585" t="s">
        <v>580</v>
      </c>
      <c r="AD325" s="586"/>
      <c r="AE325" s="597" t="s">
        <v>1441</v>
      </c>
      <c r="AF325" s="597"/>
      <c r="AG325" s="597"/>
      <c r="AH325" s="597"/>
      <c r="AI325" s="597"/>
      <c r="AJ325" s="597"/>
      <c r="AK325" s="597"/>
      <c r="AL325" s="597"/>
      <c r="AM325" s="597"/>
      <c r="AN325" s="598"/>
      <c r="AO325" s="587"/>
      <c r="AP325" s="588"/>
      <c r="AQ325" s="585" t="s">
        <v>40</v>
      </c>
      <c r="AR325" s="586"/>
      <c r="AS325" s="597" t="s">
        <v>1449</v>
      </c>
      <c r="AT325" s="597"/>
      <c r="AU325" s="597"/>
      <c r="AV325" s="597"/>
      <c r="AW325" s="597"/>
      <c r="AX325" s="597"/>
      <c r="AY325" s="597"/>
      <c r="AZ325" s="597"/>
      <c r="BA325" s="598"/>
      <c r="BB325" s="587"/>
      <c r="BC325" s="588"/>
    </row>
    <row r="326" spans="1:55" ht="35.25" customHeight="1" x14ac:dyDescent="0.15">
      <c r="A326" s="585" t="s">
        <v>727</v>
      </c>
      <c r="B326" s="586"/>
      <c r="C326" s="597" t="s">
        <v>1420</v>
      </c>
      <c r="D326" s="597"/>
      <c r="E326" s="597"/>
      <c r="F326" s="597"/>
      <c r="G326" s="597"/>
      <c r="H326" s="597"/>
      <c r="I326" s="597"/>
      <c r="J326" s="597"/>
      <c r="K326" s="597"/>
      <c r="L326" s="598"/>
      <c r="M326" s="587"/>
      <c r="N326" s="588"/>
      <c r="O326" s="585" t="s">
        <v>767</v>
      </c>
      <c r="P326" s="586"/>
      <c r="Q326" s="597" t="s">
        <v>1434</v>
      </c>
      <c r="R326" s="597"/>
      <c r="S326" s="597"/>
      <c r="T326" s="597"/>
      <c r="U326" s="597"/>
      <c r="V326" s="597"/>
      <c r="W326" s="597"/>
      <c r="X326" s="597"/>
      <c r="Y326" s="597"/>
      <c r="Z326" s="598"/>
      <c r="AA326" s="587"/>
      <c r="AB326" s="588"/>
      <c r="AC326" s="585" t="s">
        <v>581</v>
      </c>
      <c r="AD326" s="586"/>
      <c r="AE326" s="597" t="s">
        <v>68</v>
      </c>
      <c r="AF326" s="597"/>
      <c r="AG326" s="597"/>
      <c r="AH326" s="597"/>
      <c r="AI326" s="597"/>
      <c r="AJ326" s="597"/>
      <c r="AK326" s="597"/>
      <c r="AL326" s="597"/>
      <c r="AM326" s="597"/>
      <c r="AN326" s="598"/>
      <c r="AO326" s="587"/>
      <c r="AP326" s="588"/>
      <c r="AQ326" s="585" t="s">
        <v>41</v>
      </c>
      <c r="AR326" s="586"/>
      <c r="AS326" s="597" t="s">
        <v>1450</v>
      </c>
      <c r="AT326" s="597"/>
      <c r="AU326" s="597"/>
      <c r="AV326" s="597"/>
      <c r="AW326" s="597"/>
      <c r="AX326" s="597"/>
      <c r="AY326" s="597"/>
      <c r="AZ326" s="597"/>
      <c r="BA326" s="598"/>
      <c r="BB326" s="587"/>
      <c r="BC326" s="588"/>
    </row>
    <row r="327" spans="1:55" ht="35.25" customHeight="1" x14ac:dyDescent="0.15">
      <c r="A327" s="585" t="s">
        <v>728</v>
      </c>
      <c r="B327" s="586"/>
      <c r="C327" s="597" t="s">
        <v>1421</v>
      </c>
      <c r="D327" s="597"/>
      <c r="E327" s="597"/>
      <c r="F327" s="597"/>
      <c r="G327" s="597"/>
      <c r="H327" s="597"/>
      <c r="I327" s="597"/>
      <c r="J327" s="597"/>
      <c r="K327" s="597"/>
      <c r="L327" s="598"/>
      <c r="M327" s="587"/>
      <c r="N327" s="588"/>
      <c r="O327" s="585" t="s">
        <v>21</v>
      </c>
      <c r="P327" s="586"/>
      <c r="Q327" s="597" t="s">
        <v>1435</v>
      </c>
      <c r="R327" s="597"/>
      <c r="S327" s="597"/>
      <c r="T327" s="597"/>
      <c r="U327" s="597"/>
      <c r="V327" s="597"/>
      <c r="W327" s="597"/>
      <c r="X327" s="597"/>
      <c r="Y327" s="597"/>
      <c r="Z327" s="598"/>
      <c r="AA327" s="587"/>
      <c r="AB327" s="588"/>
      <c r="AC327" s="585" t="s">
        <v>582</v>
      </c>
      <c r="AD327" s="586"/>
      <c r="AE327" s="597" t="s">
        <v>1442</v>
      </c>
      <c r="AF327" s="597"/>
      <c r="AG327" s="597"/>
      <c r="AH327" s="597"/>
      <c r="AI327" s="597"/>
      <c r="AJ327" s="597"/>
      <c r="AK327" s="597"/>
      <c r="AL327" s="597"/>
      <c r="AM327" s="597"/>
      <c r="AN327" s="598"/>
      <c r="AO327" s="587"/>
      <c r="AP327" s="588"/>
      <c r="AQ327" s="585" t="s">
        <v>42</v>
      </c>
      <c r="AR327" s="586"/>
      <c r="AS327" s="597" t="s">
        <v>1451</v>
      </c>
      <c r="AT327" s="597"/>
      <c r="AU327" s="597"/>
      <c r="AV327" s="597"/>
      <c r="AW327" s="597"/>
      <c r="AX327" s="597"/>
      <c r="AY327" s="597"/>
      <c r="AZ327" s="597"/>
      <c r="BA327" s="598"/>
      <c r="BB327" s="587"/>
      <c r="BC327" s="588"/>
    </row>
    <row r="328" spans="1:55" ht="35.25" customHeight="1" x14ac:dyDescent="0.15">
      <c r="A328" s="585" t="s">
        <v>729</v>
      </c>
      <c r="B328" s="586"/>
      <c r="C328" s="597" t="s">
        <v>1422</v>
      </c>
      <c r="D328" s="597"/>
      <c r="E328" s="597"/>
      <c r="F328" s="597"/>
      <c r="G328" s="597"/>
      <c r="H328" s="597"/>
      <c r="I328" s="597"/>
      <c r="J328" s="597"/>
      <c r="K328" s="597"/>
      <c r="L328" s="598"/>
      <c r="M328" s="587"/>
      <c r="N328" s="588"/>
      <c r="O328" s="585" t="s">
        <v>768</v>
      </c>
      <c r="P328" s="586"/>
      <c r="Q328" s="597" t="s">
        <v>1436</v>
      </c>
      <c r="R328" s="597"/>
      <c r="S328" s="597"/>
      <c r="T328" s="597"/>
      <c r="U328" s="597"/>
      <c r="V328" s="597"/>
      <c r="W328" s="597"/>
      <c r="X328" s="597"/>
      <c r="Y328" s="597"/>
      <c r="Z328" s="598"/>
      <c r="AA328" s="587"/>
      <c r="AB328" s="588"/>
      <c r="AC328" s="585" t="s">
        <v>583</v>
      </c>
      <c r="AD328" s="586"/>
      <c r="AE328" s="597" t="s">
        <v>1443</v>
      </c>
      <c r="AF328" s="597"/>
      <c r="AG328" s="597"/>
      <c r="AH328" s="597"/>
      <c r="AI328" s="597"/>
      <c r="AJ328" s="597"/>
      <c r="AK328" s="597"/>
      <c r="AL328" s="597"/>
      <c r="AM328" s="597"/>
      <c r="AN328" s="598"/>
      <c r="AO328" s="587"/>
      <c r="AP328" s="588"/>
      <c r="AQ328" s="585" t="s">
        <v>43</v>
      </c>
      <c r="AR328" s="586"/>
      <c r="AS328" s="597" t="s">
        <v>1452</v>
      </c>
      <c r="AT328" s="597"/>
      <c r="AU328" s="597"/>
      <c r="AV328" s="597"/>
      <c r="AW328" s="597"/>
      <c r="AX328" s="597"/>
      <c r="AY328" s="597"/>
      <c r="AZ328" s="597"/>
      <c r="BA328" s="598"/>
      <c r="BB328" s="587"/>
      <c r="BC328" s="588"/>
    </row>
    <row r="329" spans="1:55" ht="35.25" customHeight="1" x14ac:dyDescent="0.15">
      <c r="A329" s="585" t="s">
        <v>730</v>
      </c>
      <c r="B329" s="586"/>
      <c r="C329" s="597" t="s">
        <v>1423</v>
      </c>
      <c r="D329" s="597"/>
      <c r="E329" s="597"/>
      <c r="F329" s="597"/>
      <c r="G329" s="597"/>
      <c r="H329" s="597"/>
      <c r="I329" s="597"/>
      <c r="J329" s="597"/>
      <c r="K329" s="597"/>
      <c r="L329" s="598"/>
      <c r="M329" s="587"/>
      <c r="N329" s="588"/>
      <c r="O329" s="585" t="s">
        <v>769</v>
      </c>
      <c r="P329" s="586"/>
      <c r="Q329" s="597" t="s">
        <v>1437</v>
      </c>
      <c r="R329" s="597"/>
      <c r="S329" s="597"/>
      <c r="T329" s="597"/>
      <c r="U329" s="597"/>
      <c r="V329" s="597"/>
      <c r="W329" s="597"/>
      <c r="X329" s="597"/>
      <c r="Y329" s="597"/>
      <c r="Z329" s="598"/>
      <c r="AA329" s="587"/>
      <c r="AB329" s="588"/>
      <c r="AC329" s="585" t="s">
        <v>22</v>
      </c>
      <c r="AD329" s="586"/>
      <c r="AE329" s="597" t="s">
        <v>69</v>
      </c>
      <c r="AF329" s="597"/>
      <c r="AG329" s="597"/>
      <c r="AH329" s="597"/>
      <c r="AI329" s="597"/>
      <c r="AJ329" s="597"/>
      <c r="AK329" s="597"/>
      <c r="AL329" s="597"/>
      <c r="AM329" s="597"/>
      <c r="AN329" s="598"/>
      <c r="AO329" s="587"/>
      <c r="AP329" s="588"/>
      <c r="AQ329" s="585" t="s">
        <v>44</v>
      </c>
      <c r="AR329" s="586"/>
      <c r="AS329" s="597" t="s">
        <v>1453</v>
      </c>
      <c r="AT329" s="597"/>
      <c r="AU329" s="597"/>
      <c r="AV329" s="597"/>
      <c r="AW329" s="597"/>
      <c r="AX329" s="597"/>
      <c r="AY329" s="597"/>
      <c r="AZ329" s="597"/>
      <c r="BA329" s="598"/>
      <c r="BB329" s="587"/>
      <c r="BC329" s="588"/>
    </row>
    <row r="330" spans="1:55" ht="35.25" customHeight="1" x14ac:dyDescent="0.15">
      <c r="A330" s="585" t="s">
        <v>731</v>
      </c>
      <c r="B330" s="586"/>
      <c r="C330" s="597" t="s">
        <v>1424</v>
      </c>
      <c r="D330" s="597"/>
      <c r="E330" s="597"/>
      <c r="F330" s="597"/>
      <c r="G330" s="597"/>
      <c r="H330" s="597"/>
      <c r="I330" s="597"/>
      <c r="J330" s="597"/>
      <c r="K330" s="597"/>
      <c r="L330" s="598"/>
      <c r="M330" s="587"/>
      <c r="N330" s="588"/>
      <c r="O330" s="585" t="s">
        <v>770</v>
      </c>
      <c r="P330" s="586"/>
      <c r="Q330" s="597" t="s">
        <v>1438</v>
      </c>
      <c r="R330" s="597"/>
      <c r="S330" s="597"/>
      <c r="T330" s="597"/>
      <c r="U330" s="597"/>
      <c r="V330" s="597"/>
      <c r="W330" s="597"/>
      <c r="X330" s="597"/>
      <c r="Y330" s="597"/>
      <c r="Z330" s="598"/>
      <c r="AA330" s="587"/>
      <c r="AB330" s="588"/>
      <c r="AC330" s="585" t="s">
        <v>23</v>
      </c>
      <c r="AD330" s="586"/>
      <c r="AE330" s="597" t="s">
        <v>70</v>
      </c>
      <c r="AF330" s="597"/>
      <c r="AG330" s="597"/>
      <c r="AH330" s="597"/>
      <c r="AI330" s="597"/>
      <c r="AJ330" s="597"/>
      <c r="AK330" s="597"/>
      <c r="AL330" s="597"/>
      <c r="AM330" s="597"/>
      <c r="AN330" s="598"/>
      <c r="AO330" s="587"/>
      <c r="AP330" s="588"/>
      <c r="AQ330" s="585" t="s">
        <v>45</v>
      </c>
      <c r="AR330" s="586"/>
      <c r="AS330" s="597" t="s">
        <v>1454</v>
      </c>
      <c r="AT330" s="597"/>
      <c r="AU330" s="597"/>
      <c r="AV330" s="597"/>
      <c r="AW330" s="597"/>
      <c r="AX330" s="597"/>
      <c r="AY330" s="597"/>
      <c r="AZ330" s="597"/>
      <c r="BA330" s="598"/>
      <c r="BB330" s="587"/>
      <c r="BC330" s="588"/>
    </row>
    <row r="331" spans="1:55" ht="35.25" customHeight="1" x14ac:dyDescent="0.15">
      <c r="A331" s="585" t="s">
        <v>732</v>
      </c>
      <c r="B331" s="586"/>
      <c r="C331" s="597" t="s">
        <v>1425</v>
      </c>
      <c r="D331" s="597"/>
      <c r="E331" s="597"/>
      <c r="F331" s="597"/>
      <c r="G331" s="597"/>
      <c r="H331" s="597"/>
      <c r="I331" s="597"/>
      <c r="J331" s="597"/>
      <c r="K331" s="597"/>
      <c r="L331" s="598"/>
      <c r="M331" s="587"/>
      <c r="N331" s="588"/>
      <c r="O331" s="585" t="s">
        <v>771</v>
      </c>
      <c r="P331" s="586"/>
      <c r="Q331" s="597" t="s">
        <v>59</v>
      </c>
      <c r="R331" s="597"/>
      <c r="S331" s="597"/>
      <c r="T331" s="597"/>
      <c r="U331" s="597"/>
      <c r="V331" s="597"/>
      <c r="W331" s="597"/>
      <c r="X331" s="597"/>
      <c r="Y331" s="597"/>
      <c r="Z331" s="598"/>
      <c r="AA331" s="587"/>
      <c r="AB331" s="588"/>
      <c r="AC331" s="585" t="s">
        <v>24</v>
      </c>
      <c r="AD331" s="586"/>
      <c r="AE331" s="879" t="s">
        <v>1444</v>
      </c>
      <c r="AF331" s="879"/>
      <c r="AG331" s="879"/>
      <c r="AH331" s="879"/>
      <c r="AI331" s="879"/>
      <c r="AJ331" s="879"/>
      <c r="AK331" s="879"/>
      <c r="AL331" s="879"/>
      <c r="AM331" s="879"/>
      <c r="AN331" s="880"/>
      <c r="AO331" s="587"/>
      <c r="AP331" s="588"/>
      <c r="AQ331" s="585" t="s">
        <v>46</v>
      </c>
      <c r="AR331" s="586"/>
      <c r="AS331" s="597" t="s">
        <v>1455</v>
      </c>
      <c r="AT331" s="597"/>
      <c r="AU331" s="597"/>
      <c r="AV331" s="597"/>
      <c r="AW331" s="597"/>
      <c r="AX331" s="597"/>
      <c r="AY331" s="597"/>
      <c r="AZ331" s="597"/>
      <c r="BA331" s="598"/>
      <c r="BB331" s="587"/>
      <c r="BC331" s="588"/>
    </row>
    <row r="332" spans="1:55" ht="35.25" customHeight="1" x14ac:dyDescent="0.15">
      <c r="A332" s="585" t="s">
        <v>733</v>
      </c>
      <c r="B332" s="586"/>
      <c r="C332" s="597" t="s">
        <v>1426</v>
      </c>
      <c r="D332" s="597"/>
      <c r="E332" s="597"/>
      <c r="F332" s="597"/>
      <c r="G332" s="597"/>
      <c r="H332" s="597"/>
      <c r="I332" s="597"/>
      <c r="J332" s="597"/>
      <c r="K332" s="597"/>
      <c r="L332" s="598"/>
      <c r="M332" s="587"/>
      <c r="N332" s="588"/>
      <c r="O332" s="585" t="s">
        <v>772</v>
      </c>
      <c r="P332" s="586"/>
      <c r="Q332" s="597" t="s">
        <v>60</v>
      </c>
      <c r="R332" s="597"/>
      <c r="S332" s="597"/>
      <c r="T332" s="597"/>
      <c r="U332" s="597"/>
      <c r="V332" s="597"/>
      <c r="W332" s="597"/>
      <c r="X332" s="597"/>
      <c r="Y332" s="597"/>
      <c r="Z332" s="598"/>
      <c r="AA332" s="587"/>
      <c r="AB332" s="588"/>
      <c r="AC332" s="585" t="s">
        <v>25</v>
      </c>
      <c r="AD332" s="586"/>
      <c r="AE332" s="597" t="s">
        <v>1445</v>
      </c>
      <c r="AF332" s="597"/>
      <c r="AG332" s="597"/>
      <c r="AH332" s="597"/>
      <c r="AI332" s="597"/>
      <c r="AJ332" s="597"/>
      <c r="AK332" s="597"/>
      <c r="AL332" s="597"/>
      <c r="AM332" s="597"/>
      <c r="AN332" s="598"/>
      <c r="AO332" s="587"/>
      <c r="AP332" s="588"/>
      <c r="AQ332" s="585" t="s">
        <v>47</v>
      </c>
      <c r="AR332" s="586"/>
      <c r="AS332" s="597" t="s">
        <v>1456</v>
      </c>
      <c r="AT332" s="597"/>
      <c r="AU332" s="597"/>
      <c r="AV332" s="597"/>
      <c r="AW332" s="597"/>
      <c r="AX332" s="597"/>
      <c r="AY332" s="597"/>
      <c r="AZ332" s="597"/>
      <c r="BA332" s="598"/>
      <c r="BB332" s="587"/>
      <c r="BC332" s="588"/>
    </row>
    <row r="333" spans="1:55" ht="35.25" customHeight="1" x14ac:dyDescent="0.15">
      <c r="A333" s="585" t="s">
        <v>734</v>
      </c>
      <c r="B333" s="586"/>
      <c r="C333" s="597" t="s">
        <v>1427</v>
      </c>
      <c r="D333" s="597"/>
      <c r="E333" s="597"/>
      <c r="F333" s="597"/>
      <c r="G333" s="597"/>
      <c r="H333" s="597"/>
      <c r="I333" s="597"/>
      <c r="J333" s="597"/>
      <c r="K333" s="597"/>
      <c r="L333" s="598"/>
      <c r="M333" s="587"/>
      <c r="N333" s="588"/>
      <c r="O333" s="585" t="s">
        <v>773</v>
      </c>
      <c r="P333" s="586"/>
      <c r="Q333" s="597" t="s">
        <v>61</v>
      </c>
      <c r="R333" s="597"/>
      <c r="S333" s="597"/>
      <c r="T333" s="597"/>
      <c r="U333" s="597"/>
      <c r="V333" s="597"/>
      <c r="W333" s="597"/>
      <c r="X333" s="597"/>
      <c r="Y333" s="597"/>
      <c r="Z333" s="598"/>
      <c r="AA333" s="587"/>
      <c r="AB333" s="588"/>
      <c r="AC333" s="585" t="s">
        <v>26</v>
      </c>
      <c r="AD333" s="586"/>
      <c r="AE333" s="597" t="s">
        <v>1446</v>
      </c>
      <c r="AF333" s="597"/>
      <c r="AG333" s="597"/>
      <c r="AH333" s="597"/>
      <c r="AI333" s="597"/>
      <c r="AJ333" s="597"/>
      <c r="AK333" s="597"/>
      <c r="AL333" s="597"/>
      <c r="AM333" s="597"/>
      <c r="AN333" s="598"/>
      <c r="AO333" s="587"/>
      <c r="AP333" s="588"/>
      <c r="AQ333" s="585" t="s">
        <v>48</v>
      </c>
      <c r="AR333" s="586"/>
      <c r="AS333" s="597" t="s">
        <v>1457</v>
      </c>
      <c r="AT333" s="597"/>
      <c r="AU333" s="597"/>
      <c r="AV333" s="597"/>
      <c r="AW333" s="597"/>
      <c r="AX333" s="597"/>
      <c r="AY333" s="597"/>
      <c r="AZ333" s="597"/>
      <c r="BA333" s="598"/>
      <c r="BB333" s="587"/>
      <c r="BC333" s="588"/>
    </row>
    <row r="334" spans="1:55" ht="35.25" customHeight="1" x14ac:dyDescent="0.15">
      <c r="A334" s="585" t="s">
        <v>735</v>
      </c>
      <c r="B334" s="586"/>
      <c r="C334" s="597" t="s">
        <v>1428</v>
      </c>
      <c r="D334" s="597"/>
      <c r="E334" s="597"/>
      <c r="F334" s="597"/>
      <c r="G334" s="597"/>
      <c r="H334" s="597"/>
      <c r="I334" s="597"/>
      <c r="J334" s="597"/>
      <c r="K334" s="597"/>
      <c r="L334" s="598"/>
      <c r="M334" s="587"/>
      <c r="N334" s="588"/>
      <c r="O334" s="585" t="s">
        <v>774</v>
      </c>
      <c r="P334" s="586"/>
      <c r="Q334" s="597" t="s">
        <v>62</v>
      </c>
      <c r="R334" s="597"/>
      <c r="S334" s="597"/>
      <c r="T334" s="597"/>
      <c r="U334" s="597"/>
      <c r="V334" s="597"/>
      <c r="W334" s="597"/>
      <c r="X334" s="597"/>
      <c r="Y334" s="597"/>
      <c r="Z334" s="598"/>
      <c r="AA334" s="587"/>
      <c r="AB334" s="588"/>
      <c r="AC334" s="585" t="s">
        <v>27</v>
      </c>
      <c r="AD334" s="586"/>
      <c r="AE334" s="597" t="s">
        <v>71</v>
      </c>
      <c r="AF334" s="597"/>
      <c r="AG334" s="597"/>
      <c r="AH334" s="597"/>
      <c r="AI334" s="597"/>
      <c r="AJ334" s="597"/>
      <c r="AK334" s="597"/>
      <c r="AL334" s="597"/>
      <c r="AM334" s="597"/>
      <c r="AN334" s="598"/>
      <c r="AO334" s="587"/>
      <c r="AP334" s="588"/>
      <c r="AQ334" s="585" t="s">
        <v>49</v>
      </c>
      <c r="AR334" s="586"/>
      <c r="AS334" s="879" t="s">
        <v>1458</v>
      </c>
      <c r="AT334" s="879"/>
      <c r="AU334" s="879"/>
      <c r="AV334" s="879"/>
      <c r="AW334" s="879"/>
      <c r="AX334" s="879"/>
      <c r="AY334" s="879"/>
      <c r="AZ334" s="879"/>
      <c r="BA334" s="880"/>
      <c r="BB334" s="587"/>
      <c r="BC334" s="588"/>
    </row>
    <row r="335" spans="1:55" ht="35.25" customHeight="1" x14ac:dyDescent="0.15">
      <c r="A335" s="585" t="s">
        <v>736</v>
      </c>
      <c r="B335" s="586"/>
      <c r="C335" s="597" t="s">
        <v>1429</v>
      </c>
      <c r="D335" s="597"/>
      <c r="E335" s="597"/>
      <c r="F335" s="597"/>
      <c r="G335" s="597"/>
      <c r="H335" s="597"/>
      <c r="I335" s="597"/>
      <c r="J335" s="597"/>
      <c r="K335" s="597"/>
      <c r="L335" s="598"/>
      <c r="M335" s="587"/>
      <c r="N335" s="588"/>
      <c r="O335" s="585" t="s">
        <v>775</v>
      </c>
      <c r="P335" s="586"/>
      <c r="Q335" s="597" t="s">
        <v>63</v>
      </c>
      <c r="R335" s="597"/>
      <c r="S335" s="597"/>
      <c r="T335" s="597"/>
      <c r="U335" s="597"/>
      <c r="V335" s="597"/>
      <c r="W335" s="597"/>
      <c r="X335" s="597"/>
      <c r="Y335" s="597"/>
      <c r="Z335" s="598"/>
      <c r="AA335" s="587"/>
      <c r="AB335" s="588"/>
      <c r="AC335" s="585" t="s">
        <v>28</v>
      </c>
      <c r="AD335" s="586"/>
      <c r="AE335" s="597" t="s">
        <v>1447</v>
      </c>
      <c r="AF335" s="597"/>
      <c r="AG335" s="597"/>
      <c r="AH335" s="597"/>
      <c r="AI335" s="597"/>
      <c r="AJ335" s="597"/>
      <c r="AK335" s="597"/>
      <c r="AL335" s="597"/>
      <c r="AM335" s="597"/>
      <c r="AN335" s="598"/>
      <c r="AO335" s="587"/>
      <c r="AP335" s="588"/>
      <c r="AQ335" s="585" t="s">
        <v>50</v>
      </c>
      <c r="AR335" s="586"/>
      <c r="AS335" s="879" t="s">
        <v>1459</v>
      </c>
      <c r="AT335" s="879"/>
      <c r="AU335" s="879"/>
      <c r="AV335" s="879"/>
      <c r="AW335" s="879"/>
      <c r="AX335" s="879"/>
      <c r="AY335" s="879"/>
      <c r="AZ335" s="879"/>
      <c r="BA335" s="880"/>
      <c r="BB335" s="587"/>
      <c r="BC335" s="588"/>
    </row>
    <row r="336" spans="1:55" ht="35.25" customHeight="1" x14ac:dyDescent="0.15">
      <c r="A336" s="585" t="s">
        <v>737</v>
      </c>
      <c r="B336" s="586"/>
      <c r="C336" s="597" t="s">
        <v>1430</v>
      </c>
      <c r="D336" s="597"/>
      <c r="E336" s="597"/>
      <c r="F336" s="597"/>
      <c r="G336" s="597"/>
      <c r="H336" s="597"/>
      <c r="I336" s="597"/>
      <c r="J336" s="597"/>
      <c r="K336" s="597"/>
      <c r="L336" s="598"/>
      <c r="M336" s="587"/>
      <c r="N336" s="588"/>
      <c r="O336" s="585" t="s">
        <v>776</v>
      </c>
      <c r="P336" s="586"/>
      <c r="Q336" s="597" t="s">
        <v>1439</v>
      </c>
      <c r="R336" s="597"/>
      <c r="S336" s="597"/>
      <c r="T336" s="597"/>
      <c r="U336" s="597"/>
      <c r="V336" s="597"/>
      <c r="W336" s="597"/>
      <c r="X336" s="597"/>
      <c r="Y336" s="597"/>
      <c r="Z336" s="598"/>
      <c r="AA336" s="587"/>
      <c r="AB336" s="588"/>
      <c r="AC336" s="585" t="s">
        <v>29</v>
      </c>
      <c r="AD336" s="586"/>
      <c r="AE336" s="597" t="s">
        <v>1046</v>
      </c>
      <c r="AF336" s="597"/>
      <c r="AG336" s="597"/>
      <c r="AH336" s="597"/>
      <c r="AI336" s="597"/>
      <c r="AJ336" s="597"/>
      <c r="AK336" s="597"/>
      <c r="AL336" s="597"/>
      <c r="AM336" s="597"/>
      <c r="AN336" s="598"/>
      <c r="AO336" s="587"/>
      <c r="AP336" s="588"/>
      <c r="AQ336" s="585" t="s">
        <v>51</v>
      </c>
      <c r="AR336" s="586"/>
      <c r="AS336" s="879" t="s">
        <v>1460</v>
      </c>
      <c r="AT336" s="879"/>
      <c r="AU336" s="879"/>
      <c r="AV336" s="879"/>
      <c r="AW336" s="879"/>
      <c r="AX336" s="879"/>
      <c r="AY336" s="879"/>
      <c r="AZ336" s="879"/>
      <c r="BA336" s="880"/>
      <c r="BB336" s="587"/>
      <c r="BC336" s="588"/>
    </row>
    <row r="337" spans="1:56" ht="35.25" customHeight="1" x14ac:dyDescent="0.15">
      <c r="A337" s="585" t="s">
        <v>738</v>
      </c>
      <c r="B337" s="586"/>
      <c r="C337" s="597" t="s">
        <v>1431</v>
      </c>
      <c r="D337" s="597"/>
      <c r="E337" s="597"/>
      <c r="F337" s="597"/>
      <c r="G337" s="597"/>
      <c r="H337" s="597"/>
      <c r="I337" s="597"/>
      <c r="J337" s="597"/>
      <c r="K337" s="597"/>
      <c r="L337" s="598"/>
      <c r="M337" s="587"/>
      <c r="N337" s="588"/>
      <c r="O337" s="585" t="s">
        <v>777</v>
      </c>
      <c r="P337" s="586"/>
      <c r="Q337" s="597" t="s">
        <v>64</v>
      </c>
      <c r="R337" s="597"/>
      <c r="S337" s="597"/>
      <c r="T337" s="597"/>
      <c r="U337" s="597"/>
      <c r="V337" s="597"/>
      <c r="W337" s="597"/>
      <c r="X337" s="597"/>
      <c r="Y337" s="597"/>
      <c r="Z337" s="598"/>
      <c r="AA337" s="587"/>
      <c r="AB337" s="588"/>
      <c r="AC337" s="585" t="s">
        <v>30</v>
      </c>
      <c r="AD337" s="586"/>
      <c r="AE337" s="597" t="s">
        <v>1477</v>
      </c>
      <c r="AF337" s="597"/>
      <c r="AG337" s="597"/>
      <c r="AH337" s="597"/>
      <c r="AI337" s="597"/>
      <c r="AJ337" s="597"/>
      <c r="AK337" s="597"/>
      <c r="AL337" s="597"/>
      <c r="AM337" s="597"/>
      <c r="AN337" s="598"/>
      <c r="AO337" s="587"/>
      <c r="AP337" s="588"/>
      <c r="AQ337" s="585" t="s">
        <v>52</v>
      </c>
      <c r="AR337" s="586"/>
      <c r="AS337" s="879" t="s">
        <v>1461</v>
      </c>
      <c r="AT337" s="879"/>
      <c r="AU337" s="879"/>
      <c r="AV337" s="879"/>
      <c r="AW337" s="879"/>
      <c r="AX337" s="879"/>
      <c r="AY337" s="879"/>
      <c r="AZ337" s="879"/>
      <c r="BA337" s="880"/>
      <c r="BB337" s="587"/>
      <c r="BC337" s="588"/>
    </row>
    <row r="338" spans="1:56" ht="35.25" customHeight="1" x14ac:dyDescent="0.15">
      <c r="A338" s="585" t="s">
        <v>739</v>
      </c>
      <c r="B338" s="586"/>
      <c r="C338" s="597" t="s">
        <v>1462</v>
      </c>
      <c r="D338" s="597"/>
      <c r="E338" s="597"/>
      <c r="F338" s="597"/>
      <c r="G338" s="597"/>
      <c r="H338" s="597"/>
      <c r="I338" s="597"/>
      <c r="J338" s="597"/>
      <c r="K338" s="597"/>
      <c r="L338" s="598"/>
      <c r="M338" s="587"/>
      <c r="N338" s="588"/>
      <c r="O338" s="585" t="s">
        <v>778</v>
      </c>
      <c r="P338" s="586"/>
      <c r="Q338" s="597" t="s">
        <v>1440</v>
      </c>
      <c r="R338" s="597"/>
      <c r="S338" s="597"/>
      <c r="T338" s="597"/>
      <c r="U338" s="597"/>
      <c r="V338" s="597"/>
      <c r="W338" s="597"/>
      <c r="X338" s="597"/>
      <c r="Y338" s="597"/>
      <c r="Z338" s="598"/>
      <c r="AA338" s="587"/>
      <c r="AB338" s="588"/>
      <c r="AC338" s="585" t="s">
        <v>31</v>
      </c>
      <c r="AD338" s="586"/>
      <c r="AE338" s="597" t="s">
        <v>72</v>
      </c>
      <c r="AF338" s="597"/>
      <c r="AG338" s="597"/>
      <c r="AH338" s="597"/>
      <c r="AI338" s="597"/>
      <c r="AJ338" s="597"/>
      <c r="AK338" s="597"/>
      <c r="AL338" s="597"/>
      <c r="AM338" s="597"/>
      <c r="AN338" s="598"/>
      <c r="AO338" s="587"/>
      <c r="AP338" s="588"/>
      <c r="AQ338" s="585" t="s">
        <v>53</v>
      </c>
      <c r="AR338" s="586"/>
      <c r="AS338" s="879" t="s">
        <v>1484</v>
      </c>
      <c r="AT338" s="879"/>
      <c r="AU338" s="879"/>
      <c r="AV338" s="879"/>
      <c r="AW338" s="879"/>
      <c r="AX338" s="879"/>
      <c r="AY338" s="879"/>
      <c r="AZ338" s="879"/>
      <c r="BA338" s="880"/>
      <c r="BB338" s="587"/>
      <c r="BC338" s="588"/>
    </row>
    <row r="339" spans="1:56" ht="35.25" customHeight="1" x14ac:dyDescent="0.15">
      <c r="A339" s="585" t="s">
        <v>740</v>
      </c>
      <c r="B339" s="586"/>
      <c r="C339" s="597" t="s">
        <v>1463</v>
      </c>
      <c r="D339" s="597"/>
      <c r="E339" s="597"/>
      <c r="F339" s="597"/>
      <c r="G339" s="597"/>
      <c r="H339" s="597"/>
      <c r="I339" s="597"/>
      <c r="J339" s="597"/>
      <c r="K339" s="597"/>
      <c r="L339" s="598"/>
      <c r="M339" s="587"/>
      <c r="N339" s="588"/>
      <c r="O339" s="585" t="s">
        <v>779</v>
      </c>
      <c r="P339" s="586"/>
      <c r="Q339" s="597" t="s">
        <v>1471</v>
      </c>
      <c r="R339" s="597"/>
      <c r="S339" s="597"/>
      <c r="T339" s="597"/>
      <c r="U339" s="597"/>
      <c r="V339" s="597"/>
      <c r="W339" s="597"/>
      <c r="X339" s="597"/>
      <c r="Y339" s="597"/>
      <c r="Z339" s="598"/>
      <c r="AA339" s="587"/>
      <c r="AB339" s="588"/>
      <c r="AC339" s="585" t="s">
        <v>32</v>
      </c>
      <c r="AD339" s="586"/>
      <c r="AE339" s="597" t="s">
        <v>1478</v>
      </c>
      <c r="AF339" s="597"/>
      <c r="AG339" s="597"/>
      <c r="AH339" s="597"/>
      <c r="AI339" s="597"/>
      <c r="AJ339" s="597"/>
      <c r="AK339" s="597"/>
      <c r="AL339" s="597"/>
      <c r="AM339" s="597"/>
      <c r="AN339" s="598"/>
      <c r="AO339" s="587"/>
      <c r="AP339" s="588"/>
      <c r="AQ339" s="585" t="s">
        <v>54</v>
      </c>
      <c r="AR339" s="586"/>
      <c r="AS339" s="879" t="s">
        <v>1485</v>
      </c>
      <c r="AT339" s="879"/>
      <c r="AU339" s="879"/>
      <c r="AV339" s="879"/>
      <c r="AW339" s="879"/>
      <c r="AX339" s="879"/>
      <c r="AY339" s="879"/>
      <c r="AZ339" s="879"/>
      <c r="BA339" s="880"/>
      <c r="BB339" s="587"/>
      <c r="BC339" s="588"/>
    </row>
    <row r="340" spans="1:56" ht="35.25" customHeight="1" x14ac:dyDescent="0.15">
      <c r="A340" s="585" t="s">
        <v>741</v>
      </c>
      <c r="B340" s="586"/>
      <c r="C340" s="597" t="s">
        <v>1464</v>
      </c>
      <c r="D340" s="597"/>
      <c r="E340" s="597"/>
      <c r="F340" s="597"/>
      <c r="G340" s="597"/>
      <c r="H340" s="597"/>
      <c r="I340" s="597"/>
      <c r="J340" s="597"/>
      <c r="K340" s="597"/>
      <c r="L340" s="598"/>
      <c r="M340" s="587"/>
      <c r="N340" s="588"/>
      <c r="O340" s="585" t="s">
        <v>780</v>
      </c>
      <c r="P340" s="586"/>
      <c r="Q340" s="597" t="s">
        <v>1472</v>
      </c>
      <c r="R340" s="597"/>
      <c r="S340" s="597"/>
      <c r="T340" s="597"/>
      <c r="U340" s="597"/>
      <c r="V340" s="597"/>
      <c r="W340" s="597"/>
      <c r="X340" s="597"/>
      <c r="Y340" s="597"/>
      <c r="Z340" s="598"/>
      <c r="AA340" s="587"/>
      <c r="AB340" s="588"/>
      <c r="AC340" s="585" t="s">
        <v>33</v>
      </c>
      <c r="AD340" s="586"/>
      <c r="AE340" s="597" t="s">
        <v>1479</v>
      </c>
      <c r="AF340" s="597"/>
      <c r="AG340" s="597"/>
      <c r="AH340" s="597"/>
      <c r="AI340" s="597"/>
      <c r="AJ340" s="597"/>
      <c r="AK340" s="597"/>
      <c r="AL340" s="597"/>
      <c r="AM340" s="597"/>
      <c r="AN340" s="598"/>
      <c r="AO340" s="587"/>
      <c r="AP340" s="588"/>
      <c r="AQ340" s="585" t="s">
        <v>55</v>
      </c>
      <c r="AR340" s="586"/>
      <c r="AS340" s="879" t="s">
        <v>1486</v>
      </c>
      <c r="AT340" s="879"/>
      <c r="AU340" s="879"/>
      <c r="AV340" s="879"/>
      <c r="AW340" s="879"/>
      <c r="AX340" s="879"/>
      <c r="AY340" s="879"/>
      <c r="AZ340" s="879"/>
      <c r="BA340" s="880"/>
      <c r="BB340" s="587"/>
      <c r="BC340" s="588"/>
    </row>
    <row r="341" spans="1:56" ht="35.25" customHeight="1" x14ac:dyDescent="0.15">
      <c r="A341" s="585" t="s">
        <v>759</v>
      </c>
      <c r="B341" s="586"/>
      <c r="C341" s="597" t="s">
        <v>1465</v>
      </c>
      <c r="D341" s="597"/>
      <c r="E341" s="597"/>
      <c r="F341" s="597"/>
      <c r="G341" s="597"/>
      <c r="H341" s="597"/>
      <c r="I341" s="597"/>
      <c r="J341" s="597"/>
      <c r="K341" s="597"/>
      <c r="L341" s="598"/>
      <c r="M341" s="587"/>
      <c r="N341" s="588"/>
      <c r="O341" s="585" t="s">
        <v>781</v>
      </c>
      <c r="P341" s="586"/>
      <c r="Q341" s="597" t="s">
        <v>1473</v>
      </c>
      <c r="R341" s="597"/>
      <c r="S341" s="597"/>
      <c r="T341" s="597"/>
      <c r="U341" s="597"/>
      <c r="V341" s="597"/>
      <c r="W341" s="597"/>
      <c r="X341" s="597"/>
      <c r="Y341" s="597"/>
      <c r="Z341" s="598"/>
      <c r="AA341" s="587"/>
      <c r="AB341" s="588"/>
      <c r="AC341" s="585" t="s">
        <v>34</v>
      </c>
      <c r="AD341" s="586"/>
      <c r="AE341" s="597" t="s">
        <v>1047</v>
      </c>
      <c r="AF341" s="597"/>
      <c r="AG341" s="597"/>
      <c r="AH341" s="597"/>
      <c r="AI341" s="597"/>
      <c r="AJ341" s="597"/>
      <c r="AK341" s="597"/>
      <c r="AL341" s="597"/>
      <c r="AM341" s="597"/>
      <c r="AN341" s="598"/>
      <c r="AO341" s="587"/>
      <c r="AP341" s="588"/>
      <c r="AQ341" s="585" t="s">
        <v>56</v>
      </c>
      <c r="AR341" s="586"/>
      <c r="AS341" s="879" t="s">
        <v>1487</v>
      </c>
      <c r="AT341" s="879"/>
      <c r="AU341" s="879"/>
      <c r="AV341" s="879"/>
      <c r="AW341" s="879"/>
      <c r="AX341" s="879"/>
      <c r="AY341" s="879"/>
      <c r="AZ341" s="879"/>
      <c r="BA341" s="880"/>
      <c r="BB341" s="587"/>
      <c r="BC341" s="588"/>
    </row>
    <row r="342" spans="1:56" ht="35.25" customHeight="1" x14ac:dyDescent="0.15">
      <c r="A342" s="585" t="s">
        <v>760</v>
      </c>
      <c r="B342" s="586"/>
      <c r="C342" s="597" t="s">
        <v>1466</v>
      </c>
      <c r="D342" s="597"/>
      <c r="E342" s="597"/>
      <c r="F342" s="597"/>
      <c r="G342" s="597"/>
      <c r="H342" s="597"/>
      <c r="I342" s="597"/>
      <c r="J342" s="597"/>
      <c r="K342" s="597"/>
      <c r="L342" s="598"/>
      <c r="M342" s="587"/>
      <c r="N342" s="588"/>
      <c r="O342" s="585" t="s">
        <v>782</v>
      </c>
      <c r="P342" s="586"/>
      <c r="Q342" s="597" t="s">
        <v>1474</v>
      </c>
      <c r="R342" s="597"/>
      <c r="S342" s="597"/>
      <c r="T342" s="597"/>
      <c r="U342" s="597"/>
      <c r="V342" s="597"/>
      <c r="W342" s="597"/>
      <c r="X342" s="597"/>
      <c r="Y342" s="597"/>
      <c r="Z342" s="598"/>
      <c r="AA342" s="587"/>
      <c r="AB342" s="588"/>
      <c r="AC342" s="585" t="s">
        <v>35</v>
      </c>
      <c r="AD342" s="586"/>
      <c r="AE342" s="597" t="s">
        <v>1048</v>
      </c>
      <c r="AF342" s="597"/>
      <c r="AG342" s="597"/>
      <c r="AH342" s="597"/>
      <c r="AI342" s="597"/>
      <c r="AJ342" s="597"/>
      <c r="AK342" s="597"/>
      <c r="AL342" s="597"/>
      <c r="AM342" s="597"/>
      <c r="AN342" s="598"/>
      <c r="AO342" s="587"/>
      <c r="AP342" s="588"/>
      <c r="AQ342" s="585" t="s">
        <v>57</v>
      </c>
      <c r="AR342" s="586"/>
      <c r="AS342" s="879" t="s">
        <v>1488</v>
      </c>
      <c r="AT342" s="879"/>
      <c r="AU342" s="879"/>
      <c r="AV342" s="879"/>
      <c r="AW342" s="879"/>
      <c r="AX342" s="879"/>
      <c r="AY342" s="879"/>
      <c r="AZ342" s="879"/>
      <c r="BA342" s="880"/>
      <c r="BB342" s="587"/>
      <c r="BC342" s="588"/>
    </row>
    <row r="343" spans="1:56" ht="35.25" customHeight="1" x14ac:dyDescent="0.15">
      <c r="A343" s="585" t="s">
        <v>761</v>
      </c>
      <c r="B343" s="586"/>
      <c r="C343" s="597" t="s">
        <v>1467</v>
      </c>
      <c r="D343" s="597"/>
      <c r="E343" s="597"/>
      <c r="F343" s="597"/>
      <c r="G343" s="597"/>
      <c r="H343" s="597"/>
      <c r="I343" s="597"/>
      <c r="J343" s="597"/>
      <c r="K343" s="597"/>
      <c r="L343" s="598"/>
      <c r="M343" s="587"/>
      <c r="N343" s="588"/>
      <c r="O343" s="585" t="s">
        <v>783</v>
      </c>
      <c r="P343" s="586"/>
      <c r="Q343" s="597" t="s">
        <v>65</v>
      </c>
      <c r="R343" s="597"/>
      <c r="S343" s="597"/>
      <c r="T343" s="597"/>
      <c r="U343" s="597"/>
      <c r="V343" s="597"/>
      <c r="W343" s="597"/>
      <c r="X343" s="597"/>
      <c r="Y343" s="597"/>
      <c r="Z343" s="598"/>
      <c r="AA343" s="587"/>
      <c r="AB343" s="588"/>
      <c r="AC343" s="585" t="s">
        <v>36</v>
      </c>
      <c r="AD343" s="586"/>
      <c r="AE343" s="597" t="s">
        <v>1480</v>
      </c>
      <c r="AF343" s="597"/>
      <c r="AG343" s="597"/>
      <c r="AH343" s="597"/>
      <c r="AI343" s="597"/>
      <c r="AJ343" s="597"/>
      <c r="AK343" s="597"/>
      <c r="AL343" s="597"/>
      <c r="AM343" s="597"/>
      <c r="AN343" s="598"/>
      <c r="AO343" s="587"/>
      <c r="AP343" s="588"/>
      <c r="AQ343" s="585" t="s">
        <v>1049</v>
      </c>
      <c r="AR343" s="586"/>
      <c r="AS343" s="879" t="s">
        <v>1489</v>
      </c>
      <c r="AT343" s="879"/>
      <c r="AU343" s="879"/>
      <c r="AV343" s="879"/>
      <c r="AW343" s="879"/>
      <c r="AX343" s="879"/>
      <c r="AY343" s="879"/>
      <c r="AZ343" s="879"/>
      <c r="BA343" s="880"/>
      <c r="BB343" s="587"/>
      <c r="BC343" s="588"/>
    </row>
    <row r="344" spans="1:56" ht="35.25" customHeight="1" x14ac:dyDescent="0.15">
      <c r="A344" s="585" t="s">
        <v>762</v>
      </c>
      <c r="B344" s="586"/>
      <c r="C344" s="597" t="s">
        <v>1468</v>
      </c>
      <c r="D344" s="597"/>
      <c r="E344" s="597"/>
      <c r="F344" s="597"/>
      <c r="G344" s="597"/>
      <c r="H344" s="597"/>
      <c r="I344" s="597"/>
      <c r="J344" s="597"/>
      <c r="K344" s="597"/>
      <c r="L344" s="598"/>
      <c r="M344" s="587"/>
      <c r="N344" s="588"/>
      <c r="O344" s="585" t="s">
        <v>784</v>
      </c>
      <c r="P344" s="586"/>
      <c r="Q344" s="597" t="s">
        <v>66</v>
      </c>
      <c r="R344" s="597"/>
      <c r="S344" s="597"/>
      <c r="T344" s="597"/>
      <c r="U344" s="597"/>
      <c r="V344" s="597"/>
      <c r="W344" s="597"/>
      <c r="X344" s="597"/>
      <c r="Y344" s="597"/>
      <c r="Z344" s="598"/>
      <c r="AA344" s="587"/>
      <c r="AB344" s="588"/>
      <c r="AC344" s="585" t="s">
        <v>1050</v>
      </c>
      <c r="AD344" s="586"/>
      <c r="AE344" s="597" t="s">
        <v>1481</v>
      </c>
      <c r="AF344" s="597"/>
      <c r="AG344" s="597"/>
      <c r="AH344" s="597"/>
      <c r="AI344" s="597"/>
      <c r="AJ344" s="597"/>
      <c r="AK344" s="597"/>
      <c r="AL344" s="597"/>
      <c r="AM344" s="597"/>
      <c r="AN344" s="598"/>
      <c r="AO344" s="587"/>
      <c r="AP344" s="588"/>
      <c r="AQ344" s="585" t="s">
        <v>1051</v>
      </c>
      <c r="AR344" s="586"/>
      <c r="AS344" s="879" t="s">
        <v>1490</v>
      </c>
      <c r="AT344" s="879"/>
      <c r="AU344" s="879"/>
      <c r="AV344" s="879"/>
      <c r="AW344" s="879"/>
      <c r="AX344" s="879"/>
      <c r="AY344" s="879"/>
      <c r="AZ344" s="879"/>
      <c r="BA344" s="880"/>
      <c r="BB344" s="587"/>
      <c r="BC344" s="588"/>
    </row>
    <row r="345" spans="1:56" ht="35.25" customHeight="1" x14ac:dyDescent="0.15">
      <c r="A345" s="585" t="s">
        <v>763</v>
      </c>
      <c r="B345" s="586"/>
      <c r="C345" s="597" t="s">
        <v>1469</v>
      </c>
      <c r="D345" s="597"/>
      <c r="E345" s="597"/>
      <c r="F345" s="597"/>
      <c r="G345" s="597"/>
      <c r="H345" s="597"/>
      <c r="I345" s="597"/>
      <c r="J345" s="597"/>
      <c r="K345" s="597"/>
      <c r="L345" s="598"/>
      <c r="M345" s="587"/>
      <c r="N345" s="588"/>
      <c r="O345" s="585" t="s">
        <v>1036</v>
      </c>
      <c r="P345" s="586"/>
      <c r="Q345" s="597" t="s">
        <v>1475</v>
      </c>
      <c r="R345" s="597"/>
      <c r="S345" s="597"/>
      <c r="T345" s="597"/>
      <c r="U345" s="597"/>
      <c r="V345" s="597"/>
      <c r="W345" s="597"/>
      <c r="X345" s="597"/>
      <c r="Y345" s="597"/>
      <c r="Z345" s="598"/>
      <c r="AA345" s="587"/>
      <c r="AB345" s="588"/>
      <c r="AC345" s="585" t="s">
        <v>37</v>
      </c>
      <c r="AD345" s="586"/>
      <c r="AE345" s="597" t="s">
        <v>1482</v>
      </c>
      <c r="AF345" s="597"/>
      <c r="AG345" s="597"/>
      <c r="AH345" s="597"/>
      <c r="AI345" s="597"/>
      <c r="AJ345" s="597"/>
      <c r="AK345" s="597"/>
      <c r="AL345" s="597"/>
      <c r="AM345" s="597"/>
      <c r="AN345" s="598"/>
      <c r="AO345" s="587"/>
      <c r="AP345" s="588"/>
      <c r="AQ345" s="585" t="s">
        <v>1052</v>
      </c>
      <c r="AR345" s="586"/>
      <c r="AS345" s="879" t="s">
        <v>1491</v>
      </c>
      <c r="AT345" s="879"/>
      <c r="AU345" s="879"/>
      <c r="AV345" s="879"/>
      <c r="AW345" s="879"/>
      <c r="AX345" s="879"/>
      <c r="AY345" s="879"/>
      <c r="AZ345" s="879"/>
      <c r="BA345" s="880"/>
      <c r="BB345" s="587"/>
      <c r="BC345" s="588"/>
    </row>
    <row r="346" spans="1:56" ht="35.25" customHeight="1" x14ac:dyDescent="0.15">
      <c r="A346" s="585" t="s">
        <v>764</v>
      </c>
      <c r="B346" s="586"/>
      <c r="C346" s="597" t="s">
        <v>1470</v>
      </c>
      <c r="D346" s="597"/>
      <c r="E346" s="597"/>
      <c r="F346" s="597"/>
      <c r="G346" s="597"/>
      <c r="H346" s="597"/>
      <c r="I346" s="597"/>
      <c r="J346" s="597"/>
      <c r="K346" s="597"/>
      <c r="L346" s="598"/>
      <c r="M346" s="587"/>
      <c r="N346" s="588"/>
      <c r="O346" s="585" t="s">
        <v>578</v>
      </c>
      <c r="P346" s="586"/>
      <c r="Q346" s="597" t="s">
        <v>1476</v>
      </c>
      <c r="R346" s="597"/>
      <c r="S346" s="597"/>
      <c r="T346" s="597"/>
      <c r="U346" s="597"/>
      <c r="V346" s="597"/>
      <c r="W346" s="597"/>
      <c r="X346" s="597"/>
      <c r="Y346" s="597"/>
      <c r="Z346" s="598"/>
      <c r="AA346" s="587"/>
      <c r="AB346" s="588"/>
      <c r="AC346" s="585" t="s">
        <v>38</v>
      </c>
      <c r="AD346" s="586"/>
      <c r="AE346" s="597" t="s">
        <v>1483</v>
      </c>
      <c r="AF346" s="597"/>
      <c r="AG346" s="597"/>
      <c r="AH346" s="597"/>
      <c r="AI346" s="597"/>
      <c r="AJ346" s="597"/>
      <c r="AK346" s="597"/>
      <c r="AL346" s="597"/>
      <c r="AM346" s="597"/>
      <c r="AN346" s="598"/>
      <c r="AO346" s="587"/>
      <c r="AP346" s="588"/>
      <c r="AQ346" s="585" t="s">
        <v>1053</v>
      </c>
      <c r="AR346" s="586"/>
      <c r="AS346" s="879" t="s">
        <v>1054</v>
      </c>
      <c r="AT346" s="879"/>
      <c r="AU346" s="879"/>
      <c r="AV346" s="879"/>
      <c r="AW346" s="879"/>
      <c r="AX346" s="879"/>
      <c r="AY346" s="879"/>
      <c r="AZ346" s="879"/>
      <c r="BA346" s="880"/>
      <c r="BB346" s="587"/>
      <c r="BC346" s="588"/>
    </row>
    <row r="347" spans="1:56" ht="18.75" customHeight="1" x14ac:dyDescent="0.15">
      <c r="A347" s="163"/>
      <c r="B347" s="163"/>
      <c r="C347" s="164"/>
      <c r="D347" s="165"/>
      <c r="E347" s="165"/>
      <c r="F347" s="165"/>
      <c r="G347" s="165"/>
      <c r="H347" s="165"/>
      <c r="I347" s="165"/>
      <c r="J347" s="165"/>
      <c r="K347" s="165"/>
      <c r="L347" s="165"/>
      <c r="M347" s="166"/>
      <c r="N347" s="166"/>
      <c r="O347" s="167"/>
      <c r="P347" s="167"/>
      <c r="Q347" s="165"/>
      <c r="R347" s="165"/>
      <c r="S347" s="165"/>
      <c r="T347" s="165"/>
      <c r="U347" s="165"/>
      <c r="V347" s="165"/>
      <c r="W347" s="123"/>
      <c r="X347" s="123"/>
      <c r="Y347" s="123"/>
      <c r="Z347" s="123"/>
      <c r="AA347" s="166"/>
      <c r="AB347" s="166"/>
      <c r="AC347" s="167"/>
      <c r="AD347" s="167"/>
      <c r="AE347" s="165"/>
      <c r="AF347" s="165"/>
      <c r="AG347" s="165"/>
      <c r="AH347" s="165"/>
      <c r="AI347" s="165"/>
      <c r="AJ347" s="165"/>
      <c r="AK347" s="123"/>
      <c r="AL347" s="123"/>
      <c r="AM347" s="123"/>
      <c r="AN347" s="123"/>
      <c r="AO347" s="166"/>
      <c r="AP347" s="166"/>
      <c r="AQ347" s="167"/>
      <c r="AR347" s="167"/>
      <c r="AS347" s="6"/>
      <c r="AT347" s="168"/>
      <c r="AU347" s="168"/>
      <c r="AV347" s="168"/>
      <c r="AW347" s="168"/>
      <c r="AX347" s="168"/>
      <c r="AY347" s="168"/>
      <c r="AZ347" s="168"/>
      <c r="BA347" s="168"/>
      <c r="BB347" s="166"/>
      <c r="BC347" s="166"/>
    </row>
    <row r="348" spans="1:56" ht="26.25" customHeight="1" x14ac:dyDescent="0.15">
      <c r="A348" s="478" t="s">
        <v>646</v>
      </c>
      <c r="B348" s="478"/>
      <c r="C348" s="478"/>
      <c r="D348" s="316" t="s">
        <v>1336</v>
      </c>
      <c r="E348" s="316"/>
      <c r="F348" s="316"/>
      <c r="G348" s="316"/>
      <c r="H348" s="316"/>
      <c r="I348" s="316"/>
      <c r="J348" s="316"/>
      <c r="K348" s="316"/>
      <c r="L348" s="316"/>
      <c r="M348" s="316"/>
      <c r="N348" s="316"/>
      <c r="O348" s="316"/>
      <c r="P348" s="316"/>
      <c r="Q348" s="316"/>
      <c r="R348" s="316"/>
      <c r="S348" s="316"/>
      <c r="T348" s="494"/>
      <c r="U348" s="494"/>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94"/>
      <c r="BD348" s="94"/>
    </row>
    <row r="349" spans="1:56" ht="19.149999999999999" customHeight="1" x14ac:dyDescent="0.15">
      <c r="A349" s="316"/>
      <c r="B349" s="316"/>
      <c r="C349" s="108" t="s">
        <v>657</v>
      </c>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row>
    <row r="350" spans="1:56" ht="17.25" customHeight="1" x14ac:dyDescent="0.15">
      <c r="A350" s="316"/>
      <c r="B350" s="316"/>
      <c r="C350" s="6" t="s">
        <v>1568</v>
      </c>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row>
    <row r="351" spans="1:56" ht="19.149999999999999" customHeight="1" x14ac:dyDescent="0.15">
      <c r="A351" s="315"/>
      <c r="B351" s="169"/>
      <c r="C351" s="170"/>
      <c r="D351" s="170"/>
      <c r="E351" s="170"/>
      <c r="F351" s="170"/>
      <c r="G351" s="170"/>
      <c r="H351" s="584" t="s">
        <v>128</v>
      </c>
      <c r="I351" s="584"/>
      <c r="J351" s="584"/>
      <c r="K351" s="584"/>
      <c r="L351" s="584"/>
      <c r="M351" s="584"/>
      <c r="N351" s="584"/>
      <c r="O351" s="584"/>
      <c r="P351" s="584"/>
      <c r="Q351" s="584"/>
      <c r="R351" s="584"/>
      <c r="S351" s="584"/>
      <c r="T351" s="170"/>
      <c r="U351" s="170"/>
      <c r="V351" s="170"/>
      <c r="W351" s="170"/>
      <c r="X351" s="170"/>
      <c r="Y351" s="171"/>
      <c r="Z351" s="293" t="s">
        <v>1626</v>
      </c>
      <c r="AA351" s="267"/>
      <c r="AB351" s="267"/>
      <c r="AC351" s="267"/>
      <c r="AD351" s="473"/>
      <c r="AE351" s="455"/>
      <c r="AF351" s="455"/>
      <c r="AG351" s="455"/>
      <c r="AH351" s="455"/>
      <c r="AI351" s="455"/>
      <c r="AJ351" s="455"/>
      <c r="AK351" s="584" t="s">
        <v>587</v>
      </c>
      <c r="AL351" s="584"/>
      <c r="AM351" s="584"/>
      <c r="AN351" s="584"/>
      <c r="AO351" s="584"/>
      <c r="AP351" s="584"/>
      <c r="AQ351" s="584"/>
      <c r="AR351" s="584"/>
      <c r="AS351" s="584"/>
      <c r="AT351" s="584"/>
      <c r="AU351" s="584"/>
      <c r="AV351" s="584"/>
      <c r="AW351" s="172"/>
      <c r="AX351" s="172"/>
      <c r="AY351" s="172"/>
      <c r="AZ351" s="172"/>
      <c r="BA351" s="172"/>
      <c r="BB351" s="172"/>
      <c r="BC351" s="173"/>
    </row>
    <row r="352" spans="1:56" ht="24.75" customHeight="1" x14ac:dyDescent="0.15">
      <c r="A352" s="315"/>
      <c r="B352" s="838" t="s">
        <v>654</v>
      </c>
      <c r="C352" s="839"/>
      <c r="D352" s="174"/>
      <c r="E352" s="811" t="s">
        <v>742</v>
      </c>
      <c r="F352" s="811"/>
      <c r="G352" s="811"/>
      <c r="H352" s="811"/>
      <c r="I352" s="811"/>
      <c r="J352" s="811"/>
      <c r="K352" s="811"/>
      <c r="L352" s="811"/>
      <c r="M352" s="811"/>
      <c r="N352" s="811"/>
      <c r="O352" s="811"/>
      <c r="P352" s="811"/>
      <c r="Q352" s="811"/>
      <c r="R352" s="811"/>
      <c r="S352" s="811"/>
      <c r="T352" s="811"/>
      <c r="U352" s="811"/>
      <c r="V352" s="811"/>
      <c r="W352" s="811"/>
      <c r="X352" s="811"/>
      <c r="Y352" s="812"/>
      <c r="Z352" s="876"/>
      <c r="AA352" s="877"/>
      <c r="AB352" s="877"/>
      <c r="AC352" s="878"/>
      <c r="AD352" s="871"/>
      <c r="AE352" s="872"/>
      <c r="AF352" s="872"/>
      <c r="AG352" s="872"/>
      <c r="AH352" s="872"/>
      <c r="AI352" s="872"/>
      <c r="AJ352" s="872"/>
      <c r="AK352" s="872"/>
      <c r="AL352" s="872"/>
      <c r="AM352" s="872"/>
      <c r="AN352" s="872"/>
      <c r="AO352" s="872"/>
      <c r="AP352" s="872"/>
      <c r="AQ352" s="872"/>
      <c r="AR352" s="872"/>
      <c r="AS352" s="872"/>
      <c r="AT352" s="872"/>
      <c r="AU352" s="872"/>
      <c r="AV352" s="872"/>
      <c r="AW352" s="872"/>
      <c r="AX352" s="872"/>
      <c r="AY352" s="872"/>
      <c r="AZ352" s="872"/>
      <c r="BA352" s="872"/>
      <c r="BB352" s="872"/>
      <c r="BC352" s="873"/>
    </row>
    <row r="353" spans="1:55" ht="24.75" customHeight="1" x14ac:dyDescent="0.15">
      <c r="A353" s="315"/>
      <c r="B353" s="495" t="s">
        <v>726</v>
      </c>
      <c r="C353" s="496"/>
      <c r="D353" s="175"/>
      <c r="E353" s="476" t="s">
        <v>743</v>
      </c>
      <c r="F353" s="476"/>
      <c r="G353" s="476"/>
      <c r="H353" s="476"/>
      <c r="I353" s="476"/>
      <c r="J353" s="476"/>
      <c r="K353" s="476"/>
      <c r="L353" s="476"/>
      <c r="M353" s="476"/>
      <c r="N353" s="476"/>
      <c r="O353" s="476"/>
      <c r="P353" s="476"/>
      <c r="Q353" s="476"/>
      <c r="R353" s="476"/>
      <c r="S353" s="476"/>
      <c r="T353" s="476"/>
      <c r="U353" s="476"/>
      <c r="V353" s="476"/>
      <c r="W353" s="476"/>
      <c r="X353" s="476"/>
      <c r="Y353" s="477"/>
      <c r="Z353" s="589"/>
      <c r="AA353" s="590"/>
      <c r="AB353" s="590"/>
      <c r="AC353" s="591"/>
      <c r="AD353" s="726"/>
      <c r="AE353" s="874"/>
      <c r="AF353" s="874"/>
      <c r="AG353" s="874"/>
      <c r="AH353" s="874"/>
      <c r="AI353" s="874"/>
      <c r="AJ353" s="874"/>
      <c r="AK353" s="874"/>
      <c r="AL353" s="874"/>
      <c r="AM353" s="874"/>
      <c r="AN353" s="874"/>
      <c r="AO353" s="874"/>
      <c r="AP353" s="874"/>
      <c r="AQ353" s="874"/>
      <c r="AR353" s="874"/>
      <c r="AS353" s="874"/>
      <c r="AT353" s="874"/>
      <c r="AU353" s="874"/>
      <c r="AV353" s="874"/>
      <c r="AW353" s="874"/>
      <c r="AX353" s="874"/>
      <c r="AY353" s="874"/>
      <c r="AZ353" s="874"/>
      <c r="BA353" s="874"/>
      <c r="BB353" s="874"/>
      <c r="BC353" s="875"/>
    </row>
    <row r="354" spans="1:55" ht="24.75" customHeight="1" x14ac:dyDescent="0.15">
      <c r="A354" s="315"/>
      <c r="B354" s="495" t="s">
        <v>727</v>
      </c>
      <c r="C354" s="496"/>
      <c r="D354" s="175"/>
      <c r="E354" s="476" t="s">
        <v>744</v>
      </c>
      <c r="F354" s="476"/>
      <c r="G354" s="476"/>
      <c r="H354" s="476"/>
      <c r="I354" s="476"/>
      <c r="J354" s="476"/>
      <c r="K354" s="476"/>
      <c r="L354" s="476"/>
      <c r="M354" s="476"/>
      <c r="N354" s="476"/>
      <c r="O354" s="476"/>
      <c r="P354" s="476"/>
      <c r="Q354" s="476"/>
      <c r="R354" s="476"/>
      <c r="S354" s="476"/>
      <c r="T354" s="476"/>
      <c r="U354" s="476"/>
      <c r="V354" s="476"/>
      <c r="W354" s="476"/>
      <c r="X354" s="476"/>
      <c r="Y354" s="477"/>
      <c r="Z354" s="589"/>
      <c r="AA354" s="590"/>
      <c r="AB354" s="590"/>
      <c r="AC354" s="591"/>
      <c r="AD354" s="726"/>
      <c r="AE354" s="874"/>
      <c r="AF354" s="874"/>
      <c r="AG354" s="874"/>
      <c r="AH354" s="874"/>
      <c r="AI354" s="874"/>
      <c r="AJ354" s="874"/>
      <c r="AK354" s="874"/>
      <c r="AL354" s="874"/>
      <c r="AM354" s="874"/>
      <c r="AN354" s="874"/>
      <c r="AO354" s="874"/>
      <c r="AP354" s="874"/>
      <c r="AQ354" s="874"/>
      <c r="AR354" s="874"/>
      <c r="AS354" s="874"/>
      <c r="AT354" s="874"/>
      <c r="AU354" s="874"/>
      <c r="AV354" s="874"/>
      <c r="AW354" s="874"/>
      <c r="AX354" s="874"/>
      <c r="AY354" s="874"/>
      <c r="AZ354" s="874"/>
      <c r="BA354" s="874"/>
      <c r="BB354" s="874"/>
      <c r="BC354" s="875"/>
    </row>
    <row r="355" spans="1:55" ht="24.75" customHeight="1" x14ac:dyDescent="0.15">
      <c r="A355" s="315"/>
      <c r="B355" s="495" t="s">
        <v>728</v>
      </c>
      <c r="C355" s="496"/>
      <c r="D355" s="175"/>
      <c r="E355" s="476" t="s">
        <v>745</v>
      </c>
      <c r="F355" s="476"/>
      <c r="G355" s="476"/>
      <c r="H355" s="476"/>
      <c r="I355" s="476"/>
      <c r="J355" s="476"/>
      <c r="K355" s="476"/>
      <c r="L355" s="476"/>
      <c r="M355" s="476"/>
      <c r="N355" s="476"/>
      <c r="O355" s="476"/>
      <c r="P355" s="476"/>
      <c r="Q355" s="476"/>
      <c r="R355" s="476"/>
      <c r="S355" s="476"/>
      <c r="T355" s="476"/>
      <c r="U355" s="476"/>
      <c r="V355" s="476"/>
      <c r="W355" s="476"/>
      <c r="X355" s="476"/>
      <c r="Y355" s="477"/>
      <c r="Z355" s="589"/>
      <c r="AA355" s="590"/>
      <c r="AB355" s="590"/>
      <c r="AC355" s="591"/>
      <c r="AD355" s="726"/>
      <c r="AE355" s="874"/>
      <c r="AF355" s="874"/>
      <c r="AG355" s="874"/>
      <c r="AH355" s="874"/>
      <c r="AI355" s="874"/>
      <c r="AJ355" s="874"/>
      <c r="AK355" s="874"/>
      <c r="AL355" s="874"/>
      <c r="AM355" s="874"/>
      <c r="AN355" s="874"/>
      <c r="AO355" s="874"/>
      <c r="AP355" s="874"/>
      <c r="AQ355" s="874"/>
      <c r="AR355" s="874"/>
      <c r="AS355" s="874"/>
      <c r="AT355" s="874"/>
      <c r="AU355" s="874"/>
      <c r="AV355" s="874"/>
      <c r="AW355" s="874"/>
      <c r="AX355" s="874"/>
      <c r="AY355" s="874"/>
      <c r="AZ355" s="874"/>
      <c r="BA355" s="874"/>
      <c r="BB355" s="874"/>
      <c r="BC355" s="875"/>
    </row>
    <row r="356" spans="1:55" ht="24.75" customHeight="1" x14ac:dyDescent="0.15">
      <c r="A356" s="315"/>
      <c r="B356" s="495" t="s">
        <v>729</v>
      </c>
      <c r="C356" s="496"/>
      <c r="D356" s="175"/>
      <c r="E356" s="476" t="s">
        <v>746</v>
      </c>
      <c r="F356" s="476"/>
      <c r="G356" s="476"/>
      <c r="H356" s="476"/>
      <c r="I356" s="476"/>
      <c r="J356" s="476"/>
      <c r="K356" s="476"/>
      <c r="L356" s="476"/>
      <c r="M356" s="476"/>
      <c r="N356" s="476"/>
      <c r="O356" s="476"/>
      <c r="P356" s="476"/>
      <c r="Q356" s="476"/>
      <c r="R356" s="476"/>
      <c r="S356" s="476"/>
      <c r="T356" s="476"/>
      <c r="U356" s="476"/>
      <c r="V356" s="476"/>
      <c r="W356" s="476"/>
      <c r="X356" s="476"/>
      <c r="Y356" s="477"/>
      <c r="Z356" s="589"/>
      <c r="AA356" s="590"/>
      <c r="AB356" s="590"/>
      <c r="AC356" s="591"/>
      <c r="AD356" s="726"/>
      <c r="AE356" s="874"/>
      <c r="AF356" s="874"/>
      <c r="AG356" s="874"/>
      <c r="AH356" s="874"/>
      <c r="AI356" s="874"/>
      <c r="AJ356" s="874"/>
      <c r="AK356" s="874"/>
      <c r="AL356" s="874"/>
      <c r="AM356" s="874"/>
      <c r="AN356" s="874"/>
      <c r="AO356" s="874"/>
      <c r="AP356" s="874"/>
      <c r="AQ356" s="874"/>
      <c r="AR356" s="874"/>
      <c r="AS356" s="874"/>
      <c r="AT356" s="874"/>
      <c r="AU356" s="874"/>
      <c r="AV356" s="874"/>
      <c r="AW356" s="874"/>
      <c r="AX356" s="874"/>
      <c r="AY356" s="874"/>
      <c r="AZ356" s="874"/>
      <c r="BA356" s="874"/>
      <c r="BB356" s="874"/>
      <c r="BC356" s="875"/>
    </row>
    <row r="357" spans="1:55" ht="24.75" customHeight="1" x14ac:dyDescent="0.15">
      <c r="A357" s="315"/>
      <c r="B357" s="495" t="s">
        <v>730</v>
      </c>
      <c r="C357" s="496"/>
      <c r="D357" s="175"/>
      <c r="E357" s="476" t="s">
        <v>747</v>
      </c>
      <c r="F357" s="476"/>
      <c r="G357" s="476"/>
      <c r="H357" s="476"/>
      <c r="I357" s="476"/>
      <c r="J357" s="476"/>
      <c r="K357" s="476"/>
      <c r="L357" s="476"/>
      <c r="M357" s="476"/>
      <c r="N357" s="476"/>
      <c r="O357" s="476"/>
      <c r="P357" s="476"/>
      <c r="Q357" s="476"/>
      <c r="R357" s="476"/>
      <c r="S357" s="476"/>
      <c r="T357" s="476"/>
      <c r="U357" s="476"/>
      <c r="V357" s="476"/>
      <c r="W357" s="476"/>
      <c r="X357" s="476"/>
      <c r="Y357" s="477"/>
      <c r="Z357" s="589"/>
      <c r="AA357" s="590"/>
      <c r="AB357" s="590"/>
      <c r="AC357" s="591"/>
      <c r="AD357" s="726"/>
      <c r="AE357" s="874"/>
      <c r="AF357" s="874"/>
      <c r="AG357" s="874"/>
      <c r="AH357" s="874"/>
      <c r="AI357" s="874"/>
      <c r="AJ357" s="874"/>
      <c r="AK357" s="874"/>
      <c r="AL357" s="874"/>
      <c r="AM357" s="874"/>
      <c r="AN357" s="874"/>
      <c r="AO357" s="874"/>
      <c r="AP357" s="874"/>
      <c r="AQ357" s="874"/>
      <c r="AR357" s="874"/>
      <c r="AS357" s="874"/>
      <c r="AT357" s="874"/>
      <c r="AU357" s="874"/>
      <c r="AV357" s="874"/>
      <c r="AW357" s="874"/>
      <c r="AX357" s="874"/>
      <c r="AY357" s="874"/>
      <c r="AZ357" s="874"/>
      <c r="BA357" s="874"/>
      <c r="BB357" s="874"/>
      <c r="BC357" s="875"/>
    </row>
    <row r="358" spans="1:55" ht="24.75" customHeight="1" x14ac:dyDescent="0.15">
      <c r="A358" s="315"/>
      <c r="B358" s="495" t="s">
        <v>731</v>
      </c>
      <c r="C358" s="496"/>
      <c r="D358" s="175"/>
      <c r="E358" s="476" t="s">
        <v>574</v>
      </c>
      <c r="F358" s="476"/>
      <c r="G358" s="476"/>
      <c r="H358" s="476"/>
      <c r="I358" s="476"/>
      <c r="J358" s="476"/>
      <c r="K358" s="476"/>
      <c r="L358" s="476"/>
      <c r="M358" s="476"/>
      <c r="N358" s="476"/>
      <c r="O358" s="476"/>
      <c r="P358" s="476"/>
      <c r="Q358" s="476"/>
      <c r="R358" s="476"/>
      <c r="S358" s="476"/>
      <c r="T358" s="476"/>
      <c r="U358" s="476"/>
      <c r="V358" s="476"/>
      <c r="W358" s="476"/>
      <c r="X358" s="476"/>
      <c r="Y358" s="477"/>
      <c r="Z358" s="589"/>
      <c r="AA358" s="590"/>
      <c r="AB358" s="590"/>
      <c r="AC358" s="591"/>
      <c r="AD358" s="726"/>
      <c r="AE358" s="874"/>
      <c r="AF358" s="874"/>
      <c r="AG358" s="874"/>
      <c r="AH358" s="874"/>
      <c r="AI358" s="874"/>
      <c r="AJ358" s="874"/>
      <c r="AK358" s="874"/>
      <c r="AL358" s="874"/>
      <c r="AM358" s="874"/>
      <c r="AN358" s="874"/>
      <c r="AO358" s="874"/>
      <c r="AP358" s="874"/>
      <c r="AQ358" s="874"/>
      <c r="AR358" s="874"/>
      <c r="AS358" s="874"/>
      <c r="AT358" s="874"/>
      <c r="AU358" s="874"/>
      <c r="AV358" s="874"/>
      <c r="AW358" s="874"/>
      <c r="AX358" s="874"/>
      <c r="AY358" s="874"/>
      <c r="AZ358" s="874"/>
      <c r="BA358" s="874"/>
      <c r="BB358" s="874"/>
      <c r="BC358" s="875"/>
    </row>
    <row r="359" spans="1:55" ht="24.75" customHeight="1" x14ac:dyDescent="0.15">
      <c r="A359" s="315"/>
      <c r="B359" s="495" t="s">
        <v>732</v>
      </c>
      <c r="C359" s="496"/>
      <c r="D359" s="175"/>
      <c r="E359" s="476" t="s">
        <v>575</v>
      </c>
      <c r="F359" s="476"/>
      <c r="G359" s="476"/>
      <c r="H359" s="476"/>
      <c r="I359" s="476"/>
      <c r="J359" s="476"/>
      <c r="K359" s="476"/>
      <c r="L359" s="476"/>
      <c r="M359" s="476"/>
      <c r="N359" s="476"/>
      <c r="O359" s="476"/>
      <c r="P359" s="476"/>
      <c r="Q359" s="476"/>
      <c r="R359" s="476"/>
      <c r="S359" s="476"/>
      <c r="T359" s="476"/>
      <c r="U359" s="476"/>
      <c r="V359" s="476"/>
      <c r="W359" s="476"/>
      <c r="X359" s="476"/>
      <c r="Y359" s="477"/>
      <c r="Z359" s="589"/>
      <c r="AA359" s="590"/>
      <c r="AB359" s="590"/>
      <c r="AC359" s="591"/>
      <c r="AD359" s="726"/>
      <c r="AE359" s="874"/>
      <c r="AF359" s="874"/>
      <c r="AG359" s="874"/>
      <c r="AH359" s="874"/>
      <c r="AI359" s="874"/>
      <c r="AJ359" s="874"/>
      <c r="AK359" s="874"/>
      <c r="AL359" s="874"/>
      <c r="AM359" s="874"/>
      <c r="AN359" s="874"/>
      <c r="AO359" s="874"/>
      <c r="AP359" s="874"/>
      <c r="AQ359" s="874"/>
      <c r="AR359" s="874"/>
      <c r="AS359" s="874"/>
      <c r="AT359" s="874"/>
      <c r="AU359" s="874"/>
      <c r="AV359" s="874"/>
      <c r="AW359" s="874"/>
      <c r="AX359" s="874"/>
      <c r="AY359" s="874"/>
      <c r="AZ359" s="874"/>
      <c r="BA359" s="874"/>
      <c r="BB359" s="874"/>
      <c r="BC359" s="875"/>
    </row>
    <row r="360" spans="1:55" ht="24.75" customHeight="1" x14ac:dyDescent="0.15">
      <c r="A360" s="315"/>
      <c r="B360" s="495" t="s">
        <v>733</v>
      </c>
      <c r="C360" s="496"/>
      <c r="D360" s="175"/>
      <c r="E360" s="476" t="s">
        <v>576</v>
      </c>
      <c r="F360" s="476"/>
      <c r="G360" s="476"/>
      <c r="H360" s="476"/>
      <c r="I360" s="476"/>
      <c r="J360" s="476"/>
      <c r="K360" s="476"/>
      <c r="L360" s="476"/>
      <c r="M360" s="476"/>
      <c r="N360" s="476"/>
      <c r="O360" s="476"/>
      <c r="P360" s="476"/>
      <c r="Q360" s="476"/>
      <c r="R360" s="476"/>
      <c r="S360" s="476"/>
      <c r="T360" s="476"/>
      <c r="U360" s="476"/>
      <c r="V360" s="476"/>
      <c r="W360" s="476"/>
      <c r="X360" s="476"/>
      <c r="Y360" s="477"/>
      <c r="Z360" s="589"/>
      <c r="AA360" s="590"/>
      <c r="AB360" s="590"/>
      <c r="AC360" s="591"/>
      <c r="AD360" s="726"/>
      <c r="AE360" s="874"/>
      <c r="AF360" s="874"/>
      <c r="AG360" s="874"/>
      <c r="AH360" s="874"/>
      <c r="AI360" s="874"/>
      <c r="AJ360" s="874"/>
      <c r="AK360" s="874"/>
      <c r="AL360" s="874"/>
      <c r="AM360" s="874"/>
      <c r="AN360" s="874"/>
      <c r="AO360" s="874"/>
      <c r="AP360" s="874"/>
      <c r="AQ360" s="874"/>
      <c r="AR360" s="874"/>
      <c r="AS360" s="874"/>
      <c r="AT360" s="874"/>
      <c r="AU360" s="874"/>
      <c r="AV360" s="874"/>
      <c r="AW360" s="874"/>
      <c r="AX360" s="874"/>
      <c r="AY360" s="874"/>
      <c r="AZ360" s="874"/>
      <c r="BA360" s="874"/>
      <c r="BB360" s="874"/>
      <c r="BC360" s="875"/>
    </row>
    <row r="361" spans="1:55" ht="24.75" customHeight="1" x14ac:dyDescent="0.15">
      <c r="A361" s="315"/>
      <c r="B361" s="495" t="s">
        <v>734</v>
      </c>
      <c r="C361" s="496"/>
      <c r="D361" s="175"/>
      <c r="E361" s="476" t="s">
        <v>577</v>
      </c>
      <c r="F361" s="476"/>
      <c r="G361" s="476"/>
      <c r="H361" s="476"/>
      <c r="I361" s="476"/>
      <c r="J361" s="476"/>
      <c r="K361" s="476"/>
      <c r="L361" s="476"/>
      <c r="M361" s="476"/>
      <c r="N361" s="476"/>
      <c r="O361" s="476"/>
      <c r="P361" s="476"/>
      <c r="Q361" s="476"/>
      <c r="R361" s="476"/>
      <c r="S361" s="476"/>
      <c r="T361" s="476"/>
      <c r="U361" s="476"/>
      <c r="V361" s="476"/>
      <c r="W361" s="476"/>
      <c r="X361" s="476"/>
      <c r="Y361" s="477"/>
      <c r="Z361" s="589"/>
      <c r="AA361" s="590"/>
      <c r="AB361" s="590"/>
      <c r="AC361" s="591"/>
      <c r="AD361" s="726"/>
      <c r="AE361" s="874"/>
      <c r="AF361" s="874"/>
      <c r="AG361" s="874"/>
      <c r="AH361" s="874"/>
      <c r="AI361" s="874"/>
      <c r="AJ361" s="874"/>
      <c r="AK361" s="874"/>
      <c r="AL361" s="874"/>
      <c r="AM361" s="874"/>
      <c r="AN361" s="874"/>
      <c r="AO361" s="874"/>
      <c r="AP361" s="874"/>
      <c r="AQ361" s="874"/>
      <c r="AR361" s="874"/>
      <c r="AS361" s="874"/>
      <c r="AT361" s="874"/>
      <c r="AU361" s="874"/>
      <c r="AV361" s="874"/>
      <c r="AW361" s="874"/>
      <c r="AX361" s="874"/>
      <c r="AY361" s="874"/>
      <c r="AZ361" s="874"/>
      <c r="BA361" s="874"/>
      <c r="BB361" s="874"/>
      <c r="BC361" s="875"/>
    </row>
    <row r="362" spans="1:55" ht="24.75" customHeight="1" x14ac:dyDescent="0.15">
      <c r="A362" s="315"/>
      <c r="B362" s="495" t="s">
        <v>735</v>
      </c>
      <c r="C362" s="496"/>
      <c r="D362" s="175"/>
      <c r="E362" s="476" t="s">
        <v>658</v>
      </c>
      <c r="F362" s="476"/>
      <c r="G362" s="476"/>
      <c r="H362" s="476"/>
      <c r="I362" s="476"/>
      <c r="J362" s="476"/>
      <c r="K362" s="476"/>
      <c r="L362" s="476"/>
      <c r="M362" s="476"/>
      <c r="N362" s="476"/>
      <c r="O362" s="476"/>
      <c r="P362" s="476"/>
      <c r="Q362" s="476"/>
      <c r="R362" s="476"/>
      <c r="S362" s="476"/>
      <c r="T362" s="476"/>
      <c r="U362" s="476"/>
      <c r="V362" s="476"/>
      <c r="W362" s="476"/>
      <c r="X362" s="476"/>
      <c r="Y362" s="477"/>
      <c r="Z362" s="589"/>
      <c r="AA362" s="590"/>
      <c r="AB362" s="590"/>
      <c r="AC362" s="591"/>
      <c r="AD362" s="726"/>
      <c r="AE362" s="874"/>
      <c r="AF362" s="874"/>
      <c r="AG362" s="874"/>
      <c r="AH362" s="874"/>
      <c r="AI362" s="874"/>
      <c r="AJ362" s="874"/>
      <c r="AK362" s="874"/>
      <c r="AL362" s="874"/>
      <c r="AM362" s="874"/>
      <c r="AN362" s="874"/>
      <c r="AO362" s="874"/>
      <c r="AP362" s="874"/>
      <c r="AQ362" s="874"/>
      <c r="AR362" s="874"/>
      <c r="AS362" s="874"/>
      <c r="AT362" s="874"/>
      <c r="AU362" s="874"/>
      <c r="AV362" s="874"/>
      <c r="AW362" s="874"/>
      <c r="AX362" s="874"/>
      <c r="AY362" s="874"/>
      <c r="AZ362" s="874"/>
      <c r="BA362" s="874"/>
      <c r="BB362" s="874"/>
      <c r="BC362" s="875"/>
    </row>
    <row r="363" spans="1:55" ht="24.75" customHeight="1" x14ac:dyDescent="0.15">
      <c r="A363" s="315"/>
      <c r="B363" s="495" t="s">
        <v>736</v>
      </c>
      <c r="C363" s="496"/>
      <c r="D363" s="175"/>
      <c r="E363" s="592" t="s">
        <v>1056</v>
      </c>
      <c r="F363" s="592"/>
      <c r="G363" s="592"/>
      <c r="H363" s="592"/>
      <c r="I363" s="592"/>
      <c r="J363" s="592"/>
      <c r="K363" s="592"/>
      <c r="L363" s="592"/>
      <c r="M363" s="592"/>
      <c r="N363" s="592"/>
      <c r="O363" s="592"/>
      <c r="P363" s="592"/>
      <c r="Q363" s="592"/>
      <c r="R363" s="592"/>
      <c r="S363" s="592"/>
      <c r="T363" s="592"/>
      <c r="U363" s="592"/>
      <c r="V363" s="592"/>
      <c r="W363" s="592"/>
      <c r="X363" s="592"/>
      <c r="Y363" s="593"/>
      <c r="Z363" s="589"/>
      <c r="AA363" s="590"/>
      <c r="AB363" s="590"/>
      <c r="AC363" s="591"/>
      <c r="AD363" s="726"/>
      <c r="AE363" s="874"/>
      <c r="AF363" s="874"/>
      <c r="AG363" s="874"/>
      <c r="AH363" s="874"/>
      <c r="AI363" s="874"/>
      <c r="AJ363" s="874"/>
      <c r="AK363" s="874"/>
      <c r="AL363" s="874"/>
      <c r="AM363" s="874"/>
      <c r="AN363" s="874"/>
      <c r="AO363" s="874"/>
      <c r="AP363" s="874"/>
      <c r="AQ363" s="874"/>
      <c r="AR363" s="874"/>
      <c r="AS363" s="874"/>
      <c r="AT363" s="874"/>
      <c r="AU363" s="874"/>
      <c r="AV363" s="874"/>
      <c r="AW363" s="874"/>
      <c r="AX363" s="874"/>
      <c r="AY363" s="874"/>
      <c r="AZ363" s="874"/>
      <c r="BA363" s="874"/>
      <c r="BB363" s="874"/>
      <c r="BC363" s="875"/>
    </row>
    <row r="364" spans="1:55" ht="24.75" customHeight="1" x14ac:dyDescent="0.15">
      <c r="A364" s="315"/>
      <c r="B364" s="495" t="s">
        <v>737</v>
      </c>
      <c r="C364" s="496"/>
      <c r="D364" s="175"/>
      <c r="E364" s="476" t="s">
        <v>351</v>
      </c>
      <c r="F364" s="476"/>
      <c r="G364" s="476"/>
      <c r="H364" s="476"/>
      <c r="I364" s="476"/>
      <c r="J364" s="476"/>
      <c r="K364" s="476"/>
      <c r="L364" s="476"/>
      <c r="M364" s="476"/>
      <c r="N364" s="476"/>
      <c r="O364" s="476"/>
      <c r="P364" s="476"/>
      <c r="Q364" s="476"/>
      <c r="R364" s="476"/>
      <c r="S364" s="476"/>
      <c r="T364" s="476"/>
      <c r="U364" s="476"/>
      <c r="V364" s="476"/>
      <c r="W364" s="476"/>
      <c r="X364" s="476"/>
      <c r="Y364" s="477"/>
      <c r="Z364" s="589"/>
      <c r="AA364" s="590"/>
      <c r="AB364" s="590"/>
      <c r="AC364" s="591"/>
      <c r="AD364" s="726"/>
      <c r="AE364" s="874"/>
      <c r="AF364" s="874"/>
      <c r="AG364" s="874"/>
      <c r="AH364" s="874"/>
      <c r="AI364" s="874"/>
      <c r="AJ364" s="874"/>
      <c r="AK364" s="874"/>
      <c r="AL364" s="874"/>
      <c r="AM364" s="874"/>
      <c r="AN364" s="874"/>
      <c r="AO364" s="874"/>
      <c r="AP364" s="874"/>
      <c r="AQ364" s="874"/>
      <c r="AR364" s="874"/>
      <c r="AS364" s="874"/>
      <c r="AT364" s="874"/>
      <c r="AU364" s="874"/>
      <c r="AV364" s="874"/>
      <c r="AW364" s="874"/>
      <c r="AX364" s="874"/>
      <c r="AY364" s="874"/>
      <c r="AZ364" s="874"/>
      <c r="BA364" s="874"/>
      <c r="BB364" s="874"/>
      <c r="BC364" s="875"/>
    </row>
    <row r="365" spans="1:55" ht="24.75" customHeight="1" x14ac:dyDescent="0.15">
      <c r="A365" s="315"/>
      <c r="B365" s="495" t="s">
        <v>738</v>
      </c>
      <c r="C365" s="496"/>
      <c r="D365" s="175"/>
      <c r="E365" s="476" t="s">
        <v>352</v>
      </c>
      <c r="F365" s="476"/>
      <c r="G365" s="476"/>
      <c r="H365" s="476"/>
      <c r="I365" s="476"/>
      <c r="J365" s="476"/>
      <c r="K365" s="476"/>
      <c r="L365" s="476"/>
      <c r="M365" s="476"/>
      <c r="N365" s="476"/>
      <c r="O365" s="476"/>
      <c r="P365" s="476"/>
      <c r="Q365" s="476"/>
      <c r="R365" s="476"/>
      <c r="S365" s="476"/>
      <c r="T365" s="476"/>
      <c r="U365" s="476"/>
      <c r="V365" s="476"/>
      <c r="W365" s="476"/>
      <c r="X365" s="476"/>
      <c r="Y365" s="477"/>
      <c r="Z365" s="589"/>
      <c r="AA365" s="590"/>
      <c r="AB365" s="590"/>
      <c r="AC365" s="591"/>
      <c r="AD365" s="726"/>
      <c r="AE365" s="874"/>
      <c r="AF365" s="874"/>
      <c r="AG365" s="874"/>
      <c r="AH365" s="874"/>
      <c r="AI365" s="874"/>
      <c r="AJ365" s="874"/>
      <c r="AK365" s="874"/>
      <c r="AL365" s="874"/>
      <c r="AM365" s="874"/>
      <c r="AN365" s="874"/>
      <c r="AO365" s="874"/>
      <c r="AP365" s="874"/>
      <c r="AQ365" s="874"/>
      <c r="AR365" s="874"/>
      <c r="AS365" s="874"/>
      <c r="AT365" s="874"/>
      <c r="AU365" s="874"/>
      <c r="AV365" s="874"/>
      <c r="AW365" s="874"/>
      <c r="AX365" s="874"/>
      <c r="AY365" s="874"/>
      <c r="AZ365" s="874"/>
      <c r="BA365" s="874"/>
      <c r="BB365" s="874"/>
      <c r="BC365" s="875"/>
    </row>
    <row r="366" spans="1:55" ht="24.75" customHeight="1" x14ac:dyDescent="0.15">
      <c r="A366" s="315"/>
      <c r="B366" s="495" t="s">
        <v>739</v>
      </c>
      <c r="C366" s="496"/>
      <c r="D366" s="175"/>
      <c r="E366" s="476" t="s">
        <v>586</v>
      </c>
      <c r="F366" s="476"/>
      <c r="G366" s="476"/>
      <c r="H366" s="476"/>
      <c r="I366" s="476"/>
      <c r="J366" s="476"/>
      <c r="K366" s="476"/>
      <c r="L366" s="476"/>
      <c r="M366" s="476"/>
      <c r="N366" s="476"/>
      <c r="O366" s="476"/>
      <c r="P366" s="476"/>
      <c r="Q366" s="476"/>
      <c r="R366" s="476"/>
      <c r="S366" s="476"/>
      <c r="T366" s="476"/>
      <c r="U366" s="476"/>
      <c r="V366" s="476"/>
      <c r="W366" s="476"/>
      <c r="X366" s="476"/>
      <c r="Y366" s="477"/>
      <c r="Z366" s="589"/>
      <c r="AA366" s="590"/>
      <c r="AB366" s="590"/>
      <c r="AC366" s="591"/>
      <c r="AD366" s="726"/>
      <c r="AE366" s="874"/>
      <c r="AF366" s="874"/>
      <c r="AG366" s="874"/>
      <c r="AH366" s="874"/>
      <c r="AI366" s="874"/>
      <c r="AJ366" s="874"/>
      <c r="AK366" s="874"/>
      <c r="AL366" s="874"/>
      <c r="AM366" s="874"/>
      <c r="AN366" s="874"/>
      <c r="AO366" s="874"/>
      <c r="AP366" s="874"/>
      <c r="AQ366" s="874"/>
      <c r="AR366" s="874"/>
      <c r="AS366" s="874"/>
      <c r="AT366" s="874"/>
      <c r="AU366" s="874"/>
      <c r="AV366" s="874"/>
      <c r="AW366" s="874"/>
      <c r="AX366" s="874"/>
      <c r="AY366" s="874"/>
      <c r="AZ366" s="874"/>
      <c r="BA366" s="874"/>
      <c r="BB366" s="874"/>
      <c r="BC366" s="875"/>
    </row>
    <row r="367" spans="1:55" ht="24.75" customHeight="1" x14ac:dyDescent="0.15">
      <c r="A367" s="315"/>
      <c r="B367" s="495" t="s">
        <v>740</v>
      </c>
      <c r="C367" s="496"/>
      <c r="D367" s="175"/>
      <c r="E367" s="476" t="s">
        <v>585</v>
      </c>
      <c r="F367" s="476"/>
      <c r="G367" s="476"/>
      <c r="H367" s="476"/>
      <c r="I367" s="476"/>
      <c r="J367" s="476"/>
      <c r="K367" s="476"/>
      <c r="L367" s="476"/>
      <c r="M367" s="476"/>
      <c r="N367" s="476"/>
      <c r="O367" s="476"/>
      <c r="P367" s="476"/>
      <c r="Q367" s="476"/>
      <c r="R367" s="476"/>
      <c r="S367" s="476"/>
      <c r="T367" s="476"/>
      <c r="U367" s="476"/>
      <c r="V367" s="476"/>
      <c r="W367" s="476"/>
      <c r="X367" s="476"/>
      <c r="Y367" s="477"/>
      <c r="Z367" s="589"/>
      <c r="AA367" s="590"/>
      <c r="AB367" s="590"/>
      <c r="AC367" s="591"/>
      <c r="AD367" s="726"/>
      <c r="AE367" s="874"/>
      <c r="AF367" s="874"/>
      <c r="AG367" s="874"/>
      <c r="AH367" s="874"/>
      <c r="AI367" s="874"/>
      <c r="AJ367" s="874"/>
      <c r="AK367" s="874"/>
      <c r="AL367" s="874"/>
      <c r="AM367" s="874"/>
      <c r="AN367" s="874"/>
      <c r="AO367" s="874"/>
      <c r="AP367" s="874"/>
      <c r="AQ367" s="874"/>
      <c r="AR367" s="874"/>
      <c r="AS367" s="874"/>
      <c r="AT367" s="874"/>
      <c r="AU367" s="874"/>
      <c r="AV367" s="874"/>
      <c r="AW367" s="874"/>
      <c r="AX367" s="874"/>
      <c r="AY367" s="874"/>
      <c r="AZ367" s="874"/>
      <c r="BA367" s="874"/>
      <c r="BB367" s="874"/>
      <c r="BC367" s="875"/>
    </row>
    <row r="368" spans="1:55" ht="24.75" customHeight="1" x14ac:dyDescent="0.15">
      <c r="A368" s="315"/>
      <c r="B368" s="495" t="s">
        <v>741</v>
      </c>
      <c r="C368" s="496"/>
      <c r="D368" s="176"/>
      <c r="E368" s="476" t="s">
        <v>748</v>
      </c>
      <c r="F368" s="476"/>
      <c r="G368" s="476"/>
      <c r="H368" s="476"/>
      <c r="I368" s="476"/>
      <c r="J368" s="476"/>
      <c r="K368" s="476"/>
      <c r="L368" s="476"/>
      <c r="M368" s="476"/>
      <c r="N368" s="476"/>
      <c r="O368" s="476"/>
      <c r="P368" s="476"/>
      <c r="Q368" s="476"/>
      <c r="R368" s="476"/>
      <c r="S368" s="476"/>
      <c r="T368" s="476"/>
      <c r="U368" s="476"/>
      <c r="V368" s="476"/>
      <c r="W368" s="476"/>
      <c r="X368" s="476"/>
      <c r="Y368" s="477"/>
      <c r="Z368" s="589"/>
      <c r="AA368" s="590"/>
      <c r="AB368" s="590"/>
      <c r="AC368" s="591"/>
      <c r="AD368" s="726"/>
      <c r="AE368" s="874"/>
      <c r="AF368" s="874"/>
      <c r="AG368" s="874"/>
      <c r="AH368" s="874"/>
      <c r="AI368" s="874"/>
      <c r="AJ368" s="874"/>
      <c r="AK368" s="874"/>
      <c r="AL368" s="874"/>
      <c r="AM368" s="874"/>
      <c r="AN368" s="874"/>
      <c r="AO368" s="874"/>
      <c r="AP368" s="874"/>
      <c r="AQ368" s="874"/>
      <c r="AR368" s="874"/>
      <c r="AS368" s="874"/>
      <c r="AT368" s="874"/>
      <c r="AU368" s="874"/>
      <c r="AV368" s="874"/>
      <c r="AW368" s="874"/>
      <c r="AX368" s="874"/>
      <c r="AY368" s="874"/>
      <c r="AZ368" s="874"/>
      <c r="BA368" s="874"/>
      <c r="BB368" s="874"/>
      <c r="BC368" s="875"/>
    </row>
    <row r="369" spans="1:55" ht="24.75" customHeight="1" x14ac:dyDescent="0.15">
      <c r="A369" s="315"/>
      <c r="B369" s="576" t="s">
        <v>1055</v>
      </c>
      <c r="C369" s="577"/>
      <c r="D369" s="177"/>
      <c r="E369" s="578" t="s">
        <v>1057</v>
      </c>
      <c r="F369" s="578"/>
      <c r="G369" s="578"/>
      <c r="H369" s="578"/>
      <c r="I369" s="578"/>
      <c r="J369" s="578"/>
      <c r="K369" s="578"/>
      <c r="L369" s="578"/>
      <c r="M369" s="578"/>
      <c r="N369" s="578"/>
      <c r="O369" s="578"/>
      <c r="P369" s="578"/>
      <c r="Q369" s="578"/>
      <c r="R369" s="578"/>
      <c r="S369" s="578"/>
      <c r="T369" s="578"/>
      <c r="U369" s="578"/>
      <c r="V369" s="578"/>
      <c r="W369" s="578"/>
      <c r="X369" s="578"/>
      <c r="Y369" s="579"/>
      <c r="Z369" s="580"/>
      <c r="AA369" s="581"/>
      <c r="AB369" s="581"/>
      <c r="AC369" s="582"/>
      <c r="AD369" s="573"/>
      <c r="AE369" s="574"/>
      <c r="AF369" s="574"/>
      <c r="AG369" s="574"/>
      <c r="AH369" s="574"/>
      <c r="AI369" s="574"/>
      <c r="AJ369" s="574"/>
      <c r="AK369" s="574"/>
      <c r="AL369" s="574"/>
      <c r="AM369" s="574"/>
      <c r="AN369" s="574"/>
      <c r="AO369" s="574"/>
      <c r="AP369" s="574"/>
      <c r="AQ369" s="574"/>
      <c r="AR369" s="574"/>
      <c r="AS369" s="574"/>
      <c r="AT369" s="574"/>
      <c r="AU369" s="574"/>
      <c r="AV369" s="574"/>
      <c r="AW369" s="574"/>
      <c r="AX369" s="574"/>
      <c r="AY369" s="574"/>
      <c r="AZ369" s="574"/>
      <c r="BA369" s="574"/>
      <c r="BB369" s="574"/>
      <c r="BC369" s="575"/>
    </row>
    <row r="370" spans="1:55" ht="12" customHeight="1" x14ac:dyDescent="0.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row>
    <row r="371" spans="1:55" ht="26.25" customHeight="1" x14ac:dyDescent="0.15">
      <c r="A371" s="178" t="s">
        <v>1504</v>
      </c>
      <c r="B371" s="167"/>
      <c r="C371" s="6"/>
      <c r="D371" s="6"/>
      <c r="E371" s="6"/>
      <c r="F371" s="6"/>
      <c r="G371" s="6"/>
      <c r="H371" s="6"/>
      <c r="I371" s="6"/>
      <c r="J371" s="6"/>
      <c r="K371" s="6"/>
      <c r="L371" s="6"/>
      <c r="M371" s="6"/>
      <c r="N371" s="6"/>
      <c r="O371" s="6"/>
      <c r="P371" s="6"/>
      <c r="Q371" s="6"/>
      <c r="R371" s="6"/>
      <c r="S371" s="6"/>
      <c r="T371" s="6"/>
      <c r="U371" s="6"/>
      <c r="V371" s="6"/>
      <c r="W371" s="6"/>
      <c r="X371" s="6"/>
      <c r="Y371" s="179"/>
      <c r="Z371" s="179"/>
      <c r="AA371" s="179"/>
      <c r="AB371" s="179"/>
      <c r="AC371" s="167"/>
      <c r="AD371" s="167"/>
      <c r="AE371" s="6"/>
      <c r="AF371" s="6"/>
      <c r="AG371" s="6"/>
      <c r="AH371" s="6"/>
      <c r="AI371" s="6"/>
      <c r="AJ371" s="6"/>
      <c r="AK371" s="6"/>
      <c r="AL371" s="6"/>
      <c r="AM371" s="6"/>
      <c r="AN371" s="6"/>
      <c r="AO371" s="6"/>
      <c r="AP371" s="6"/>
      <c r="AQ371" s="6"/>
      <c r="AR371" s="6"/>
      <c r="AS371" s="6"/>
      <c r="AT371" s="168"/>
      <c r="AU371" s="168"/>
      <c r="AV371" s="168"/>
      <c r="AW371" s="168"/>
      <c r="AX371" s="168"/>
      <c r="AY371" s="168"/>
      <c r="AZ371" s="179"/>
      <c r="BA371" s="179"/>
      <c r="BB371" s="179"/>
      <c r="BC371" s="179"/>
    </row>
    <row r="372" spans="1:55" ht="9" customHeight="1" x14ac:dyDescent="0.15">
      <c r="A372" s="167"/>
      <c r="B372" s="167"/>
      <c r="C372" s="6"/>
      <c r="D372" s="6"/>
      <c r="E372" s="6"/>
      <c r="F372" s="6"/>
      <c r="G372" s="6"/>
      <c r="H372" s="6"/>
      <c r="I372" s="6"/>
      <c r="J372" s="6"/>
      <c r="K372" s="6"/>
      <c r="L372" s="6"/>
      <c r="M372" s="6"/>
      <c r="N372" s="6"/>
      <c r="O372" s="6"/>
      <c r="P372" s="6"/>
      <c r="Q372" s="6"/>
      <c r="R372" s="6"/>
      <c r="S372" s="6"/>
      <c r="T372" s="6"/>
      <c r="U372" s="6"/>
      <c r="V372" s="6"/>
      <c r="W372" s="6"/>
      <c r="X372" s="6"/>
      <c r="Y372" s="179"/>
      <c r="Z372" s="179"/>
      <c r="AA372" s="179"/>
      <c r="AB372" s="179"/>
      <c r="AC372" s="167"/>
      <c r="AD372" s="167"/>
      <c r="AE372" s="6"/>
      <c r="AF372" s="6"/>
      <c r="AG372" s="6"/>
      <c r="AH372" s="6"/>
      <c r="AI372" s="6"/>
      <c r="AJ372" s="6"/>
      <c r="AK372" s="6"/>
      <c r="AL372" s="6"/>
      <c r="AM372" s="6"/>
      <c r="AN372" s="6"/>
      <c r="AO372" s="6"/>
      <c r="AP372" s="6"/>
      <c r="AQ372" s="6"/>
      <c r="AR372" s="6"/>
      <c r="AS372" s="6"/>
      <c r="AT372" s="168"/>
      <c r="AU372" s="168"/>
      <c r="AV372" s="168"/>
      <c r="AW372" s="168"/>
      <c r="AX372" s="168"/>
      <c r="AY372" s="168"/>
      <c r="AZ372" s="179"/>
      <c r="BA372" s="179"/>
      <c r="BB372" s="179"/>
      <c r="BC372" s="179"/>
    </row>
    <row r="373" spans="1:55" ht="18.75" customHeight="1" x14ac:dyDescent="0.15">
      <c r="A373" s="323" t="s">
        <v>1406</v>
      </c>
      <c r="B373" s="323"/>
      <c r="C373" s="323"/>
      <c r="D373" s="316" t="s">
        <v>1337</v>
      </c>
      <c r="E373" s="316"/>
      <c r="F373" s="316"/>
      <c r="G373" s="316"/>
      <c r="H373" s="316"/>
      <c r="I373" s="316"/>
      <c r="J373" s="316"/>
      <c r="K373" s="316"/>
      <c r="L373" s="316"/>
      <c r="M373" s="316"/>
      <c r="N373" s="316"/>
      <c r="O373" s="316"/>
      <c r="P373" s="316"/>
      <c r="Q373" s="316"/>
      <c r="R373" s="316"/>
      <c r="S373" s="316"/>
      <c r="T373" s="316"/>
      <c r="U373" s="316"/>
      <c r="V373" s="316"/>
      <c r="W373" s="316"/>
      <c r="X373" s="316"/>
      <c r="Y373" s="494"/>
      <c r="Z373" s="494"/>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row>
    <row r="374" spans="1:55" ht="18.75" customHeight="1" x14ac:dyDescent="0.15">
      <c r="A374" s="6" t="s">
        <v>786</v>
      </c>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row>
    <row r="375" spans="1:55" ht="19.149999999999999" customHeight="1" x14ac:dyDescent="0.15">
      <c r="A375" s="122" t="s">
        <v>1492</v>
      </c>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c r="AN375" s="122"/>
      <c r="AO375" s="122"/>
      <c r="AP375" s="122"/>
      <c r="AQ375" s="122"/>
      <c r="AR375" s="122"/>
      <c r="AS375" s="122"/>
      <c r="AT375" s="122"/>
      <c r="AU375" s="122"/>
      <c r="AV375" s="122"/>
      <c r="AW375" s="122"/>
      <c r="AX375" s="122"/>
      <c r="AY375" s="122"/>
      <c r="AZ375" s="122"/>
      <c r="BA375" s="122"/>
      <c r="BB375" s="122"/>
      <c r="BC375" s="122"/>
    </row>
    <row r="376" spans="1:55" ht="19.149999999999999" customHeight="1" x14ac:dyDescent="0.15">
      <c r="A376" s="449" t="s">
        <v>654</v>
      </c>
      <c r="B376" s="450"/>
      <c r="C376" s="455" t="s">
        <v>787</v>
      </c>
      <c r="D376" s="455"/>
      <c r="E376" s="455"/>
      <c r="F376" s="455"/>
      <c r="G376" s="455"/>
      <c r="H376" s="455"/>
      <c r="I376" s="455"/>
      <c r="J376" s="455"/>
      <c r="K376" s="455"/>
      <c r="L376" s="455"/>
      <c r="M376" s="455"/>
      <c r="N376" s="455"/>
      <c r="O376" s="455"/>
      <c r="P376" s="455"/>
      <c r="Q376" s="455"/>
      <c r="R376" s="455"/>
      <c r="S376" s="455"/>
      <c r="T376" s="455"/>
      <c r="U376" s="455"/>
      <c r="V376" s="455"/>
      <c r="W376" s="455"/>
      <c r="X376" s="456"/>
      <c r="Y376" s="480"/>
      <c r="Z376" s="481"/>
      <c r="AA376" s="481"/>
      <c r="AB376" s="482"/>
      <c r="AC376" s="449" t="s">
        <v>660</v>
      </c>
      <c r="AD376" s="450"/>
      <c r="AE376" s="455" t="s">
        <v>822</v>
      </c>
      <c r="AF376" s="455"/>
      <c r="AG376" s="455"/>
      <c r="AH376" s="455"/>
      <c r="AI376" s="455"/>
      <c r="AJ376" s="455"/>
      <c r="AK376" s="455"/>
      <c r="AL376" s="455"/>
      <c r="AM376" s="455"/>
      <c r="AN376" s="455"/>
      <c r="AO376" s="455"/>
      <c r="AP376" s="455"/>
      <c r="AQ376" s="455"/>
      <c r="AR376" s="455"/>
      <c r="AS376" s="455"/>
      <c r="AT376" s="455"/>
      <c r="AU376" s="455"/>
      <c r="AV376" s="455"/>
      <c r="AW376" s="455"/>
      <c r="AX376" s="455"/>
      <c r="AY376" s="456"/>
      <c r="AZ376" s="480"/>
      <c r="BA376" s="397"/>
      <c r="BB376" s="397"/>
      <c r="BC376" s="398"/>
    </row>
    <row r="377" spans="1:55" ht="19.149999999999999" customHeight="1" x14ac:dyDescent="0.15">
      <c r="A377" s="449" t="s">
        <v>726</v>
      </c>
      <c r="B377" s="450"/>
      <c r="C377" s="455" t="s">
        <v>788</v>
      </c>
      <c r="D377" s="455"/>
      <c r="E377" s="455"/>
      <c r="F377" s="455"/>
      <c r="G377" s="455"/>
      <c r="H377" s="455"/>
      <c r="I377" s="455"/>
      <c r="J377" s="455"/>
      <c r="K377" s="455"/>
      <c r="L377" s="455"/>
      <c r="M377" s="455"/>
      <c r="N377" s="455"/>
      <c r="O377" s="455"/>
      <c r="P377" s="455"/>
      <c r="Q377" s="455"/>
      <c r="R377" s="455"/>
      <c r="S377" s="455"/>
      <c r="T377" s="455"/>
      <c r="U377" s="455"/>
      <c r="V377" s="455"/>
      <c r="W377" s="455"/>
      <c r="X377" s="456"/>
      <c r="Y377" s="480"/>
      <c r="Z377" s="481"/>
      <c r="AA377" s="481"/>
      <c r="AB377" s="482"/>
      <c r="AC377" s="563" t="s">
        <v>732</v>
      </c>
      <c r="AD377" s="563"/>
      <c r="AE377" s="455" t="s">
        <v>823</v>
      </c>
      <c r="AF377" s="455"/>
      <c r="AG377" s="455"/>
      <c r="AH377" s="455"/>
      <c r="AI377" s="455"/>
      <c r="AJ377" s="455"/>
      <c r="AK377" s="455"/>
      <c r="AL377" s="455"/>
      <c r="AM377" s="455"/>
      <c r="AN377" s="455"/>
      <c r="AO377" s="455"/>
      <c r="AP377" s="455"/>
      <c r="AQ377" s="455"/>
      <c r="AR377" s="455"/>
      <c r="AS377" s="455"/>
      <c r="AT377" s="455"/>
      <c r="AU377" s="455"/>
      <c r="AV377" s="455"/>
      <c r="AW377" s="455"/>
      <c r="AX377" s="455"/>
      <c r="AY377" s="456"/>
      <c r="AZ377" s="480"/>
      <c r="BA377" s="397"/>
      <c r="BB377" s="397"/>
      <c r="BC377" s="398"/>
    </row>
    <row r="378" spans="1:55" ht="19.149999999999999" customHeight="1" x14ac:dyDescent="0.15">
      <c r="A378" s="449" t="s">
        <v>727</v>
      </c>
      <c r="B378" s="450"/>
      <c r="C378" s="455" t="s">
        <v>789</v>
      </c>
      <c r="D378" s="455"/>
      <c r="E378" s="455"/>
      <c r="F378" s="455"/>
      <c r="G378" s="455"/>
      <c r="H378" s="455"/>
      <c r="I378" s="455"/>
      <c r="J378" s="455"/>
      <c r="K378" s="455"/>
      <c r="L378" s="455"/>
      <c r="M378" s="455"/>
      <c r="N378" s="455"/>
      <c r="O378" s="455"/>
      <c r="P378" s="455"/>
      <c r="Q378" s="455"/>
      <c r="R378" s="455"/>
      <c r="S378" s="455"/>
      <c r="T378" s="455"/>
      <c r="U378" s="455"/>
      <c r="V378" s="455"/>
      <c r="W378" s="455"/>
      <c r="X378" s="456"/>
      <c r="Y378" s="480"/>
      <c r="Z378" s="481"/>
      <c r="AA378" s="481"/>
      <c r="AB378" s="482"/>
      <c r="AC378" s="450" t="s">
        <v>733</v>
      </c>
      <c r="AD378" s="450"/>
      <c r="AE378" s="455" t="s">
        <v>1058</v>
      </c>
      <c r="AF378" s="455"/>
      <c r="AG378" s="455"/>
      <c r="AH378" s="455"/>
      <c r="AI378" s="455"/>
      <c r="AJ378" s="455"/>
      <c r="AK378" s="455"/>
      <c r="AL378" s="455"/>
      <c r="AM378" s="455"/>
      <c r="AN378" s="455"/>
      <c r="AO378" s="455"/>
      <c r="AP378" s="455"/>
      <c r="AQ378" s="455"/>
      <c r="AR378" s="455"/>
      <c r="AS378" s="455"/>
      <c r="AT378" s="455"/>
      <c r="AU378" s="455"/>
      <c r="AV378" s="455"/>
      <c r="AW378" s="455"/>
      <c r="AX378" s="455"/>
      <c r="AY378" s="456"/>
      <c r="AZ378" s="480"/>
      <c r="BA378" s="397"/>
      <c r="BB378" s="397"/>
      <c r="BC378" s="398"/>
    </row>
    <row r="379" spans="1:55" ht="19.149999999999999" customHeight="1" x14ac:dyDescent="0.15">
      <c r="A379" s="449" t="s">
        <v>728</v>
      </c>
      <c r="B379" s="450"/>
      <c r="C379" s="455" t="s">
        <v>134</v>
      </c>
      <c r="D379" s="455"/>
      <c r="E379" s="455"/>
      <c r="F379" s="455"/>
      <c r="G379" s="455"/>
      <c r="H379" s="455"/>
      <c r="I379" s="455"/>
      <c r="J379" s="455"/>
      <c r="K379" s="455"/>
      <c r="L379" s="455"/>
      <c r="M379" s="455"/>
      <c r="N379" s="455"/>
      <c r="O379" s="455"/>
      <c r="P379" s="455"/>
      <c r="Q379" s="455"/>
      <c r="R379" s="455"/>
      <c r="S379" s="455"/>
      <c r="T379" s="455"/>
      <c r="U379" s="455"/>
      <c r="V379" s="455"/>
      <c r="W379" s="455"/>
      <c r="X379" s="456"/>
      <c r="Y379" s="480"/>
      <c r="Z379" s="481"/>
      <c r="AA379" s="481"/>
      <c r="AB379" s="482"/>
      <c r="AC379" s="450" t="s">
        <v>734</v>
      </c>
      <c r="AD379" s="450"/>
      <c r="AE379" s="436" t="s">
        <v>824</v>
      </c>
      <c r="AF379" s="436"/>
      <c r="AG379" s="436"/>
      <c r="AH379" s="436"/>
      <c r="AI379" s="436"/>
      <c r="AJ379" s="436"/>
      <c r="AK379" s="436"/>
      <c r="AL379" s="436"/>
      <c r="AM379" s="436"/>
      <c r="AN379" s="436"/>
      <c r="AO379" s="436"/>
      <c r="AP379" s="436"/>
      <c r="AQ379" s="436"/>
      <c r="AR379" s="436"/>
      <c r="AS379" s="436"/>
      <c r="AT379" s="436"/>
      <c r="AU379" s="436"/>
      <c r="AV379" s="436"/>
      <c r="AW379" s="436"/>
      <c r="AX379" s="436"/>
      <c r="AY379" s="437"/>
      <c r="AZ379" s="480"/>
      <c r="BA379" s="397"/>
      <c r="BB379" s="397"/>
      <c r="BC379" s="398"/>
    </row>
    <row r="380" spans="1:55" ht="19.149999999999999" customHeight="1" x14ac:dyDescent="0.15">
      <c r="A380" s="449" t="s">
        <v>729</v>
      </c>
      <c r="B380" s="450"/>
      <c r="C380" s="455" t="s">
        <v>790</v>
      </c>
      <c r="D380" s="455"/>
      <c r="E380" s="455"/>
      <c r="F380" s="455"/>
      <c r="G380" s="455"/>
      <c r="H380" s="455"/>
      <c r="I380" s="455"/>
      <c r="J380" s="455"/>
      <c r="K380" s="455"/>
      <c r="L380" s="455"/>
      <c r="M380" s="455"/>
      <c r="N380" s="455"/>
      <c r="O380" s="455"/>
      <c r="P380" s="455"/>
      <c r="Q380" s="455"/>
      <c r="R380" s="455"/>
      <c r="S380" s="455"/>
      <c r="T380" s="455"/>
      <c r="U380" s="455"/>
      <c r="V380" s="455"/>
      <c r="W380" s="455"/>
      <c r="X380" s="456"/>
      <c r="Y380" s="480"/>
      <c r="Z380" s="481"/>
      <c r="AA380" s="481"/>
      <c r="AB380" s="482"/>
      <c r="AC380" s="450" t="s">
        <v>735</v>
      </c>
      <c r="AD380" s="450"/>
      <c r="AE380" s="455" t="s">
        <v>825</v>
      </c>
      <c r="AF380" s="455"/>
      <c r="AG380" s="455"/>
      <c r="AH380" s="455"/>
      <c r="AI380" s="455"/>
      <c r="AJ380" s="455"/>
      <c r="AK380" s="455"/>
      <c r="AL380" s="455"/>
      <c r="AM380" s="455"/>
      <c r="AN380" s="455"/>
      <c r="AO380" s="455"/>
      <c r="AP380" s="455"/>
      <c r="AQ380" s="455"/>
      <c r="AR380" s="455"/>
      <c r="AS380" s="455"/>
      <c r="AT380" s="455"/>
      <c r="AU380" s="455"/>
      <c r="AV380" s="455"/>
      <c r="AW380" s="455"/>
      <c r="AX380" s="455"/>
      <c r="AY380" s="456"/>
      <c r="AZ380" s="480"/>
      <c r="BA380" s="397"/>
      <c r="BB380" s="397"/>
      <c r="BC380" s="398"/>
    </row>
    <row r="381" spans="1:55" ht="19.149999999999999" customHeight="1" x14ac:dyDescent="0.15">
      <c r="A381" s="449" t="s">
        <v>730</v>
      </c>
      <c r="B381" s="450"/>
      <c r="C381" s="455" t="s">
        <v>606</v>
      </c>
      <c r="D381" s="455"/>
      <c r="E381" s="455"/>
      <c r="F381" s="455"/>
      <c r="G381" s="455"/>
      <c r="H381" s="455"/>
      <c r="I381" s="455"/>
      <c r="J381" s="455"/>
      <c r="K381" s="455"/>
      <c r="L381" s="455"/>
      <c r="M381" s="455"/>
      <c r="N381" s="455"/>
      <c r="O381" s="455"/>
      <c r="P381" s="455"/>
      <c r="Q381" s="455"/>
      <c r="R381" s="455"/>
      <c r="S381" s="455"/>
      <c r="T381" s="455"/>
      <c r="U381" s="455"/>
      <c r="V381" s="455"/>
      <c r="W381" s="455"/>
      <c r="X381" s="456"/>
      <c r="Y381" s="480"/>
      <c r="Z381" s="481"/>
      <c r="AA381" s="481"/>
      <c r="AB381" s="482"/>
      <c r="AC381" s="450" t="s">
        <v>736</v>
      </c>
      <c r="AD381" s="450"/>
      <c r="AE381" s="455" t="s">
        <v>661</v>
      </c>
      <c r="AF381" s="455"/>
      <c r="AG381" s="455"/>
      <c r="AH381" s="455"/>
      <c r="AI381" s="455"/>
      <c r="AJ381" s="455"/>
      <c r="AK381" s="455"/>
      <c r="AL381" s="455"/>
      <c r="AM381" s="455"/>
      <c r="AN381" s="455"/>
      <c r="AO381" s="455"/>
      <c r="AP381" s="455"/>
      <c r="AQ381" s="455"/>
      <c r="AR381" s="455"/>
      <c r="AS381" s="455"/>
      <c r="AT381" s="455"/>
      <c r="AU381" s="455"/>
      <c r="AV381" s="455"/>
      <c r="AW381" s="455"/>
      <c r="AX381" s="455"/>
      <c r="AY381" s="456"/>
      <c r="AZ381" s="480"/>
      <c r="BA381" s="397"/>
      <c r="BB381" s="397"/>
      <c r="BC381" s="398"/>
    </row>
    <row r="382" spans="1:55" ht="19.149999999999999" customHeight="1" x14ac:dyDescent="0.15">
      <c r="A382" s="180" t="s">
        <v>791</v>
      </c>
      <c r="B382" s="180"/>
      <c r="C382" s="180"/>
      <c r="D382" s="180"/>
      <c r="E382" s="180"/>
      <c r="F382" s="180"/>
      <c r="G382" s="180"/>
      <c r="H382" s="180"/>
      <c r="I382" s="180"/>
      <c r="J382" s="180"/>
      <c r="K382" s="180"/>
      <c r="L382" s="180"/>
      <c r="M382" s="180"/>
      <c r="N382" s="180"/>
      <c r="O382" s="180"/>
      <c r="P382" s="180"/>
      <c r="Q382" s="180"/>
      <c r="R382" s="180"/>
      <c r="S382" s="180"/>
      <c r="T382" s="180"/>
      <c r="U382" s="180"/>
      <c r="V382" s="180"/>
      <c r="W382" s="180"/>
      <c r="X382" s="180"/>
      <c r="Y382" s="180"/>
      <c r="Z382" s="180"/>
      <c r="AA382" s="180"/>
      <c r="AB382" s="180"/>
      <c r="AC382" s="180"/>
      <c r="AD382" s="180"/>
      <c r="AE382" s="180"/>
      <c r="AF382" s="180"/>
      <c r="AG382" s="180"/>
      <c r="AH382" s="180"/>
      <c r="AI382" s="180"/>
      <c r="AJ382" s="180"/>
      <c r="AK382" s="180"/>
      <c r="AL382" s="180"/>
      <c r="AM382" s="180"/>
      <c r="AN382" s="180"/>
      <c r="AO382" s="180"/>
      <c r="AP382" s="180"/>
      <c r="AQ382" s="180"/>
      <c r="AR382" s="180"/>
      <c r="AS382" s="180"/>
      <c r="AT382" s="180"/>
      <c r="AU382" s="180"/>
      <c r="AV382" s="180"/>
      <c r="AW382" s="180"/>
      <c r="AX382" s="180"/>
      <c r="AY382" s="180"/>
      <c r="AZ382" s="180"/>
      <c r="BA382" s="180"/>
      <c r="BB382" s="180"/>
      <c r="BC382" s="180"/>
    </row>
    <row r="383" spans="1:55" ht="19.149999999999999" customHeight="1" x14ac:dyDescent="0.15">
      <c r="A383" s="122" t="s">
        <v>1493</v>
      </c>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c r="AN383" s="122"/>
      <c r="AO383" s="122"/>
      <c r="AP383" s="122"/>
      <c r="AQ383" s="122"/>
      <c r="AR383" s="122"/>
      <c r="AS383" s="122"/>
      <c r="AT383" s="122"/>
      <c r="AU383" s="122"/>
      <c r="AV383" s="122"/>
      <c r="AW383" s="122"/>
      <c r="AX383" s="122"/>
      <c r="AY383" s="122"/>
      <c r="AZ383" s="122"/>
      <c r="BA383" s="122"/>
      <c r="BB383" s="122"/>
      <c r="BC383" s="122"/>
    </row>
    <row r="384" spans="1:55" ht="19.149999999999999" customHeight="1" x14ac:dyDescent="0.15">
      <c r="A384" s="449" t="s">
        <v>654</v>
      </c>
      <c r="B384" s="450"/>
      <c r="C384" s="455" t="s">
        <v>662</v>
      </c>
      <c r="D384" s="455"/>
      <c r="E384" s="455"/>
      <c r="F384" s="455"/>
      <c r="G384" s="455"/>
      <c r="H384" s="455"/>
      <c r="I384" s="455"/>
      <c r="J384" s="455"/>
      <c r="K384" s="455"/>
      <c r="L384" s="455"/>
      <c r="M384" s="455"/>
      <c r="N384" s="455"/>
      <c r="O384" s="455"/>
      <c r="P384" s="455"/>
      <c r="Q384" s="455"/>
      <c r="R384" s="455"/>
      <c r="S384" s="455"/>
      <c r="T384" s="455"/>
      <c r="U384" s="455"/>
      <c r="V384" s="455"/>
      <c r="W384" s="455"/>
      <c r="X384" s="456"/>
      <c r="Y384" s="480"/>
      <c r="Z384" s="481"/>
      <c r="AA384" s="481"/>
      <c r="AB384" s="482"/>
      <c r="AC384" s="449" t="s">
        <v>733</v>
      </c>
      <c r="AD384" s="450"/>
      <c r="AE384" s="455" t="s">
        <v>826</v>
      </c>
      <c r="AF384" s="455"/>
      <c r="AG384" s="455"/>
      <c r="AH384" s="455"/>
      <c r="AI384" s="455"/>
      <c r="AJ384" s="455"/>
      <c r="AK384" s="455"/>
      <c r="AL384" s="455"/>
      <c r="AM384" s="455"/>
      <c r="AN384" s="455"/>
      <c r="AO384" s="455"/>
      <c r="AP384" s="455"/>
      <c r="AQ384" s="455"/>
      <c r="AR384" s="455"/>
      <c r="AS384" s="455"/>
      <c r="AT384" s="455"/>
      <c r="AU384" s="455"/>
      <c r="AV384" s="455"/>
      <c r="AW384" s="455"/>
      <c r="AX384" s="455"/>
      <c r="AY384" s="456"/>
      <c r="AZ384" s="480"/>
      <c r="BA384" s="397"/>
      <c r="BB384" s="397"/>
      <c r="BC384" s="398"/>
    </row>
    <row r="385" spans="1:55" ht="19.149999999999999" customHeight="1" x14ac:dyDescent="0.15">
      <c r="A385" s="449" t="s">
        <v>726</v>
      </c>
      <c r="B385" s="450"/>
      <c r="C385" s="455" t="s">
        <v>792</v>
      </c>
      <c r="D385" s="455"/>
      <c r="E385" s="455"/>
      <c r="F385" s="455"/>
      <c r="G385" s="455"/>
      <c r="H385" s="455"/>
      <c r="I385" s="455"/>
      <c r="J385" s="455"/>
      <c r="K385" s="455"/>
      <c r="L385" s="455"/>
      <c r="M385" s="455"/>
      <c r="N385" s="455"/>
      <c r="O385" s="455"/>
      <c r="P385" s="455"/>
      <c r="Q385" s="455"/>
      <c r="R385" s="455"/>
      <c r="S385" s="455"/>
      <c r="T385" s="455"/>
      <c r="U385" s="455"/>
      <c r="V385" s="455"/>
      <c r="W385" s="455"/>
      <c r="X385" s="456"/>
      <c r="Y385" s="480"/>
      <c r="Z385" s="481"/>
      <c r="AA385" s="481"/>
      <c r="AB385" s="482"/>
      <c r="AC385" s="449" t="s">
        <v>734</v>
      </c>
      <c r="AD385" s="450"/>
      <c r="AE385" s="455" t="s">
        <v>827</v>
      </c>
      <c r="AF385" s="455"/>
      <c r="AG385" s="455"/>
      <c r="AH385" s="455"/>
      <c r="AI385" s="455"/>
      <c r="AJ385" s="455"/>
      <c r="AK385" s="455"/>
      <c r="AL385" s="455"/>
      <c r="AM385" s="455"/>
      <c r="AN385" s="455"/>
      <c r="AO385" s="455"/>
      <c r="AP385" s="455"/>
      <c r="AQ385" s="455"/>
      <c r="AR385" s="455"/>
      <c r="AS385" s="455"/>
      <c r="AT385" s="455"/>
      <c r="AU385" s="455"/>
      <c r="AV385" s="455"/>
      <c r="AW385" s="455"/>
      <c r="AX385" s="455"/>
      <c r="AY385" s="456"/>
      <c r="AZ385" s="480"/>
      <c r="BA385" s="397"/>
      <c r="BB385" s="397"/>
      <c r="BC385" s="398"/>
    </row>
    <row r="386" spans="1:55" ht="19.149999999999999" customHeight="1" x14ac:dyDescent="0.15">
      <c r="A386" s="449" t="s">
        <v>727</v>
      </c>
      <c r="B386" s="450"/>
      <c r="C386" s="455" t="s">
        <v>793</v>
      </c>
      <c r="D386" s="455"/>
      <c r="E386" s="455"/>
      <c r="F386" s="455"/>
      <c r="G386" s="455"/>
      <c r="H386" s="455"/>
      <c r="I386" s="455"/>
      <c r="J386" s="455"/>
      <c r="K386" s="455"/>
      <c r="L386" s="455"/>
      <c r="M386" s="455"/>
      <c r="N386" s="455"/>
      <c r="O386" s="455"/>
      <c r="P386" s="455"/>
      <c r="Q386" s="455"/>
      <c r="R386" s="455"/>
      <c r="S386" s="455"/>
      <c r="T386" s="455"/>
      <c r="U386" s="455"/>
      <c r="V386" s="455"/>
      <c r="W386" s="455"/>
      <c r="X386" s="456"/>
      <c r="Y386" s="480"/>
      <c r="Z386" s="481"/>
      <c r="AA386" s="481"/>
      <c r="AB386" s="482"/>
      <c r="AC386" s="449" t="s">
        <v>735</v>
      </c>
      <c r="AD386" s="450"/>
      <c r="AE386" s="455" t="s">
        <v>1076</v>
      </c>
      <c r="AF386" s="455"/>
      <c r="AG386" s="455"/>
      <c r="AH386" s="455"/>
      <c r="AI386" s="455"/>
      <c r="AJ386" s="455"/>
      <c r="AK386" s="455"/>
      <c r="AL386" s="455"/>
      <c r="AM386" s="455"/>
      <c r="AN386" s="455"/>
      <c r="AO386" s="455"/>
      <c r="AP386" s="455"/>
      <c r="AQ386" s="455"/>
      <c r="AR386" s="455"/>
      <c r="AS386" s="455"/>
      <c r="AT386" s="455"/>
      <c r="AU386" s="455"/>
      <c r="AV386" s="455"/>
      <c r="AW386" s="455"/>
      <c r="AX386" s="455"/>
      <c r="AY386" s="456"/>
      <c r="AZ386" s="480"/>
      <c r="BA386" s="397"/>
      <c r="BB386" s="397"/>
      <c r="BC386" s="398"/>
    </row>
    <row r="387" spans="1:55" ht="19.149999999999999" customHeight="1" x14ac:dyDescent="0.15">
      <c r="A387" s="449" t="s">
        <v>728</v>
      </c>
      <c r="B387" s="450"/>
      <c r="C387" s="455" t="s">
        <v>794</v>
      </c>
      <c r="D387" s="455"/>
      <c r="E387" s="455"/>
      <c r="F387" s="455"/>
      <c r="G387" s="455"/>
      <c r="H387" s="455"/>
      <c r="I387" s="455"/>
      <c r="J387" s="455"/>
      <c r="K387" s="455"/>
      <c r="L387" s="455"/>
      <c r="M387" s="455"/>
      <c r="N387" s="455"/>
      <c r="O387" s="455"/>
      <c r="P387" s="455"/>
      <c r="Q387" s="455"/>
      <c r="R387" s="455"/>
      <c r="S387" s="455"/>
      <c r="T387" s="455"/>
      <c r="U387" s="455"/>
      <c r="V387" s="455"/>
      <c r="W387" s="455"/>
      <c r="X387" s="456"/>
      <c r="Y387" s="480"/>
      <c r="Z387" s="481"/>
      <c r="AA387" s="481"/>
      <c r="AB387" s="482"/>
      <c r="AC387" s="449" t="s">
        <v>736</v>
      </c>
      <c r="AD387" s="450"/>
      <c r="AE387" s="455" t="s">
        <v>607</v>
      </c>
      <c r="AF387" s="455"/>
      <c r="AG387" s="455"/>
      <c r="AH387" s="455"/>
      <c r="AI387" s="455"/>
      <c r="AJ387" s="455"/>
      <c r="AK387" s="455"/>
      <c r="AL387" s="455"/>
      <c r="AM387" s="455"/>
      <c r="AN387" s="455"/>
      <c r="AO387" s="455"/>
      <c r="AP387" s="455"/>
      <c r="AQ387" s="455"/>
      <c r="AR387" s="455"/>
      <c r="AS387" s="455"/>
      <c r="AT387" s="455"/>
      <c r="AU387" s="455"/>
      <c r="AV387" s="455"/>
      <c r="AW387" s="455"/>
      <c r="AX387" s="455"/>
      <c r="AY387" s="456"/>
      <c r="AZ387" s="480"/>
      <c r="BA387" s="397"/>
      <c r="BB387" s="397"/>
      <c r="BC387" s="398"/>
    </row>
    <row r="388" spans="1:55" ht="19.149999999999999" customHeight="1" x14ac:dyDescent="0.15">
      <c r="A388" s="449" t="s">
        <v>729</v>
      </c>
      <c r="B388" s="450"/>
      <c r="C388" s="455" t="s">
        <v>1077</v>
      </c>
      <c r="D388" s="455"/>
      <c r="E388" s="455"/>
      <c r="F388" s="455"/>
      <c r="G388" s="455"/>
      <c r="H388" s="455"/>
      <c r="I388" s="455"/>
      <c r="J388" s="455"/>
      <c r="K388" s="455"/>
      <c r="L388" s="455"/>
      <c r="M388" s="455"/>
      <c r="N388" s="455"/>
      <c r="O388" s="455"/>
      <c r="P388" s="455"/>
      <c r="Q388" s="455"/>
      <c r="R388" s="455"/>
      <c r="S388" s="455"/>
      <c r="T388" s="455"/>
      <c r="U388" s="455"/>
      <c r="V388" s="455"/>
      <c r="W388" s="455"/>
      <c r="X388" s="456"/>
      <c r="Y388" s="480"/>
      <c r="Z388" s="481"/>
      <c r="AA388" s="481"/>
      <c r="AB388" s="482"/>
      <c r="AC388" s="449" t="s">
        <v>737</v>
      </c>
      <c r="AD388" s="450"/>
      <c r="AE388" s="455" t="s">
        <v>828</v>
      </c>
      <c r="AF388" s="455"/>
      <c r="AG388" s="455"/>
      <c r="AH388" s="455"/>
      <c r="AI388" s="455"/>
      <c r="AJ388" s="455"/>
      <c r="AK388" s="455"/>
      <c r="AL388" s="455"/>
      <c r="AM388" s="455"/>
      <c r="AN388" s="455"/>
      <c r="AO388" s="455"/>
      <c r="AP388" s="455"/>
      <c r="AQ388" s="455"/>
      <c r="AR388" s="455"/>
      <c r="AS388" s="455"/>
      <c r="AT388" s="455"/>
      <c r="AU388" s="455"/>
      <c r="AV388" s="455"/>
      <c r="AW388" s="455"/>
      <c r="AX388" s="455"/>
      <c r="AY388" s="456"/>
      <c r="AZ388" s="480"/>
      <c r="BA388" s="397"/>
      <c r="BB388" s="397"/>
      <c r="BC388" s="398"/>
    </row>
    <row r="389" spans="1:55" ht="19.149999999999999" customHeight="1" x14ac:dyDescent="0.15">
      <c r="A389" s="449" t="s">
        <v>730</v>
      </c>
      <c r="B389" s="450"/>
      <c r="C389" s="455" t="s">
        <v>1078</v>
      </c>
      <c r="D389" s="455"/>
      <c r="E389" s="455"/>
      <c r="F389" s="455"/>
      <c r="G389" s="455"/>
      <c r="H389" s="455"/>
      <c r="I389" s="455"/>
      <c r="J389" s="455"/>
      <c r="K389" s="455"/>
      <c r="L389" s="455"/>
      <c r="M389" s="455"/>
      <c r="N389" s="455"/>
      <c r="O389" s="455"/>
      <c r="P389" s="455"/>
      <c r="Q389" s="455"/>
      <c r="R389" s="455"/>
      <c r="S389" s="455"/>
      <c r="T389" s="455"/>
      <c r="U389" s="455"/>
      <c r="V389" s="455"/>
      <c r="W389" s="455"/>
      <c r="X389" s="456"/>
      <c r="Y389" s="480"/>
      <c r="Z389" s="481"/>
      <c r="AA389" s="481"/>
      <c r="AB389" s="482"/>
      <c r="AC389" s="449" t="s">
        <v>738</v>
      </c>
      <c r="AD389" s="450"/>
      <c r="AE389" s="455" t="s">
        <v>829</v>
      </c>
      <c r="AF389" s="455"/>
      <c r="AG389" s="455"/>
      <c r="AH389" s="455"/>
      <c r="AI389" s="455"/>
      <c r="AJ389" s="455"/>
      <c r="AK389" s="455"/>
      <c r="AL389" s="455"/>
      <c r="AM389" s="455"/>
      <c r="AN389" s="455"/>
      <c r="AO389" s="455"/>
      <c r="AP389" s="455"/>
      <c r="AQ389" s="455"/>
      <c r="AR389" s="455"/>
      <c r="AS389" s="455"/>
      <c r="AT389" s="455"/>
      <c r="AU389" s="455"/>
      <c r="AV389" s="455"/>
      <c r="AW389" s="455"/>
      <c r="AX389" s="455"/>
      <c r="AY389" s="456"/>
      <c r="AZ389" s="480"/>
      <c r="BA389" s="397"/>
      <c r="BB389" s="397"/>
      <c r="BC389" s="398"/>
    </row>
    <row r="390" spans="1:55" ht="19.149999999999999" customHeight="1" x14ac:dyDescent="0.15">
      <c r="A390" s="449" t="s">
        <v>731</v>
      </c>
      <c r="B390" s="450"/>
      <c r="C390" s="455" t="s">
        <v>1079</v>
      </c>
      <c r="D390" s="455"/>
      <c r="E390" s="455"/>
      <c r="F390" s="455"/>
      <c r="G390" s="455"/>
      <c r="H390" s="455"/>
      <c r="I390" s="455"/>
      <c r="J390" s="455"/>
      <c r="K390" s="455"/>
      <c r="L390" s="455"/>
      <c r="M390" s="455"/>
      <c r="N390" s="455"/>
      <c r="O390" s="455"/>
      <c r="P390" s="455"/>
      <c r="Q390" s="455"/>
      <c r="R390" s="455"/>
      <c r="S390" s="455"/>
      <c r="T390" s="455"/>
      <c r="U390" s="455"/>
      <c r="V390" s="455"/>
      <c r="W390" s="455"/>
      <c r="X390" s="456"/>
      <c r="Y390" s="480"/>
      <c r="Z390" s="481"/>
      <c r="AA390" s="481"/>
      <c r="AB390" s="482"/>
      <c r="AC390" s="449" t="s">
        <v>739</v>
      </c>
      <c r="AD390" s="450"/>
      <c r="AE390" s="455" t="s">
        <v>830</v>
      </c>
      <c r="AF390" s="455"/>
      <c r="AG390" s="455"/>
      <c r="AH390" s="455"/>
      <c r="AI390" s="455"/>
      <c r="AJ390" s="455"/>
      <c r="AK390" s="455"/>
      <c r="AL390" s="455"/>
      <c r="AM390" s="455"/>
      <c r="AN390" s="455"/>
      <c r="AO390" s="455"/>
      <c r="AP390" s="455"/>
      <c r="AQ390" s="455"/>
      <c r="AR390" s="455"/>
      <c r="AS390" s="455"/>
      <c r="AT390" s="455"/>
      <c r="AU390" s="455"/>
      <c r="AV390" s="455"/>
      <c r="AW390" s="455"/>
      <c r="AX390" s="455"/>
      <c r="AY390" s="456"/>
      <c r="AZ390" s="480"/>
      <c r="BA390" s="397"/>
      <c r="BB390" s="397"/>
      <c r="BC390" s="398"/>
    </row>
    <row r="391" spans="1:55" ht="18.75" customHeight="1" x14ac:dyDescent="0.15">
      <c r="A391" s="449" t="s">
        <v>732</v>
      </c>
      <c r="B391" s="450"/>
      <c r="C391" s="455" t="s">
        <v>1080</v>
      </c>
      <c r="D391" s="455"/>
      <c r="E391" s="455"/>
      <c r="F391" s="455"/>
      <c r="G391" s="455"/>
      <c r="H391" s="455"/>
      <c r="I391" s="455"/>
      <c r="J391" s="455"/>
      <c r="K391" s="455"/>
      <c r="L391" s="455"/>
      <c r="M391" s="455"/>
      <c r="N391" s="455"/>
      <c r="O391" s="455"/>
      <c r="P391" s="455"/>
      <c r="Q391" s="455"/>
      <c r="R391" s="455"/>
      <c r="S391" s="455"/>
      <c r="T391" s="455"/>
      <c r="U391" s="455"/>
      <c r="V391" s="455"/>
      <c r="W391" s="455"/>
      <c r="X391" s="456"/>
      <c r="Y391" s="480"/>
      <c r="Z391" s="481"/>
      <c r="AA391" s="481"/>
      <c r="AB391" s="482"/>
      <c r="AC391" s="449"/>
      <c r="AD391" s="450"/>
      <c r="AE391" s="455"/>
      <c r="AF391" s="455"/>
      <c r="AG391" s="455"/>
      <c r="AH391" s="455"/>
      <c r="AI391" s="455"/>
      <c r="AJ391" s="455"/>
      <c r="AK391" s="455"/>
      <c r="AL391" s="455"/>
      <c r="AM391" s="455"/>
      <c r="AN391" s="455"/>
      <c r="AO391" s="455"/>
      <c r="AP391" s="455"/>
      <c r="AQ391" s="455"/>
      <c r="AR391" s="455"/>
      <c r="AS391" s="455"/>
      <c r="AT391" s="455"/>
      <c r="AU391" s="455"/>
      <c r="AV391" s="455"/>
      <c r="AW391" s="455"/>
      <c r="AX391" s="455"/>
      <c r="AY391" s="456"/>
      <c r="AZ391" s="865"/>
      <c r="BA391" s="866"/>
      <c r="BB391" s="866"/>
      <c r="BC391" s="867"/>
    </row>
    <row r="392" spans="1:55" ht="18.75" customHeight="1" x14ac:dyDescent="0.15">
      <c r="A392" s="167"/>
      <c r="B392" s="167"/>
      <c r="C392" s="6"/>
      <c r="D392" s="6"/>
      <c r="E392" s="6"/>
      <c r="F392" s="6"/>
      <c r="G392" s="6"/>
      <c r="H392" s="6"/>
      <c r="I392" s="6"/>
      <c r="J392" s="6"/>
      <c r="K392" s="6"/>
      <c r="L392" s="6"/>
      <c r="M392" s="6"/>
      <c r="N392" s="6"/>
      <c r="O392" s="6"/>
      <c r="P392" s="6"/>
      <c r="Q392" s="6"/>
      <c r="R392" s="6"/>
      <c r="S392" s="6"/>
      <c r="T392" s="6"/>
      <c r="U392" s="6"/>
      <c r="V392" s="6"/>
      <c r="W392" s="6"/>
      <c r="X392" s="6"/>
      <c r="Y392" s="179"/>
      <c r="Z392" s="179"/>
      <c r="AA392" s="179"/>
      <c r="AB392" s="179"/>
      <c r="AC392" s="167"/>
      <c r="AD392" s="167"/>
      <c r="AE392" s="6"/>
      <c r="AF392" s="6"/>
      <c r="AG392" s="6"/>
      <c r="AH392" s="6"/>
      <c r="AI392" s="6"/>
      <c r="AJ392" s="6"/>
      <c r="AK392" s="6"/>
      <c r="AL392" s="6"/>
      <c r="AM392" s="6"/>
      <c r="AN392" s="6"/>
      <c r="AO392" s="6"/>
      <c r="AP392" s="6"/>
      <c r="AQ392" s="6"/>
      <c r="AR392" s="6"/>
      <c r="AS392" s="6"/>
      <c r="AT392" s="168"/>
      <c r="AU392" s="168"/>
      <c r="AV392" s="168"/>
      <c r="AW392" s="168"/>
      <c r="AX392" s="168"/>
      <c r="AY392" s="168"/>
      <c r="AZ392" s="179"/>
      <c r="BA392" s="179"/>
      <c r="BB392" s="179"/>
      <c r="BC392" s="179"/>
    </row>
    <row r="393" spans="1:55" ht="18.75" customHeight="1" x14ac:dyDescent="0.15">
      <c r="A393" s="323" t="s">
        <v>1407</v>
      </c>
      <c r="B393" s="323"/>
      <c r="C393" s="323"/>
      <c r="D393" s="108"/>
      <c r="E393" s="108" t="s">
        <v>588</v>
      </c>
      <c r="F393" s="108"/>
      <c r="G393" s="108"/>
      <c r="H393" s="108"/>
      <c r="I393" s="108"/>
      <c r="J393" s="108"/>
      <c r="K393" s="108"/>
      <c r="L393" s="108"/>
      <c r="M393" s="108"/>
      <c r="N393" s="108"/>
      <c r="O393" s="108"/>
      <c r="P393" s="108"/>
      <c r="Q393" s="108"/>
      <c r="R393" s="108"/>
      <c r="S393" s="323"/>
      <c r="T393" s="323"/>
      <c r="U393" s="478"/>
      <c r="V393" s="478"/>
      <c r="W393" s="108"/>
      <c r="X393" s="108"/>
      <c r="Y393" s="108"/>
      <c r="Z393" s="108"/>
      <c r="AA393" s="108"/>
      <c r="AB393" s="108"/>
      <c r="AC393" s="108"/>
      <c r="AD393" s="108"/>
      <c r="AE393" s="108"/>
      <c r="AF393" s="108"/>
      <c r="AG393" s="108"/>
      <c r="AH393" s="108"/>
      <c r="AI393" s="108"/>
      <c r="AJ393" s="108"/>
      <c r="AK393" s="108"/>
      <c r="AL393" s="108"/>
      <c r="AM393" s="108"/>
      <c r="AN393" s="108"/>
      <c r="AO393" s="108"/>
      <c r="AP393" s="108"/>
      <c r="AQ393" s="108"/>
      <c r="AR393" s="108"/>
      <c r="AS393" s="108"/>
      <c r="AT393" s="108"/>
      <c r="AU393" s="108"/>
      <c r="AV393" s="108"/>
      <c r="AW393" s="108"/>
      <c r="AX393" s="108"/>
      <c r="AY393" s="108"/>
      <c r="AZ393" s="108"/>
      <c r="BA393" s="108"/>
      <c r="BB393" s="108"/>
      <c r="BC393" s="108"/>
    </row>
    <row r="394" spans="1:55" s="87" customFormat="1" ht="18.75" customHeight="1" x14ac:dyDescent="0.15">
      <c r="A394" s="323"/>
      <c r="B394" s="323"/>
      <c r="C394" s="108" t="s">
        <v>664</v>
      </c>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8"/>
      <c r="AL394" s="108"/>
      <c r="AM394" s="108"/>
      <c r="AN394" s="108"/>
      <c r="AO394" s="108"/>
      <c r="AP394" s="108"/>
      <c r="AQ394" s="108"/>
      <c r="AR394" s="108"/>
      <c r="AS394" s="108"/>
      <c r="AT394" s="108"/>
      <c r="AU394" s="108"/>
      <c r="AV394" s="108"/>
      <c r="AW394" s="108"/>
      <c r="AX394" s="108"/>
      <c r="AY394" s="108"/>
      <c r="AZ394" s="108"/>
      <c r="BA394" s="108"/>
      <c r="BB394" s="108"/>
      <c r="BC394" s="108"/>
    </row>
    <row r="395" spans="1:55" s="86" customFormat="1" ht="18.75" customHeight="1" x14ac:dyDescent="0.15">
      <c r="A395" s="161"/>
      <c r="B395" s="161" t="s">
        <v>133</v>
      </c>
      <c r="C395" s="161"/>
      <c r="D395" s="161"/>
      <c r="E395" s="161"/>
      <c r="F395" s="161"/>
      <c r="G395" s="161"/>
      <c r="H395" s="161"/>
      <c r="I395" s="161"/>
      <c r="J395" s="161"/>
      <c r="K395" s="161"/>
      <c r="L395" s="161"/>
      <c r="M395" s="161"/>
      <c r="N395" s="161"/>
      <c r="O395" s="161"/>
      <c r="P395" s="161"/>
      <c r="Q395" s="161"/>
      <c r="R395" s="161"/>
      <c r="S395" s="161"/>
      <c r="T395" s="161"/>
      <c r="U395" s="161"/>
      <c r="V395" s="161"/>
      <c r="W395" s="161"/>
      <c r="X395" s="161"/>
      <c r="Y395" s="161"/>
      <c r="Z395" s="161"/>
      <c r="AA395" s="161"/>
      <c r="AB395" s="161"/>
      <c r="AC395" s="161"/>
      <c r="AD395" s="161"/>
      <c r="AE395" s="161"/>
      <c r="AF395" s="161"/>
      <c r="AG395" s="161"/>
      <c r="AH395" s="161"/>
      <c r="AI395" s="161"/>
      <c r="AJ395" s="161"/>
      <c r="AK395" s="161"/>
      <c r="AL395" s="161"/>
      <c r="AM395" s="161"/>
      <c r="AN395" s="161"/>
      <c r="AO395" s="161"/>
      <c r="AP395" s="161"/>
      <c r="AQ395" s="161"/>
      <c r="AR395" s="161"/>
      <c r="AS395" s="161"/>
      <c r="AT395" s="161"/>
      <c r="AU395" s="161"/>
      <c r="AV395" s="161"/>
      <c r="AW395" s="161"/>
      <c r="AX395" s="161"/>
      <c r="AY395" s="161"/>
      <c r="AZ395" s="161"/>
      <c r="BA395" s="161"/>
      <c r="BB395" s="161"/>
      <c r="BC395" s="161"/>
    </row>
    <row r="396" spans="1:55" s="86" customFormat="1" ht="18.75" customHeight="1" x14ac:dyDescent="0.15">
      <c r="A396" s="323"/>
      <c r="B396" s="323"/>
      <c r="C396" s="324"/>
      <c r="D396" s="457"/>
      <c r="E396" s="561"/>
      <c r="F396" s="181" t="s">
        <v>125</v>
      </c>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8"/>
      <c r="AL396" s="108"/>
      <c r="AM396" s="108"/>
      <c r="AN396" s="108"/>
      <c r="AO396" s="108"/>
      <c r="AP396" s="108"/>
      <c r="AQ396" s="108"/>
      <c r="AR396" s="108"/>
      <c r="AS396" s="108"/>
      <c r="AT396" s="108"/>
      <c r="AU396" s="108"/>
      <c r="AV396" s="108"/>
      <c r="AW396" s="108"/>
      <c r="AX396" s="108"/>
      <c r="AY396" s="108"/>
      <c r="AZ396" s="108"/>
      <c r="BA396" s="108"/>
      <c r="BB396" s="108"/>
      <c r="BC396" s="108"/>
    </row>
    <row r="397" spans="1:55" s="86" customFormat="1" ht="39.75" customHeight="1" x14ac:dyDescent="0.15">
      <c r="A397" s="323"/>
      <c r="B397" s="323"/>
      <c r="C397" s="323"/>
      <c r="D397" s="323"/>
      <c r="E397" s="856" t="s">
        <v>621</v>
      </c>
      <c r="F397" s="856"/>
      <c r="G397" s="856"/>
      <c r="H397" s="856"/>
      <c r="I397" s="856"/>
      <c r="J397" s="856"/>
      <c r="K397" s="856"/>
      <c r="L397" s="856"/>
      <c r="M397" s="856"/>
      <c r="N397" s="857"/>
      <c r="O397" s="858"/>
      <c r="P397" s="858"/>
      <c r="Q397" s="858"/>
      <c r="R397" s="858"/>
      <c r="S397" s="858"/>
      <c r="T397" s="858"/>
      <c r="U397" s="858"/>
      <c r="V397" s="858"/>
      <c r="W397" s="858"/>
      <c r="X397" s="858"/>
      <c r="Y397" s="858"/>
      <c r="Z397" s="858"/>
      <c r="AA397" s="858"/>
      <c r="AB397" s="858"/>
      <c r="AC397" s="858"/>
      <c r="AD397" s="858"/>
      <c r="AE397" s="858"/>
      <c r="AF397" s="858"/>
      <c r="AG397" s="858"/>
      <c r="AH397" s="858"/>
      <c r="AI397" s="858"/>
      <c r="AJ397" s="858"/>
      <c r="AK397" s="858"/>
      <c r="AL397" s="858"/>
      <c r="AM397" s="858"/>
      <c r="AN397" s="858"/>
      <c r="AO397" s="858"/>
      <c r="AP397" s="858"/>
      <c r="AQ397" s="858"/>
      <c r="AR397" s="858"/>
      <c r="AS397" s="858"/>
      <c r="AT397" s="858"/>
      <c r="AU397" s="858"/>
      <c r="AV397" s="858"/>
      <c r="AW397" s="858"/>
      <c r="AX397" s="858"/>
      <c r="AY397" s="858"/>
      <c r="AZ397" s="858"/>
      <c r="BA397" s="858"/>
      <c r="BB397" s="859"/>
      <c r="BC397" s="323"/>
    </row>
    <row r="398" spans="1:55" s="86" customFormat="1" ht="33" customHeight="1" x14ac:dyDescent="0.15">
      <c r="A398" s="323"/>
      <c r="B398" s="323"/>
      <c r="C398" s="323"/>
      <c r="D398" s="323"/>
      <c r="E398" s="323"/>
      <c r="F398" s="323"/>
      <c r="G398" s="323"/>
      <c r="H398" s="323"/>
      <c r="I398" s="323"/>
      <c r="J398" s="323"/>
      <c r="K398" s="323"/>
      <c r="L398" s="323"/>
      <c r="M398" s="323"/>
      <c r="N398" s="860"/>
      <c r="O398" s="861"/>
      <c r="P398" s="861"/>
      <c r="Q398" s="861"/>
      <c r="R398" s="861"/>
      <c r="S398" s="861"/>
      <c r="T398" s="861"/>
      <c r="U398" s="861"/>
      <c r="V398" s="861"/>
      <c r="W398" s="861"/>
      <c r="X398" s="861"/>
      <c r="Y398" s="861"/>
      <c r="Z398" s="861"/>
      <c r="AA398" s="861"/>
      <c r="AB398" s="861"/>
      <c r="AC398" s="861"/>
      <c r="AD398" s="861"/>
      <c r="AE398" s="861"/>
      <c r="AF398" s="861"/>
      <c r="AG398" s="861"/>
      <c r="AH398" s="861"/>
      <c r="AI398" s="861"/>
      <c r="AJ398" s="861"/>
      <c r="AK398" s="861"/>
      <c r="AL398" s="861"/>
      <c r="AM398" s="861"/>
      <c r="AN398" s="861"/>
      <c r="AO398" s="861"/>
      <c r="AP398" s="861"/>
      <c r="AQ398" s="861"/>
      <c r="AR398" s="861"/>
      <c r="AS398" s="861"/>
      <c r="AT398" s="861"/>
      <c r="AU398" s="861"/>
      <c r="AV398" s="861"/>
      <c r="AW398" s="861"/>
      <c r="AX398" s="861"/>
      <c r="AY398" s="861"/>
      <c r="AZ398" s="861"/>
      <c r="BA398" s="861"/>
      <c r="BB398" s="862"/>
      <c r="BC398" s="323"/>
    </row>
    <row r="399" spans="1:55" ht="9" customHeight="1" x14ac:dyDescent="0.15">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c r="AG399" s="108"/>
      <c r="AH399" s="108"/>
      <c r="AI399" s="108"/>
      <c r="AJ399" s="108"/>
      <c r="AK399" s="108"/>
      <c r="AL399" s="108"/>
      <c r="AM399" s="108"/>
      <c r="AN399" s="108"/>
      <c r="AO399" s="108"/>
      <c r="AP399" s="108"/>
      <c r="AQ399" s="108"/>
      <c r="AR399" s="108"/>
      <c r="AS399" s="108"/>
      <c r="AT399" s="108"/>
      <c r="AU399" s="108"/>
      <c r="AV399" s="108"/>
      <c r="AW399" s="108"/>
      <c r="AX399" s="108"/>
      <c r="AY399" s="108"/>
      <c r="AZ399" s="108"/>
      <c r="BA399" s="108"/>
      <c r="BB399" s="108"/>
      <c r="BC399" s="108"/>
    </row>
    <row r="400" spans="1:55" ht="18.75" customHeight="1" x14ac:dyDescent="0.15">
      <c r="A400" s="323" t="s">
        <v>1338</v>
      </c>
      <c r="B400" s="323"/>
      <c r="C400" s="323"/>
      <c r="D400" s="108"/>
      <c r="E400" s="108" t="s">
        <v>347</v>
      </c>
      <c r="F400" s="108"/>
      <c r="G400" s="108"/>
      <c r="H400" s="108"/>
      <c r="I400" s="108"/>
      <c r="J400" s="108"/>
      <c r="K400" s="108"/>
      <c r="L400" s="108"/>
      <c r="M400" s="108"/>
      <c r="N400" s="108"/>
      <c r="O400" s="108"/>
      <c r="P400" s="108"/>
      <c r="Q400" s="108"/>
      <c r="R400" s="108"/>
      <c r="S400" s="108"/>
      <c r="T400" s="94"/>
      <c r="U400" s="478"/>
      <c r="V400" s="478"/>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row>
    <row r="401" spans="1:55" s="87" customFormat="1" ht="18.75" customHeight="1" x14ac:dyDescent="0.15">
      <c r="A401" s="323"/>
      <c r="B401" s="323"/>
      <c r="C401" s="108" t="s">
        <v>666</v>
      </c>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8"/>
      <c r="AL401" s="108"/>
      <c r="AM401" s="108"/>
      <c r="AN401" s="108"/>
      <c r="AO401" s="108"/>
      <c r="AP401" s="108"/>
      <c r="AQ401" s="108"/>
      <c r="AR401" s="108"/>
      <c r="AS401" s="108"/>
      <c r="AT401" s="108"/>
      <c r="AU401" s="108"/>
      <c r="AV401" s="108"/>
      <c r="AW401" s="108"/>
      <c r="AX401" s="108"/>
      <c r="AY401" s="108"/>
      <c r="AZ401" s="108"/>
      <c r="BA401" s="108"/>
      <c r="BB401" s="108"/>
      <c r="BC401" s="108"/>
    </row>
    <row r="402" spans="1:55" s="87" customFormat="1" ht="15" customHeight="1" x14ac:dyDescent="0.15">
      <c r="A402" s="182"/>
      <c r="B402" s="182" t="s">
        <v>129</v>
      </c>
      <c r="C402" s="182"/>
      <c r="D402" s="182"/>
      <c r="E402" s="182"/>
      <c r="F402" s="182"/>
      <c r="G402" s="182"/>
      <c r="H402" s="182"/>
      <c r="I402" s="182"/>
      <c r="J402" s="182"/>
      <c r="K402" s="182"/>
      <c r="L402" s="182"/>
      <c r="M402" s="182"/>
      <c r="N402" s="182"/>
      <c r="O402" s="182"/>
      <c r="P402" s="182"/>
      <c r="Q402" s="182"/>
      <c r="R402" s="182"/>
      <c r="S402" s="182"/>
      <c r="T402" s="182"/>
      <c r="U402" s="182"/>
      <c r="V402" s="182"/>
      <c r="W402" s="182"/>
      <c r="X402" s="182"/>
      <c r="Y402" s="182"/>
      <c r="Z402" s="182"/>
      <c r="AA402" s="182"/>
      <c r="AB402" s="182"/>
      <c r="AC402" s="182"/>
      <c r="AD402" s="182"/>
      <c r="AE402" s="182"/>
      <c r="AF402" s="182"/>
      <c r="AG402" s="182"/>
      <c r="AH402" s="182"/>
      <c r="AI402" s="182"/>
      <c r="AJ402" s="182"/>
      <c r="AK402" s="182"/>
      <c r="AL402" s="182"/>
      <c r="AM402" s="182"/>
      <c r="AN402" s="182"/>
      <c r="AO402" s="182"/>
      <c r="AP402" s="182"/>
      <c r="AQ402" s="182"/>
      <c r="AR402" s="182"/>
      <c r="AS402" s="182"/>
      <c r="AT402" s="182"/>
      <c r="AU402" s="182"/>
      <c r="AV402" s="182"/>
      <c r="AW402" s="182"/>
      <c r="AX402" s="182"/>
      <c r="AY402" s="182"/>
      <c r="AZ402" s="182"/>
      <c r="BA402" s="182"/>
      <c r="BB402" s="182"/>
      <c r="BC402" s="182"/>
    </row>
    <row r="403" spans="1:55" s="86" customFormat="1" ht="8.25" customHeight="1" x14ac:dyDescent="0.15">
      <c r="A403" s="868"/>
      <c r="B403" s="452" t="s">
        <v>131</v>
      </c>
      <c r="C403" s="452"/>
      <c r="D403" s="452"/>
      <c r="E403" s="452"/>
      <c r="F403" s="452"/>
      <c r="G403" s="452"/>
      <c r="H403" s="452"/>
      <c r="I403" s="452"/>
      <c r="J403" s="452"/>
      <c r="K403" s="452"/>
      <c r="L403" s="529"/>
      <c r="M403" s="846"/>
      <c r="N403" s="847"/>
      <c r="O403" s="183"/>
      <c r="P403" s="183"/>
      <c r="Q403" s="183"/>
      <c r="R403" s="183"/>
      <c r="S403" s="183"/>
      <c r="T403" s="183"/>
      <c r="U403" s="183"/>
      <c r="V403" s="183"/>
      <c r="W403" s="183"/>
      <c r="X403" s="183"/>
      <c r="Y403" s="183"/>
      <c r="Z403" s="183"/>
      <c r="AA403" s="183"/>
      <c r="AB403" s="183"/>
      <c r="AC403" s="183"/>
      <c r="AD403" s="183"/>
      <c r="AE403" s="183"/>
      <c r="AF403" s="183"/>
      <c r="AG403" s="183"/>
      <c r="AH403" s="183"/>
      <c r="AI403" s="183"/>
      <c r="AJ403" s="183"/>
      <c r="AK403" s="183"/>
      <c r="AL403" s="183"/>
      <c r="AM403" s="183"/>
      <c r="AN403" s="183"/>
      <c r="AO403" s="183"/>
      <c r="AP403" s="183"/>
      <c r="AQ403" s="183"/>
      <c r="AR403" s="183"/>
      <c r="AS403" s="183"/>
      <c r="AT403" s="183"/>
      <c r="AU403" s="183"/>
      <c r="AV403" s="183"/>
      <c r="AW403" s="183"/>
      <c r="AX403" s="183"/>
      <c r="AY403" s="183"/>
      <c r="AZ403" s="183"/>
      <c r="BA403" s="183"/>
      <c r="BB403" s="183"/>
      <c r="BC403" s="184"/>
    </row>
    <row r="404" spans="1:55" s="86" customFormat="1" ht="18.75" customHeight="1" x14ac:dyDescent="0.15">
      <c r="A404" s="869"/>
      <c r="B404" s="453"/>
      <c r="C404" s="453"/>
      <c r="D404" s="453"/>
      <c r="E404" s="453"/>
      <c r="F404" s="453"/>
      <c r="G404" s="453"/>
      <c r="H404" s="453"/>
      <c r="I404" s="453"/>
      <c r="J404" s="453"/>
      <c r="K404" s="453"/>
      <c r="L404" s="530"/>
      <c r="M404" s="848"/>
      <c r="N404" s="550"/>
      <c r="O404" s="269"/>
      <c r="P404" s="272"/>
      <c r="Q404" s="181" t="s">
        <v>125</v>
      </c>
      <c r="R404" s="108"/>
      <c r="S404" s="108"/>
      <c r="T404" s="108"/>
      <c r="U404" s="108"/>
      <c r="V404" s="108"/>
      <c r="W404" s="108"/>
      <c r="X404" s="108"/>
      <c r="Y404" s="108"/>
      <c r="Z404" s="108"/>
      <c r="AA404" s="108"/>
      <c r="AB404" s="108"/>
      <c r="AC404" s="108"/>
      <c r="AD404" s="108"/>
      <c r="AE404" s="108"/>
      <c r="AF404" s="108"/>
      <c r="AG404" s="108"/>
      <c r="AH404" s="108"/>
      <c r="AI404" s="108"/>
      <c r="AJ404" s="108"/>
      <c r="AK404" s="108"/>
      <c r="AL404" s="108"/>
      <c r="AM404" s="108"/>
      <c r="AN404" s="108"/>
      <c r="AO404" s="108"/>
      <c r="AP404" s="108"/>
      <c r="AQ404" s="108"/>
      <c r="AR404" s="108"/>
      <c r="AS404" s="108"/>
      <c r="AT404" s="108"/>
      <c r="AU404" s="108"/>
      <c r="AV404" s="108"/>
      <c r="AW404" s="108"/>
      <c r="AX404" s="108"/>
      <c r="AY404" s="108"/>
      <c r="AZ404" s="108"/>
      <c r="BA404" s="108"/>
      <c r="BB404" s="108"/>
      <c r="BC404" s="185"/>
    </row>
    <row r="405" spans="1:55" s="86" customFormat="1" ht="42" customHeight="1" x14ac:dyDescent="0.15">
      <c r="A405" s="869"/>
      <c r="B405" s="453"/>
      <c r="C405" s="453"/>
      <c r="D405" s="453"/>
      <c r="E405" s="453"/>
      <c r="F405" s="453"/>
      <c r="G405" s="453"/>
      <c r="H405" s="453"/>
      <c r="I405" s="453"/>
      <c r="J405" s="453"/>
      <c r="K405" s="453"/>
      <c r="L405" s="530"/>
      <c r="M405" s="848"/>
      <c r="N405" s="550"/>
      <c r="O405" s="571" t="s">
        <v>130</v>
      </c>
      <c r="P405" s="572"/>
      <c r="Q405" s="572"/>
      <c r="R405" s="572"/>
      <c r="S405" s="572"/>
      <c r="T405" s="572"/>
      <c r="U405" s="168"/>
      <c r="V405" s="843"/>
      <c r="W405" s="844"/>
      <c r="X405" s="844"/>
      <c r="Y405" s="844"/>
      <c r="Z405" s="844"/>
      <c r="AA405" s="844"/>
      <c r="AB405" s="844"/>
      <c r="AC405" s="844"/>
      <c r="AD405" s="844"/>
      <c r="AE405" s="844"/>
      <c r="AF405" s="844"/>
      <c r="AG405" s="844"/>
      <c r="AH405" s="844"/>
      <c r="AI405" s="844"/>
      <c r="AJ405" s="844"/>
      <c r="AK405" s="844"/>
      <c r="AL405" s="844"/>
      <c r="AM405" s="844"/>
      <c r="AN405" s="844"/>
      <c r="AO405" s="844"/>
      <c r="AP405" s="844"/>
      <c r="AQ405" s="844"/>
      <c r="AR405" s="844"/>
      <c r="AS405" s="844"/>
      <c r="AT405" s="844"/>
      <c r="AU405" s="844"/>
      <c r="AV405" s="844"/>
      <c r="AW405" s="844"/>
      <c r="AX405" s="844"/>
      <c r="AY405" s="844"/>
      <c r="AZ405" s="844"/>
      <c r="BA405" s="845"/>
      <c r="BB405" s="168"/>
      <c r="BC405" s="124"/>
    </row>
    <row r="406" spans="1:55" s="86" customFormat="1" ht="6.75" customHeight="1" x14ac:dyDescent="0.15">
      <c r="A406" s="870"/>
      <c r="B406" s="454"/>
      <c r="C406" s="454"/>
      <c r="D406" s="454"/>
      <c r="E406" s="454"/>
      <c r="F406" s="454"/>
      <c r="G406" s="454"/>
      <c r="H406" s="454"/>
      <c r="I406" s="454"/>
      <c r="J406" s="454"/>
      <c r="K406" s="454"/>
      <c r="L406" s="531"/>
      <c r="M406" s="186"/>
      <c r="N406" s="187"/>
      <c r="O406" s="187"/>
      <c r="P406" s="187"/>
      <c r="Q406" s="187"/>
      <c r="R406" s="187"/>
      <c r="S406" s="187"/>
      <c r="T406" s="187"/>
      <c r="U406" s="187"/>
      <c r="V406" s="187"/>
      <c r="W406" s="187"/>
      <c r="X406" s="187"/>
      <c r="Y406" s="187"/>
      <c r="Z406" s="187"/>
      <c r="AA406" s="187"/>
      <c r="AB406" s="187"/>
      <c r="AC406" s="187"/>
      <c r="AD406" s="187"/>
      <c r="AE406" s="187"/>
      <c r="AF406" s="187"/>
      <c r="AG406" s="187"/>
      <c r="AH406" s="187"/>
      <c r="AI406" s="187"/>
      <c r="AJ406" s="187"/>
      <c r="AK406" s="187"/>
      <c r="AL406" s="187"/>
      <c r="AM406" s="187"/>
      <c r="AN406" s="187"/>
      <c r="AO406" s="187"/>
      <c r="AP406" s="187"/>
      <c r="AQ406" s="187"/>
      <c r="AR406" s="187"/>
      <c r="AS406" s="187"/>
      <c r="AT406" s="187"/>
      <c r="AU406" s="187"/>
      <c r="AV406" s="187"/>
      <c r="AW406" s="187"/>
      <c r="AX406" s="187"/>
      <c r="AY406" s="187"/>
      <c r="AZ406" s="187"/>
      <c r="BA406" s="187"/>
      <c r="BB406" s="187"/>
      <c r="BC406" s="188"/>
    </row>
    <row r="407" spans="1:55" s="86" customFormat="1" ht="6.75" customHeight="1" x14ac:dyDescent="0.15">
      <c r="A407" s="868"/>
      <c r="B407" s="452" t="s">
        <v>132</v>
      </c>
      <c r="C407" s="452"/>
      <c r="D407" s="452"/>
      <c r="E407" s="452"/>
      <c r="F407" s="452"/>
      <c r="G407" s="452"/>
      <c r="H407" s="452"/>
      <c r="I407" s="452"/>
      <c r="J407" s="452"/>
      <c r="K407" s="452"/>
      <c r="L407" s="529"/>
      <c r="M407" s="846"/>
      <c r="N407" s="847"/>
      <c r="O407" s="183"/>
      <c r="P407" s="183"/>
      <c r="Q407" s="183"/>
      <c r="R407" s="183"/>
      <c r="S407" s="183"/>
      <c r="T407" s="183"/>
      <c r="U407" s="183"/>
      <c r="V407" s="183"/>
      <c r="W407" s="183"/>
      <c r="X407" s="183"/>
      <c r="Y407" s="183"/>
      <c r="Z407" s="183"/>
      <c r="AA407" s="183"/>
      <c r="AB407" s="183"/>
      <c r="AC407" s="183"/>
      <c r="AD407" s="183"/>
      <c r="AE407" s="183"/>
      <c r="AF407" s="183"/>
      <c r="AG407" s="183"/>
      <c r="AH407" s="183"/>
      <c r="AI407" s="183"/>
      <c r="AJ407" s="183"/>
      <c r="AK407" s="183"/>
      <c r="AL407" s="183"/>
      <c r="AM407" s="183"/>
      <c r="AN407" s="183"/>
      <c r="AO407" s="183"/>
      <c r="AP407" s="183"/>
      <c r="AQ407" s="183"/>
      <c r="AR407" s="183"/>
      <c r="AS407" s="183"/>
      <c r="AT407" s="183"/>
      <c r="AU407" s="183"/>
      <c r="AV407" s="183"/>
      <c r="AW407" s="183"/>
      <c r="AX407" s="183"/>
      <c r="AY407" s="183"/>
      <c r="AZ407" s="183"/>
      <c r="BA407" s="183"/>
      <c r="BB407" s="183"/>
      <c r="BC407" s="184"/>
    </row>
    <row r="408" spans="1:55" s="86" customFormat="1" ht="18.75" customHeight="1" x14ac:dyDescent="0.15">
      <c r="A408" s="869"/>
      <c r="B408" s="453"/>
      <c r="C408" s="453"/>
      <c r="D408" s="453"/>
      <c r="E408" s="453"/>
      <c r="F408" s="453"/>
      <c r="G408" s="453"/>
      <c r="H408" s="453"/>
      <c r="I408" s="453"/>
      <c r="J408" s="453"/>
      <c r="K408" s="453"/>
      <c r="L408" s="530"/>
      <c r="M408" s="848"/>
      <c r="N408" s="550"/>
      <c r="O408" s="269"/>
      <c r="P408" s="272"/>
      <c r="Q408" s="181" t="s">
        <v>125</v>
      </c>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8"/>
      <c r="AY408" s="108"/>
      <c r="AZ408" s="108"/>
      <c r="BA408" s="108"/>
      <c r="BB408" s="108"/>
      <c r="BC408" s="185"/>
    </row>
    <row r="409" spans="1:55" s="86" customFormat="1" ht="42" customHeight="1" x14ac:dyDescent="0.15">
      <c r="A409" s="869"/>
      <c r="B409" s="453"/>
      <c r="C409" s="453"/>
      <c r="D409" s="453"/>
      <c r="E409" s="453"/>
      <c r="F409" s="453"/>
      <c r="G409" s="453"/>
      <c r="H409" s="453"/>
      <c r="I409" s="453"/>
      <c r="J409" s="453"/>
      <c r="K409" s="453"/>
      <c r="L409" s="530"/>
      <c r="M409" s="848"/>
      <c r="N409" s="550"/>
      <c r="O409" s="571" t="s">
        <v>130</v>
      </c>
      <c r="P409" s="572"/>
      <c r="Q409" s="572"/>
      <c r="R409" s="572"/>
      <c r="S409" s="572"/>
      <c r="T409" s="572"/>
      <c r="U409" s="168"/>
      <c r="V409" s="843"/>
      <c r="W409" s="844"/>
      <c r="X409" s="844"/>
      <c r="Y409" s="844"/>
      <c r="Z409" s="844"/>
      <c r="AA409" s="844"/>
      <c r="AB409" s="844"/>
      <c r="AC409" s="844"/>
      <c r="AD409" s="844"/>
      <c r="AE409" s="844"/>
      <c r="AF409" s="844"/>
      <c r="AG409" s="844"/>
      <c r="AH409" s="844"/>
      <c r="AI409" s="844"/>
      <c r="AJ409" s="844"/>
      <c r="AK409" s="844"/>
      <c r="AL409" s="844"/>
      <c r="AM409" s="844"/>
      <c r="AN409" s="844"/>
      <c r="AO409" s="844"/>
      <c r="AP409" s="844"/>
      <c r="AQ409" s="844"/>
      <c r="AR409" s="844"/>
      <c r="AS409" s="844"/>
      <c r="AT409" s="844"/>
      <c r="AU409" s="844"/>
      <c r="AV409" s="844"/>
      <c r="AW409" s="844"/>
      <c r="AX409" s="844"/>
      <c r="AY409" s="844"/>
      <c r="AZ409" s="844"/>
      <c r="BA409" s="845"/>
      <c r="BB409" s="168"/>
      <c r="BC409" s="124"/>
    </row>
    <row r="410" spans="1:55" s="86" customFormat="1" ht="6.75" customHeight="1" x14ac:dyDescent="0.15">
      <c r="A410" s="870"/>
      <c r="B410" s="454"/>
      <c r="C410" s="454"/>
      <c r="D410" s="454"/>
      <c r="E410" s="454"/>
      <c r="F410" s="454"/>
      <c r="G410" s="454"/>
      <c r="H410" s="454"/>
      <c r="I410" s="454"/>
      <c r="J410" s="454"/>
      <c r="K410" s="454"/>
      <c r="L410" s="531"/>
      <c r="M410" s="186"/>
      <c r="N410" s="187"/>
      <c r="O410" s="187"/>
      <c r="P410" s="187"/>
      <c r="Q410" s="187"/>
      <c r="R410" s="187"/>
      <c r="S410" s="187"/>
      <c r="T410" s="187"/>
      <c r="U410" s="187"/>
      <c r="V410" s="187"/>
      <c r="W410" s="187"/>
      <c r="X410" s="187"/>
      <c r="Y410" s="187"/>
      <c r="Z410" s="187"/>
      <c r="AA410" s="187"/>
      <c r="AB410" s="187"/>
      <c r="AC410" s="187"/>
      <c r="AD410" s="187"/>
      <c r="AE410" s="187"/>
      <c r="AF410" s="187"/>
      <c r="AG410" s="187"/>
      <c r="AH410" s="187"/>
      <c r="AI410" s="187"/>
      <c r="AJ410" s="187"/>
      <c r="AK410" s="187"/>
      <c r="AL410" s="187"/>
      <c r="AM410" s="187"/>
      <c r="AN410" s="187"/>
      <c r="AO410" s="187"/>
      <c r="AP410" s="187"/>
      <c r="AQ410" s="187"/>
      <c r="AR410" s="187"/>
      <c r="AS410" s="187"/>
      <c r="AT410" s="187"/>
      <c r="AU410" s="187"/>
      <c r="AV410" s="187"/>
      <c r="AW410" s="187"/>
      <c r="AX410" s="187"/>
      <c r="AY410" s="187"/>
      <c r="AZ410" s="187"/>
      <c r="BA410" s="187"/>
      <c r="BB410" s="187"/>
      <c r="BC410" s="188"/>
    </row>
    <row r="411" spans="1:55" ht="9" customHeight="1" x14ac:dyDescent="0.15">
      <c r="A411" s="180"/>
      <c r="B411" s="180"/>
      <c r="C411" s="180"/>
      <c r="D411" s="180"/>
      <c r="E411" s="180"/>
      <c r="F411" s="180"/>
      <c r="G411" s="180"/>
      <c r="H411" s="180"/>
      <c r="I411" s="180"/>
      <c r="J411" s="180"/>
      <c r="K411" s="180"/>
      <c r="L411" s="180"/>
      <c r="M411" s="180"/>
      <c r="N411" s="180"/>
      <c r="O411" s="180"/>
      <c r="P411" s="180"/>
      <c r="Q411" s="180"/>
      <c r="R411" s="180"/>
      <c r="S411" s="180"/>
      <c r="T411" s="180"/>
      <c r="U411" s="180"/>
      <c r="V411" s="180"/>
      <c r="W411" s="180"/>
      <c r="X411" s="180"/>
      <c r="Y411" s="180"/>
      <c r="Z411" s="180"/>
      <c r="AA411" s="180"/>
      <c r="AB411" s="180"/>
      <c r="AC411" s="180"/>
      <c r="AD411" s="180"/>
      <c r="AE411" s="180"/>
      <c r="AF411" s="180"/>
      <c r="AG411" s="180"/>
      <c r="AH411" s="180"/>
      <c r="AI411" s="180"/>
      <c r="AJ411" s="180"/>
      <c r="AK411" s="180"/>
      <c r="AL411" s="180"/>
      <c r="AM411" s="180"/>
      <c r="AN411" s="180"/>
      <c r="AO411" s="180"/>
      <c r="AP411" s="180"/>
      <c r="AQ411" s="180"/>
      <c r="AR411" s="180"/>
      <c r="AS411" s="180"/>
      <c r="AT411" s="180"/>
      <c r="AU411" s="180"/>
      <c r="AV411" s="180"/>
      <c r="AW411" s="180"/>
      <c r="AX411" s="180"/>
      <c r="AY411" s="180"/>
      <c r="AZ411" s="180"/>
      <c r="BA411" s="180"/>
      <c r="BB411" s="180"/>
      <c r="BC411" s="180"/>
    </row>
    <row r="412" spans="1:55" ht="18.75" customHeight="1" x14ac:dyDescent="0.15">
      <c r="A412" s="813" t="s">
        <v>652</v>
      </c>
      <c r="B412" s="813"/>
      <c r="C412" s="813"/>
      <c r="D412" s="316" t="s">
        <v>1339</v>
      </c>
      <c r="E412" s="316"/>
      <c r="F412" s="316"/>
      <c r="G412" s="316"/>
      <c r="H412" s="316"/>
      <c r="I412" s="316"/>
      <c r="J412" s="316"/>
      <c r="K412" s="316"/>
      <c r="L412" s="316"/>
      <c r="M412" s="316"/>
      <c r="N412" s="316"/>
      <c r="O412" s="316"/>
      <c r="P412" s="316"/>
      <c r="Q412" s="316"/>
      <c r="R412" s="316"/>
      <c r="S412" s="316"/>
      <c r="T412" s="316"/>
      <c r="U412" s="494"/>
      <c r="V412" s="494"/>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row>
    <row r="413" spans="1:55" ht="18.75" customHeight="1" x14ac:dyDescent="0.15">
      <c r="A413" s="122" t="s">
        <v>669</v>
      </c>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c r="AN413" s="122"/>
      <c r="AO413" s="122"/>
      <c r="AP413" s="122"/>
      <c r="AQ413" s="122"/>
      <c r="AR413" s="122"/>
      <c r="AS413" s="122"/>
      <c r="AT413" s="122"/>
      <c r="AU413" s="122"/>
      <c r="AV413" s="122"/>
      <c r="AW413" s="122"/>
      <c r="AX413" s="122"/>
      <c r="AY413" s="122"/>
      <c r="AZ413" s="122"/>
      <c r="BA413" s="122"/>
      <c r="BB413" s="122"/>
      <c r="BC413" s="122"/>
    </row>
    <row r="414" spans="1:55" ht="15" customHeight="1" x14ac:dyDescent="0.15">
      <c r="A414" s="585" t="s">
        <v>1045</v>
      </c>
      <c r="B414" s="586"/>
      <c r="C414" s="189"/>
      <c r="D414" s="863" t="s">
        <v>1059</v>
      </c>
      <c r="E414" s="863"/>
      <c r="F414" s="863"/>
      <c r="G414" s="863"/>
      <c r="H414" s="863"/>
      <c r="I414" s="863"/>
      <c r="J414" s="863"/>
      <c r="K414" s="863"/>
      <c r="L414" s="863"/>
      <c r="M414" s="863"/>
      <c r="N414" s="863"/>
      <c r="O414" s="863"/>
      <c r="P414" s="863"/>
      <c r="Q414" s="863"/>
      <c r="R414" s="863"/>
      <c r="S414" s="863"/>
      <c r="T414" s="863"/>
      <c r="U414" s="863"/>
      <c r="V414" s="863"/>
      <c r="W414" s="863"/>
      <c r="X414" s="864"/>
      <c r="Y414" s="840"/>
      <c r="Z414" s="841"/>
      <c r="AA414" s="841"/>
      <c r="AB414" s="842"/>
      <c r="AC414" s="585" t="s">
        <v>736</v>
      </c>
      <c r="AD414" s="586"/>
      <c r="AE414" s="189"/>
      <c r="AF414" s="836" t="s">
        <v>1081</v>
      </c>
      <c r="AG414" s="836"/>
      <c r="AH414" s="836"/>
      <c r="AI414" s="836"/>
      <c r="AJ414" s="836"/>
      <c r="AK414" s="836"/>
      <c r="AL414" s="836"/>
      <c r="AM414" s="836"/>
      <c r="AN414" s="836"/>
      <c r="AO414" s="836"/>
      <c r="AP414" s="836"/>
      <c r="AQ414" s="836"/>
      <c r="AR414" s="836"/>
      <c r="AS414" s="836"/>
      <c r="AT414" s="836"/>
      <c r="AU414" s="836"/>
      <c r="AV414" s="836"/>
      <c r="AW414" s="836"/>
      <c r="AX414" s="836"/>
      <c r="AY414" s="837"/>
      <c r="AZ414" s="840"/>
      <c r="BA414" s="841"/>
      <c r="BB414" s="841"/>
      <c r="BC414" s="842"/>
    </row>
    <row r="415" spans="1:55" ht="15" customHeight="1" x14ac:dyDescent="0.15">
      <c r="A415" s="585" t="s">
        <v>726</v>
      </c>
      <c r="B415" s="586"/>
      <c r="C415" s="189"/>
      <c r="D415" s="836" t="s">
        <v>1494</v>
      </c>
      <c r="E415" s="836"/>
      <c r="F415" s="836"/>
      <c r="G415" s="836"/>
      <c r="H415" s="836"/>
      <c r="I415" s="836"/>
      <c r="J415" s="836"/>
      <c r="K415" s="836"/>
      <c r="L415" s="836"/>
      <c r="M415" s="836"/>
      <c r="N415" s="836"/>
      <c r="O415" s="836"/>
      <c r="P415" s="836"/>
      <c r="Q415" s="836"/>
      <c r="R415" s="836"/>
      <c r="S415" s="836"/>
      <c r="T415" s="836"/>
      <c r="U415" s="836"/>
      <c r="V415" s="836"/>
      <c r="W415" s="836"/>
      <c r="X415" s="837"/>
      <c r="Y415" s="840"/>
      <c r="Z415" s="841"/>
      <c r="AA415" s="841"/>
      <c r="AB415" s="842"/>
      <c r="AC415" s="585" t="s">
        <v>737</v>
      </c>
      <c r="AD415" s="586"/>
      <c r="AE415" s="139"/>
      <c r="AF415" s="836" t="s">
        <v>1082</v>
      </c>
      <c r="AG415" s="836"/>
      <c r="AH415" s="836"/>
      <c r="AI415" s="836"/>
      <c r="AJ415" s="836"/>
      <c r="AK415" s="836"/>
      <c r="AL415" s="836"/>
      <c r="AM415" s="836"/>
      <c r="AN415" s="836"/>
      <c r="AO415" s="836"/>
      <c r="AP415" s="836"/>
      <c r="AQ415" s="836"/>
      <c r="AR415" s="836"/>
      <c r="AS415" s="836"/>
      <c r="AT415" s="836"/>
      <c r="AU415" s="836"/>
      <c r="AV415" s="836"/>
      <c r="AW415" s="836"/>
      <c r="AX415" s="836"/>
      <c r="AY415" s="837"/>
      <c r="AZ415" s="840"/>
      <c r="BA415" s="841"/>
      <c r="BB415" s="841"/>
      <c r="BC415" s="842"/>
    </row>
    <row r="416" spans="1:55" ht="15" customHeight="1" x14ac:dyDescent="0.15">
      <c r="A416" s="585" t="s">
        <v>727</v>
      </c>
      <c r="B416" s="586"/>
      <c r="C416" s="189"/>
      <c r="D416" s="836" t="s">
        <v>1495</v>
      </c>
      <c r="E416" s="836"/>
      <c r="F416" s="836"/>
      <c r="G416" s="836"/>
      <c r="H416" s="836"/>
      <c r="I416" s="836"/>
      <c r="J416" s="836"/>
      <c r="K416" s="836"/>
      <c r="L416" s="836"/>
      <c r="M416" s="836"/>
      <c r="N416" s="836"/>
      <c r="O416" s="836"/>
      <c r="P416" s="836"/>
      <c r="Q416" s="836"/>
      <c r="R416" s="836"/>
      <c r="S416" s="836"/>
      <c r="T416" s="836"/>
      <c r="U416" s="836"/>
      <c r="V416" s="836"/>
      <c r="W416" s="836"/>
      <c r="X416" s="837"/>
      <c r="Y416" s="840"/>
      <c r="Z416" s="841"/>
      <c r="AA416" s="841"/>
      <c r="AB416" s="842"/>
      <c r="AC416" s="585" t="s">
        <v>738</v>
      </c>
      <c r="AD416" s="586"/>
      <c r="AE416" s="189"/>
      <c r="AF416" s="836" t="s">
        <v>1083</v>
      </c>
      <c r="AG416" s="836"/>
      <c r="AH416" s="836"/>
      <c r="AI416" s="836"/>
      <c r="AJ416" s="836"/>
      <c r="AK416" s="836"/>
      <c r="AL416" s="836"/>
      <c r="AM416" s="836"/>
      <c r="AN416" s="836"/>
      <c r="AO416" s="836"/>
      <c r="AP416" s="836"/>
      <c r="AQ416" s="836"/>
      <c r="AR416" s="836"/>
      <c r="AS416" s="836"/>
      <c r="AT416" s="836"/>
      <c r="AU416" s="836"/>
      <c r="AV416" s="836"/>
      <c r="AW416" s="836"/>
      <c r="AX416" s="836"/>
      <c r="AY416" s="837"/>
      <c r="AZ416" s="840"/>
      <c r="BA416" s="841"/>
      <c r="BB416" s="841"/>
      <c r="BC416" s="842"/>
    </row>
    <row r="417" spans="1:55" ht="15" customHeight="1" x14ac:dyDescent="0.15">
      <c r="A417" s="585" t="s">
        <v>728</v>
      </c>
      <c r="B417" s="586"/>
      <c r="C417" s="189"/>
      <c r="D417" s="849" t="s">
        <v>1084</v>
      </c>
      <c r="E417" s="849"/>
      <c r="F417" s="849"/>
      <c r="G417" s="849"/>
      <c r="H417" s="849"/>
      <c r="I417" s="849"/>
      <c r="J417" s="849"/>
      <c r="K417" s="849"/>
      <c r="L417" s="849"/>
      <c r="M417" s="849"/>
      <c r="N417" s="849"/>
      <c r="O417" s="849"/>
      <c r="P417" s="849"/>
      <c r="Q417" s="849"/>
      <c r="R417" s="849"/>
      <c r="S417" s="849"/>
      <c r="T417" s="849"/>
      <c r="U417" s="849"/>
      <c r="V417" s="849"/>
      <c r="W417" s="849"/>
      <c r="X417" s="850"/>
      <c r="Y417" s="840"/>
      <c r="Z417" s="841"/>
      <c r="AA417" s="841"/>
      <c r="AB417" s="842"/>
      <c r="AC417" s="585" t="s">
        <v>739</v>
      </c>
      <c r="AD417" s="586"/>
      <c r="AE417" s="189"/>
      <c r="AF417" s="836" t="s">
        <v>795</v>
      </c>
      <c r="AG417" s="836"/>
      <c r="AH417" s="836"/>
      <c r="AI417" s="836"/>
      <c r="AJ417" s="836"/>
      <c r="AK417" s="836"/>
      <c r="AL417" s="836"/>
      <c r="AM417" s="836"/>
      <c r="AN417" s="836"/>
      <c r="AO417" s="836"/>
      <c r="AP417" s="836"/>
      <c r="AQ417" s="836"/>
      <c r="AR417" s="836"/>
      <c r="AS417" s="836"/>
      <c r="AT417" s="836"/>
      <c r="AU417" s="836"/>
      <c r="AV417" s="836"/>
      <c r="AW417" s="836"/>
      <c r="AX417" s="836"/>
      <c r="AY417" s="837"/>
      <c r="AZ417" s="840"/>
      <c r="BA417" s="841"/>
      <c r="BB417" s="841"/>
      <c r="BC417" s="842"/>
    </row>
    <row r="418" spans="1:55" ht="15" customHeight="1" x14ac:dyDescent="0.15">
      <c r="A418" s="585" t="s">
        <v>729</v>
      </c>
      <c r="B418" s="586"/>
      <c r="C418" s="189"/>
      <c r="D418" s="836" t="s">
        <v>1496</v>
      </c>
      <c r="E418" s="836"/>
      <c r="F418" s="836"/>
      <c r="G418" s="836"/>
      <c r="H418" s="836"/>
      <c r="I418" s="836"/>
      <c r="J418" s="836"/>
      <c r="K418" s="836"/>
      <c r="L418" s="836"/>
      <c r="M418" s="836"/>
      <c r="N418" s="836"/>
      <c r="O418" s="836"/>
      <c r="P418" s="836"/>
      <c r="Q418" s="836"/>
      <c r="R418" s="836"/>
      <c r="S418" s="836"/>
      <c r="T418" s="836"/>
      <c r="U418" s="836"/>
      <c r="V418" s="836"/>
      <c r="W418" s="836"/>
      <c r="X418" s="837"/>
      <c r="Y418" s="840"/>
      <c r="Z418" s="841"/>
      <c r="AA418" s="841"/>
      <c r="AB418" s="842"/>
      <c r="AC418" s="585" t="s">
        <v>740</v>
      </c>
      <c r="AD418" s="586"/>
      <c r="AE418" s="189"/>
      <c r="AF418" s="836" t="s">
        <v>1498</v>
      </c>
      <c r="AG418" s="836"/>
      <c r="AH418" s="836"/>
      <c r="AI418" s="836"/>
      <c r="AJ418" s="836"/>
      <c r="AK418" s="836"/>
      <c r="AL418" s="836"/>
      <c r="AM418" s="836"/>
      <c r="AN418" s="836"/>
      <c r="AO418" s="836"/>
      <c r="AP418" s="836"/>
      <c r="AQ418" s="836"/>
      <c r="AR418" s="836"/>
      <c r="AS418" s="836"/>
      <c r="AT418" s="836"/>
      <c r="AU418" s="836"/>
      <c r="AV418" s="836"/>
      <c r="AW418" s="836"/>
      <c r="AX418" s="836"/>
      <c r="AY418" s="837"/>
      <c r="AZ418" s="840"/>
      <c r="BA418" s="841"/>
      <c r="BB418" s="841"/>
      <c r="BC418" s="842"/>
    </row>
    <row r="419" spans="1:55" ht="15" customHeight="1" x14ac:dyDescent="0.15">
      <c r="A419" s="585" t="s">
        <v>730</v>
      </c>
      <c r="B419" s="586"/>
      <c r="C419" s="189"/>
      <c r="D419" s="836" t="s">
        <v>1497</v>
      </c>
      <c r="E419" s="836"/>
      <c r="F419" s="836"/>
      <c r="G419" s="836"/>
      <c r="H419" s="836"/>
      <c r="I419" s="836"/>
      <c r="J419" s="836"/>
      <c r="K419" s="836"/>
      <c r="L419" s="836"/>
      <c r="M419" s="836"/>
      <c r="N419" s="836"/>
      <c r="O419" s="836"/>
      <c r="P419" s="836"/>
      <c r="Q419" s="836"/>
      <c r="R419" s="836"/>
      <c r="S419" s="836"/>
      <c r="T419" s="836"/>
      <c r="U419" s="836"/>
      <c r="V419" s="836"/>
      <c r="W419" s="836"/>
      <c r="X419" s="837"/>
      <c r="Y419" s="840"/>
      <c r="Z419" s="841"/>
      <c r="AA419" s="841"/>
      <c r="AB419" s="842"/>
      <c r="AC419" s="585" t="s">
        <v>741</v>
      </c>
      <c r="AD419" s="586"/>
      <c r="AE419" s="189"/>
      <c r="AF419" s="836" t="s">
        <v>1499</v>
      </c>
      <c r="AG419" s="836"/>
      <c r="AH419" s="836"/>
      <c r="AI419" s="836"/>
      <c r="AJ419" s="836"/>
      <c r="AK419" s="836"/>
      <c r="AL419" s="836"/>
      <c r="AM419" s="836"/>
      <c r="AN419" s="836"/>
      <c r="AO419" s="836"/>
      <c r="AP419" s="836"/>
      <c r="AQ419" s="836"/>
      <c r="AR419" s="836"/>
      <c r="AS419" s="836"/>
      <c r="AT419" s="836"/>
      <c r="AU419" s="836"/>
      <c r="AV419" s="836"/>
      <c r="AW419" s="836"/>
      <c r="AX419" s="836"/>
      <c r="AY419" s="837"/>
      <c r="AZ419" s="840"/>
      <c r="BA419" s="841"/>
      <c r="BB419" s="841"/>
      <c r="BC419" s="842"/>
    </row>
    <row r="420" spans="1:55" ht="15" customHeight="1" x14ac:dyDescent="0.15">
      <c r="A420" s="585" t="s">
        <v>731</v>
      </c>
      <c r="B420" s="586"/>
      <c r="C420" s="189"/>
      <c r="D420" s="836" t="s">
        <v>2119</v>
      </c>
      <c r="E420" s="836"/>
      <c r="F420" s="836"/>
      <c r="G420" s="836"/>
      <c r="H420" s="836"/>
      <c r="I420" s="836"/>
      <c r="J420" s="836"/>
      <c r="K420" s="836"/>
      <c r="L420" s="836"/>
      <c r="M420" s="836"/>
      <c r="N420" s="836"/>
      <c r="O420" s="836"/>
      <c r="P420" s="836"/>
      <c r="Q420" s="836"/>
      <c r="R420" s="836"/>
      <c r="S420" s="836"/>
      <c r="T420" s="836"/>
      <c r="U420" s="836"/>
      <c r="V420" s="836"/>
      <c r="W420" s="836"/>
      <c r="X420" s="837"/>
      <c r="Y420" s="840"/>
      <c r="Z420" s="841"/>
      <c r="AA420" s="841"/>
      <c r="AB420" s="842"/>
      <c r="AC420" s="585" t="s">
        <v>759</v>
      </c>
      <c r="AD420" s="586"/>
      <c r="AE420" s="189"/>
      <c r="AF420" s="836" t="s">
        <v>1085</v>
      </c>
      <c r="AG420" s="836"/>
      <c r="AH420" s="836"/>
      <c r="AI420" s="836"/>
      <c r="AJ420" s="836"/>
      <c r="AK420" s="836"/>
      <c r="AL420" s="836"/>
      <c r="AM420" s="836"/>
      <c r="AN420" s="836"/>
      <c r="AO420" s="836"/>
      <c r="AP420" s="836"/>
      <c r="AQ420" s="836"/>
      <c r="AR420" s="836"/>
      <c r="AS420" s="836"/>
      <c r="AT420" s="836"/>
      <c r="AU420" s="836"/>
      <c r="AV420" s="836"/>
      <c r="AW420" s="836"/>
      <c r="AX420" s="836"/>
      <c r="AY420" s="837"/>
      <c r="AZ420" s="840"/>
      <c r="BA420" s="841"/>
      <c r="BB420" s="841"/>
      <c r="BC420" s="842"/>
    </row>
    <row r="421" spans="1:55" ht="15" customHeight="1" x14ac:dyDescent="0.15">
      <c r="A421" s="585" t="s">
        <v>732</v>
      </c>
      <c r="B421" s="586"/>
      <c r="C421" s="189"/>
      <c r="D421" s="836" t="s">
        <v>1086</v>
      </c>
      <c r="E421" s="836"/>
      <c r="F421" s="836"/>
      <c r="G421" s="836"/>
      <c r="H421" s="836"/>
      <c r="I421" s="836"/>
      <c r="J421" s="836"/>
      <c r="K421" s="836"/>
      <c r="L421" s="836"/>
      <c r="M421" s="836"/>
      <c r="N421" s="836"/>
      <c r="O421" s="836"/>
      <c r="P421" s="836"/>
      <c r="Q421" s="836"/>
      <c r="R421" s="836"/>
      <c r="S421" s="836"/>
      <c r="T421" s="836"/>
      <c r="U421" s="836"/>
      <c r="V421" s="836"/>
      <c r="W421" s="836"/>
      <c r="X421" s="837"/>
      <c r="Y421" s="840"/>
      <c r="Z421" s="841"/>
      <c r="AA421" s="841"/>
      <c r="AB421" s="842"/>
      <c r="AC421" s="585" t="s">
        <v>760</v>
      </c>
      <c r="AD421" s="586"/>
      <c r="AE421" s="189"/>
      <c r="AF421" s="836" t="s">
        <v>796</v>
      </c>
      <c r="AG421" s="836"/>
      <c r="AH421" s="836"/>
      <c r="AI421" s="836"/>
      <c r="AJ421" s="836"/>
      <c r="AK421" s="836"/>
      <c r="AL421" s="836"/>
      <c r="AM421" s="836"/>
      <c r="AN421" s="836"/>
      <c r="AO421" s="836"/>
      <c r="AP421" s="836"/>
      <c r="AQ421" s="836"/>
      <c r="AR421" s="836"/>
      <c r="AS421" s="836"/>
      <c r="AT421" s="836"/>
      <c r="AU421" s="836"/>
      <c r="AV421" s="836"/>
      <c r="AW421" s="836"/>
      <c r="AX421" s="836"/>
      <c r="AY421" s="837"/>
      <c r="AZ421" s="840"/>
      <c r="BA421" s="841"/>
      <c r="BB421" s="841"/>
      <c r="BC421" s="842"/>
    </row>
    <row r="422" spans="1:55" ht="15" customHeight="1" x14ac:dyDescent="0.15">
      <c r="A422" s="585" t="s">
        <v>733</v>
      </c>
      <c r="B422" s="586"/>
      <c r="C422" s="189"/>
      <c r="D422" s="836" t="s">
        <v>721</v>
      </c>
      <c r="E422" s="836"/>
      <c r="F422" s="836"/>
      <c r="G422" s="836"/>
      <c r="H422" s="836"/>
      <c r="I422" s="836"/>
      <c r="J422" s="836"/>
      <c r="K422" s="836"/>
      <c r="L422" s="836"/>
      <c r="M422" s="836"/>
      <c r="N422" s="836"/>
      <c r="O422" s="836"/>
      <c r="P422" s="836"/>
      <c r="Q422" s="836"/>
      <c r="R422" s="836"/>
      <c r="S422" s="836"/>
      <c r="T422" s="836"/>
      <c r="U422" s="836"/>
      <c r="V422" s="836"/>
      <c r="W422" s="836"/>
      <c r="X422" s="837"/>
      <c r="Y422" s="840"/>
      <c r="Z422" s="841"/>
      <c r="AA422" s="841"/>
      <c r="AB422" s="842"/>
      <c r="AC422" s="585" t="s">
        <v>761</v>
      </c>
      <c r="AD422" s="586"/>
      <c r="AE422" s="189"/>
      <c r="AF422" s="836" t="s">
        <v>797</v>
      </c>
      <c r="AG422" s="836"/>
      <c r="AH422" s="836"/>
      <c r="AI422" s="836"/>
      <c r="AJ422" s="836"/>
      <c r="AK422" s="836"/>
      <c r="AL422" s="836"/>
      <c r="AM422" s="836"/>
      <c r="AN422" s="836"/>
      <c r="AO422" s="836"/>
      <c r="AP422" s="836"/>
      <c r="AQ422" s="836"/>
      <c r="AR422" s="836"/>
      <c r="AS422" s="836"/>
      <c r="AT422" s="836"/>
      <c r="AU422" s="836"/>
      <c r="AV422" s="836"/>
      <c r="AW422" s="836"/>
      <c r="AX422" s="836"/>
      <c r="AY422" s="837"/>
      <c r="AZ422" s="840"/>
      <c r="BA422" s="841"/>
      <c r="BB422" s="841"/>
      <c r="BC422" s="842"/>
    </row>
    <row r="423" spans="1:55" ht="15.75" customHeight="1" x14ac:dyDescent="0.15">
      <c r="A423" s="585" t="s">
        <v>734</v>
      </c>
      <c r="B423" s="586"/>
      <c r="C423" s="189"/>
      <c r="D423" s="836" t="s">
        <v>1060</v>
      </c>
      <c r="E423" s="836"/>
      <c r="F423" s="836"/>
      <c r="G423" s="836"/>
      <c r="H423" s="836"/>
      <c r="I423" s="836"/>
      <c r="J423" s="836"/>
      <c r="K423" s="836"/>
      <c r="L423" s="836"/>
      <c r="M423" s="836"/>
      <c r="N423" s="836"/>
      <c r="O423" s="836"/>
      <c r="P423" s="836"/>
      <c r="Q423" s="836"/>
      <c r="R423" s="836"/>
      <c r="S423" s="836"/>
      <c r="T423" s="836"/>
      <c r="U423" s="836"/>
      <c r="V423" s="836"/>
      <c r="W423" s="836"/>
      <c r="X423" s="837"/>
      <c r="Y423" s="840"/>
      <c r="Z423" s="841"/>
      <c r="AA423" s="841"/>
      <c r="AB423" s="842"/>
      <c r="AC423" s="585" t="s">
        <v>762</v>
      </c>
      <c r="AD423" s="586"/>
      <c r="AE423" s="189"/>
      <c r="AF423" s="836" t="s">
        <v>1061</v>
      </c>
      <c r="AG423" s="836"/>
      <c r="AH423" s="836"/>
      <c r="AI423" s="836"/>
      <c r="AJ423" s="836"/>
      <c r="AK423" s="836"/>
      <c r="AL423" s="836"/>
      <c r="AM423" s="836"/>
      <c r="AN423" s="836"/>
      <c r="AO423" s="836"/>
      <c r="AP423" s="836"/>
      <c r="AQ423" s="836"/>
      <c r="AR423" s="836"/>
      <c r="AS423" s="836"/>
      <c r="AT423" s="836"/>
      <c r="AU423" s="836"/>
      <c r="AV423" s="836"/>
      <c r="AW423" s="836"/>
      <c r="AX423" s="836"/>
      <c r="AY423" s="837"/>
      <c r="AZ423" s="840"/>
      <c r="BA423" s="841"/>
      <c r="BB423" s="841"/>
      <c r="BC423" s="842"/>
    </row>
    <row r="424" spans="1:55" ht="15.75" customHeight="1" x14ac:dyDescent="0.15">
      <c r="A424" s="585" t="s">
        <v>735</v>
      </c>
      <c r="B424" s="586"/>
      <c r="C424" s="189"/>
      <c r="D424" s="849" t="s">
        <v>1087</v>
      </c>
      <c r="E424" s="849"/>
      <c r="F424" s="849"/>
      <c r="G424" s="849"/>
      <c r="H424" s="849"/>
      <c r="I424" s="849"/>
      <c r="J424" s="849"/>
      <c r="K424" s="849"/>
      <c r="L424" s="849"/>
      <c r="M424" s="849"/>
      <c r="N424" s="849"/>
      <c r="O424" s="849"/>
      <c r="P424" s="849"/>
      <c r="Q424" s="849"/>
      <c r="R424" s="849"/>
      <c r="S424" s="849"/>
      <c r="T424" s="849"/>
      <c r="U424" s="849"/>
      <c r="V424" s="849"/>
      <c r="W424" s="849"/>
      <c r="X424" s="850"/>
      <c r="Y424" s="840"/>
      <c r="Z424" s="841"/>
      <c r="AA424" s="841"/>
      <c r="AB424" s="842"/>
      <c r="AC424" s="585" t="s">
        <v>763</v>
      </c>
      <c r="AD424" s="586"/>
      <c r="AE424" s="189"/>
      <c r="AF424" s="836" t="s">
        <v>1062</v>
      </c>
      <c r="AG424" s="836"/>
      <c r="AH424" s="836"/>
      <c r="AI424" s="836"/>
      <c r="AJ424" s="836"/>
      <c r="AK424" s="836"/>
      <c r="AL424" s="836"/>
      <c r="AM424" s="836"/>
      <c r="AN424" s="836"/>
      <c r="AO424" s="836"/>
      <c r="AP424" s="836"/>
      <c r="AQ424" s="836"/>
      <c r="AR424" s="836"/>
      <c r="AS424" s="836"/>
      <c r="AT424" s="836"/>
      <c r="AU424" s="836"/>
      <c r="AV424" s="836"/>
      <c r="AW424" s="836"/>
      <c r="AX424" s="836"/>
      <c r="AY424" s="837"/>
      <c r="AZ424" s="840"/>
      <c r="BA424" s="841"/>
      <c r="BB424" s="841"/>
      <c r="BC424" s="842"/>
    </row>
    <row r="425" spans="1:55" ht="18.75" customHeight="1" x14ac:dyDescent="0.15">
      <c r="A425" s="167"/>
      <c r="B425" s="167"/>
      <c r="C425" s="94"/>
      <c r="D425" s="6"/>
      <c r="E425" s="168"/>
      <c r="F425" s="168"/>
      <c r="G425" s="168"/>
      <c r="H425" s="168"/>
      <c r="I425" s="168"/>
      <c r="J425" s="168"/>
      <c r="K425" s="168"/>
      <c r="L425" s="168"/>
      <c r="M425" s="168"/>
      <c r="N425" s="168"/>
      <c r="O425" s="168"/>
      <c r="P425" s="168"/>
      <c r="Q425" s="168"/>
      <c r="R425" s="168"/>
      <c r="S425" s="168"/>
      <c r="T425" s="168"/>
      <c r="U425" s="168"/>
      <c r="V425" s="168"/>
      <c r="W425" s="168"/>
      <c r="X425" s="168"/>
      <c r="Y425" s="153"/>
      <c r="Z425" s="153"/>
      <c r="AA425" s="153"/>
      <c r="AB425" s="153"/>
      <c r="AC425" s="167"/>
      <c r="AD425" s="167"/>
      <c r="AE425" s="94"/>
      <c r="AF425" s="6"/>
      <c r="AG425" s="6"/>
      <c r="AH425" s="6"/>
      <c r="AI425" s="6"/>
      <c r="AJ425" s="6"/>
      <c r="AK425" s="6"/>
      <c r="AL425" s="6"/>
      <c r="AM425" s="6"/>
      <c r="AN425" s="6"/>
      <c r="AO425" s="6"/>
      <c r="AP425" s="6"/>
      <c r="AQ425" s="6"/>
      <c r="AR425" s="6"/>
      <c r="AS425" s="6"/>
      <c r="AT425" s="6"/>
      <c r="AU425" s="6"/>
      <c r="AV425" s="6"/>
      <c r="AW425" s="6"/>
      <c r="AX425" s="6"/>
      <c r="AY425" s="6"/>
      <c r="AZ425" s="153"/>
      <c r="BA425" s="153"/>
      <c r="BB425" s="153"/>
      <c r="BC425" s="153"/>
    </row>
    <row r="426" spans="1:55" ht="18.75" customHeight="1" x14ac:dyDescent="0.15">
      <c r="A426" s="323" t="s">
        <v>653</v>
      </c>
      <c r="B426" s="328"/>
      <c r="C426" s="328"/>
      <c r="D426" s="316" t="s">
        <v>1340</v>
      </c>
      <c r="E426" s="316"/>
      <c r="F426" s="316"/>
      <c r="G426" s="316"/>
      <c r="H426" s="316"/>
      <c r="I426" s="316"/>
      <c r="J426" s="316"/>
      <c r="K426" s="316"/>
      <c r="L426" s="316"/>
      <c r="M426" s="316"/>
      <c r="N426" s="316"/>
      <c r="O426" s="316"/>
      <c r="P426" s="316"/>
      <c r="Q426" s="316"/>
      <c r="R426" s="316"/>
      <c r="S426" s="316"/>
      <c r="T426" s="316"/>
      <c r="U426" s="494"/>
      <c r="V426" s="494"/>
      <c r="W426" s="108"/>
      <c r="X426" s="108"/>
      <c r="Y426" s="108"/>
      <c r="Z426" s="108"/>
      <c r="AA426" s="108"/>
      <c r="AB426" s="108"/>
      <c r="AC426" s="108"/>
      <c r="AD426" s="108"/>
      <c r="AE426" s="108"/>
      <c r="AF426" s="108"/>
      <c r="AG426" s="108"/>
      <c r="AH426" s="108"/>
      <c r="AI426" s="108"/>
      <c r="AJ426" s="108"/>
      <c r="AK426" s="108"/>
      <c r="AL426" s="108"/>
      <c r="AM426" s="108"/>
      <c r="AN426" s="108"/>
      <c r="AO426" s="108"/>
      <c r="AP426" s="108"/>
      <c r="AQ426" s="108"/>
      <c r="AR426" s="108"/>
      <c r="AS426" s="108"/>
      <c r="AT426" s="108"/>
      <c r="AU426" s="108"/>
      <c r="AV426" s="108"/>
      <c r="AW426" s="108"/>
      <c r="AX426" s="108"/>
      <c r="AY426" s="108"/>
      <c r="AZ426" s="108"/>
      <c r="BA426" s="108"/>
      <c r="BB426" s="108"/>
    </row>
    <row r="427" spans="1:55" s="160" customFormat="1" ht="18.75" customHeight="1" x14ac:dyDescent="0.15">
      <c r="A427" s="323"/>
      <c r="B427" s="323"/>
      <c r="C427" s="190" t="s">
        <v>671</v>
      </c>
      <c r="D427" s="190"/>
      <c r="E427" s="190"/>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0"/>
      <c r="AY427" s="190"/>
      <c r="AZ427" s="190"/>
      <c r="BA427" s="190"/>
      <c r="BB427" s="190"/>
      <c r="BC427" s="190"/>
    </row>
    <row r="428" spans="1:55" ht="15" customHeight="1" x14ac:dyDescent="0.15">
      <c r="A428" s="191"/>
      <c r="B428" s="192" t="s">
        <v>672</v>
      </c>
      <c r="C428" s="192"/>
      <c r="D428" s="192"/>
      <c r="E428" s="192"/>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2"/>
      <c r="AY428" s="192"/>
      <c r="AZ428" s="192"/>
      <c r="BA428" s="192"/>
      <c r="BB428" s="192"/>
      <c r="BC428" s="192"/>
    </row>
    <row r="429" spans="1:55" ht="15" customHeight="1" x14ac:dyDescent="0.15">
      <c r="A429" s="449" t="s">
        <v>654</v>
      </c>
      <c r="B429" s="450"/>
      <c r="C429" s="193"/>
      <c r="D429" s="569" t="s">
        <v>135</v>
      </c>
      <c r="E429" s="569"/>
      <c r="F429" s="569"/>
      <c r="G429" s="569"/>
      <c r="H429" s="569"/>
      <c r="I429" s="569"/>
      <c r="J429" s="569"/>
      <c r="K429" s="569"/>
      <c r="L429" s="569"/>
      <c r="M429" s="569"/>
      <c r="N429" s="569"/>
      <c r="O429" s="569"/>
      <c r="P429" s="569"/>
      <c r="Q429" s="569"/>
      <c r="R429" s="569"/>
      <c r="S429" s="569"/>
      <c r="T429" s="569"/>
      <c r="U429" s="569"/>
      <c r="V429" s="569"/>
      <c r="W429" s="569"/>
      <c r="X429" s="570"/>
      <c r="Y429" s="269"/>
      <c r="Z429" s="270"/>
      <c r="AA429" s="270"/>
      <c r="AB429" s="272"/>
      <c r="AC429" s="449" t="s">
        <v>673</v>
      </c>
      <c r="AD429" s="450"/>
      <c r="AE429" s="194"/>
      <c r="AF429" s="455" t="s">
        <v>801</v>
      </c>
      <c r="AG429" s="455"/>
      <c r="AH429" s="455"/>
      <c r="AI429" s="455"/>
      <c r="AJ429" s="455"/>
      <c r="AK429" s="455"/>
      <c r="AL429" s="455"/>
      <c r="AM429" s="455"/>
      <c r="AN429" s="455"/>
      <c r="AO429" s="455"/>
      <c r="AP429" s="455"/>
      <c r="AQ429" s="455"/>
      <c r="AR429" s="455"/>
      <c r="AS429" s="455"/>
      <c r="AT429" s="455"/>
      <c r="AU429" s="455"/>
      <c r="AV429" s="455"/>
      <c r="AW429" s="455"/>
      <c r="AX429" s="455"/>
      <c r="AY429" s="456"/>
      <c r="AZ429" s="269"/>
      <c r="BA429" s="270"/>
      <c r="BB429" s="270"/>
      <c r="BC429" s="272"/>
    </row>
    <row r="430" spans="1:55" ht="15" customHeight="1" x14ac:dyDescent="0.15">
      <c r="A430" s="449" t="s">
        <v>726</v>
      </c>
      <c r="B430" s="450"/>
      <c r="C430" s="193"/>
      <c r="D430" s="569" t="s">
        <v>798</v>
      </c>
      <c r="E430" s="569"/>
      <c r="F430" s="569"/>
      <c r="G430" s="569"/>
      <c r="H430" s="569"/>
      <c r="I430" s="569"/>
      <c r="J430" s="569"/>
      <c r="K430" s="569"/>
      <c r="L430" s="569"/>
      <c r="M430" s="569"/>
      <c r="N430" s="569"/>
      <c r="O430" s="569"/>
      <c r="P430" s="569"/>
      <c r="Q430" s="569"/>
      <c r="R430" s="569"/>
      <c r="S430" s="569"/>
      <c r="T430" s="569"/>
      <c r="U430" s="569"/>
      <c r="V430" s="569"/>
      <c r="W430" s="569"/>
      <c r="X430" s="570"/>
      <c r="Y430" s="269"/>
      <c r="Z430" s="270"/>
      <c r="AA430" s="270"/>
      <c r="AB430" s="272"/>
      <c r="AC430" s="449" t="s">
        <v>733</v>
      </c>
      <c r="AD430" s="450"/>
      <c r="AE430" s="193"/>
      <c r="AF430" s="455" t="s">
        <v>802</v>
      </c>
      <c r="AG430" s="455"/>
      <c r="AH430" s="455"/>
      <c r="AI430" s="455"/>
      <c r="AJ430" s="455"/>
      <c r="AK430" s="455"/>
      <c r="AL430" s="455"/>
      <c r="AM430" s="455"/>
      <c r="AN430" s="455"/>
      <c r="AO430" s="455"/>
      <c r="AP430" s="455"/>
      <c r="AQ430" s="455"/>
      <c r="AR430" s="455"/>
      <c r="AS430" s="455"/>
      <c r="AT430" s="455"/>
      <c r="AU430" s="455"/>
      <c r="AV430" s="455"/>
      <c r="AW430" s="455"/>
      <c r="AX430" s="455"/>
      <c r="AY430" s="456"/>
      <c r="AZ430" s="269"/>
      <c r="BA430" s="270"/>
      <c r="BB430" s="270"/>
      <c r="BC430" s="272"/>
    </row>
    <row r="431" spans="1:55" ht="15" customHeight="1" x14ac:dyDescent="0.15">
      <c r="A431" s="449" t="s">
        <v>727</v>
      </c>
      <c r="B431" s="450"/>
      <c r="C431" s="193"/>
      <c r="D431" s="569" t="s">
        <v>1063</v>
      </c>
      <c r="E431" s="569"/>
      <c r="F431" s="569"/>
      <c r="G431" s="569"/>
      <c r="H431" s="569"/>
      <c r="I431" s="569"/>
      <c r="J431" s="569"/>
      <c r="K431" s="569"/>
      <c r="L431" s="569"/>
      <c r="M431" s="569"/>
      <c r="N431" s="569"/>
      <c r="O431" s="569"/>
      <c r="P431" s="569"/>
      <c r="Q431" s="569"/>
      <c r="R431" s="569"/>
      <c r="S431" s="569"/>
      <c r="T431" s="569"/>
      <c r="U431" s="569"/>
      <c r="V431" s="569"/>
      <c r="W431" s="569"/>
      <c r="X431" s="570"/>
      <c r="Y431" s="269"/>
      <c r="Z431" s="270"/>
      <c r="AA431" s="270"/>
      <c r="AB431" s="272"/>
      <c r="AC431" s="449" t="s">
        <v>734</v>
      </c>
      <c r="AD431" s="450"/>
      <c r="AE431" s="193"/>
      <c r="AF431" s="436" t="s">
        <v>589</v>
      </c>
      <c r="AG431" s="436"/>
      <c r="AH431" s="436"/>
      <c r="AI431" s="436"/>
      <c r="AJ431" s="436"/>
      <c r="AK431" s="436"/>
      <c r="AL431" s="436"/>
      <c r="AM431" s="436"/>
      <c r="AN431" s="436"/>
      <c r="AO431" s="436"/>
      <c r="AP431" s="436"/>
      <c r="AQ431" s="436"/>
      <c r="AR431" s="436"/>
      <c r="AS431" s="436"/>
      <c r="AT431" s="436"/>
      <c r="AU431" s="436"/>
      <c r="AV431" s="436"/>
      <c r="AW431" s="436"/>
      <c r="AX431" s="436"/>
      <c r="AY431" s="437"/>
      <c r="AZ431" s="269"/>
      <c r="BA431" s="270"/>
      <c r="BB431" s="270"/>
      <c r="BC431" s="272"/>
    </row>
    <row r="432" spans="1:55" ht="15" customHeight="1" x14ac:dyDescent="0.15">
      <c r="A432" s="449" t="s">
        <v>728</v>
      </c>
      <c r="B432" s="450"/>
      <c r="C432" s="193"/>
      <c r="D432" s="569" t="s">
        <v>819</v>
      </c>
      <c r="E432" s="569"/>
      <c r="F432" s="569"/>
      <c r="G432" s="569"/>
      <c r="H432" s="569"/>
      <c r="I432" s="569"/>
      <c r="J432" s="569"/>
      <c r="K432" s="569"/>
      <c r="L432" s="569"/>
      <c r="M432" s="569"/>
      <c r="N432" s="569"/>
      <c r="O432" s="569"/>
      <c r="P432" s="569"/>
      <c r="Q432" s="569"/>
      <c r="R432" s="569"/>
      <c r="S432" s="569"/>
      <c r="T432" s="569"/>
      <c r="U432" s="569"/>
      <c r="V432" s="569"/>
      <c r="W432" s="569"/>
      <c r="X432" s="570"/>
      <c r="Y432" s="269"/>
      <c r="Z432" s="270"/>
      <c r="AA432" s="270"/>
      <c r="AB432" s="272"/>
      <c r="AC432" s="449" t="s">
        <v>735</v>
      </c>
      <c r="AD432" s="450"/>
      <c r="AE432" s="193"/>
      <c r="AF432" s="455" t="s">
        <v>820</v>
      </c>
      <c r="AG432" s="455"/>
      <c r="AH432" s="455"/>
      <c r="AI432" s="455"/>
      <c r="AJ432" s="455"/>
      <c r="AK432" s="455"/>
      <c r="AL432" s="455"/>
      <c r="AM432" s="455"/>
      <c r="AN432" s="455"/>
      <c r="AO432" s="455"/>
      <c r="AP432" s="455"/>
      <c r="AQ432" s="455"/>
      <c r="AR432" s="455"/>
      <c r="AS432" s="455"/>
      <c r="AT432" s="455"/>
      <c r="AU432" s="455"/>
      <c r="AV432" s="455"/>
      <c r="AW432" s="455"/>
      <c r="AX432" s="455"/>
      <c r="AY432" s="456"/>
      <c r="AZ432" s="269"/>
      <c r="BA432" s="270"/>
      <c r="BB432" s="270"/>
      <c r="BC432" s="272"/>
    </row>
    <row r="433" spans="1:56" ht="15" customHeight="1" x14ac:dyDescent="0.15">
      <c r="A433" s="449" t="s">
        <v>674</v>
      </c>
      <c r="B433" s="450"/>
      <c r="C433" s="193"/>
      <c r="D433" s="569" t="s">
        <v>799</v>
      </c>
      <c r="E433" s="569"/>
      <c r="F433" s="569"/>
      <c r="G433" s="569"/>
      <c r="H433" s="569"/>
      <c r="I433" s="569"/>
      <c r="J433" s="569"/>
      <c r="K433" s="569"/>
      <c r="L433" s="569"/>
      <c r="M433" s="569"/>
      <c r="N433" s="569"/>
      <c r="O433" s="569"/>
      <c r="P433" s="569"/>
      <c r="Q433" s="569"/>
      <c r="R433" s="569"/>
      <c r="S433" s="569"/>
      <c r="T433" s="569"/>
      <c r="U433" s="569"/>
      <c r="V433" s="569"/>
      <c r="W433" s="569"/>
      <c r="X433" s="570"/>
      <c r="Y433" s="269"/>
      <c r="Z433" s="270"/>
      <c r="AA433" s="270"/>
      <c r="AB433" s="272"/>
      <c r="AC433" s="449" t="s">
        <v>675</v>
      </c>
      <c r="AD433" s="450"/>
      <c r="AE433" s="193"/>
      <c r="AF433" s="455" t="s">
        <v>803</v>
      </c>
      <c r="AG433" s="455"/>
      <c r="AH433" s="455"/>
      <c r="AI433" s="455"/>
      <c r="AJ433" s="455"/>
      <c r="AK433" s="455"/>
      <c r="AL433" s="455"/>
      <c r="AM433" s="455"/>
      <c r="AN433" s="455"/>
      <c r="AO433" s="455"/>
      <c r="AP433" s="455"/>
      <c r="AQ433" s="455"/>
      <c r="AR433" s="455"/>
      <c r="AS433" s="455"/>
      <c r="AT433" s="455"/>
      <c r="AU433" s="455"/>
      <c r="AV433" s="455"/>
      <c r="AW433" s="455"/>
      <c r="AX433" s="455"/>
      <c r="AY433" s="456"/>
      <c r="AZ433" s="269"/>
      <c r="BA433" s="270"/>
      <c r="BB433" s="270"/>
      <c r="BC433" s="272"/>
    </row>
    <row r="434" spans="1:56" ht="15" customHeight="1" x14ac:dyDescent="0.15">
      <c r="A434" s="449" t="s">
        <v>730</v>
      </c>
      <c r="B434" s="450"/>
      <c r="C434" s="193"/>
      <c r="D434" s="569" t="s">
        <v>1500</v>
      </c>
      <c r="E434" s="569"/>
      <c r="F434" s="569"/>
      <c r="G434" s="569"/>
      <c r="H434" s="569"/>
      <c r="I434" s="569"/>
      <c r="J434" s="569"/>
      <c r="K434" s="569"/>
      <c r="L434" s="569"/>
      <c r="M434" s="569"/>
      <c r="N434" s="569"/>
      <c r="O434" s="569"/>
      <c r="P434" s="569"/>
      <c r="Q434" s="569"/>
      <c r="R434" s="569"/>
      <c r="S434" s="569"/>
      <c r="T434" s="569"/>
      <c r="U434" s="569"/>
      <c r="V434" s="569"/>
      <c r="W434" s="569"/>
      <c r="X434" s="570"/>
      <c r="Y434" s="269"/>
      <c r="Z434" s="270"/>
      <c r="AA434" s="270"/>
      <c r="AB434" s="272"/>
      <c r="AC434" s="449" t="s">
        <v>655</v>
      </c>
      <c r="AD434" s="450"/>
      <c r="AE434" s="193"/>
      <c r="AF434" s="455" t="s">
        <v>804</v>
      </c>
      <c r="AG434" s="455"/>
      <c r="AH434" s="455"/>
      <c r="AI434" s="455"/>
      <c r="AJ434" s="455"/>
      <c r="AK434" s="455"/>
      <c r="AL434" s="455"/>
      <c r="AM434" s="455"/>
      <c r="AN434" s="455"/>
      <c r="AO434" s="455"/>
      <c r="AP434" s="455"/>
      <c r="AQ434" s="455"/>
      <c r="AR434" s="455"/>
      <c r="AS434" s="455"/>
      <c r="AT434" s="455"/>
      <c r="AU434" s="455"/>
      <c r="AV434" s="455"/>
      <c r="AW434" s="455"/>
      <c r="AX434" s="455"/>
      <c r="AY434" s="456"/>
      <c r="AZ434" s="269"/>
      <c r="BA434" s="270"/>
      <c r="BB434" s="270"/>
      <c r="BC434" s="272"/>
    </row>
    <row r="435" spans="1:56" ht="15" customHeight="1" x14ac:dyDescent="0.15">
      <c r="A435" s="449" t="s">
        <v>731</v>
      </c>
      <c r="B435" s="450"/>
      <c r="C435" s="193"/>
      <c r="D435" s="569" t="s">
        <v>800</v>
      </c>
      <c r="E435" s="569"/>
      <c r="F435" s="569"/>
      <c r="G435" s="569"/>
      <c r="H435" s="569"/>
      <c r="I435" s="569"/>
      <c r="J435" s="569"/>
      <c r="K435" s="569"/>
      <c r="L435" s="569"/>
      <c r="M435" s="569"/>
      <c r="N435" s="569"/>
      <c r="O435" s="569"/>
      <c r="P435" s="569"/>
      <c r="Q435" s="569"/>
      <c r="R435" s="569"/>
      <c r="S435" s="569"/>
      <c r="T435" s="569"/>
      <c r="U435" s="569"/>
      <c r="V435" s="569"/>
      <c r="W435" s="569"/>
      <c r="X435" s="570"/>
      <c r="Y435" s="269"/>
      <c r="Z435" s="270"/>
      <c r="AA435" s="270"/>
      <c r="AB435" s="272"/>
      <c r="AC435" s="449" t="s">
        <v>738</v>
      </c>
      <c r="AD435" s="450"/>
      <c r="AE435" s="193"/>
      <c r="AF435" s="569" t="s">
        <v>1088</v>
      </c>
      <c r="AG435" s="569"/>
      <c r="AH435" s="569"/>
      <c r="AI435" s="569"/>
      <c r="AJ435" s="569"/>
      <c r="AK435" s="569"/>
      <c r="AL435" s="569"/>
      <c r="AM435" s="569"/>
      <c r="AN435" s="569"/>
      <c r="AO435" s="569"/>
      <c r="AP435" s="569"/>
      <c r="AQ435" s="569"/>
      <c r="AR435" s="569"/>
      <c r="AS435" s="569"/>
      <c r="AT435" s="569"/>
      <c r="AU435" s="569"/>
      <c r="AV435" s="569"/>
      <c r="AW435" s="569"/>
      <c r="AX435" s="569"/>
      <c r="AY435" s="570"/>
      <c r="AZ435" s="269"/>
      <c r="BA435" s="270"/>
      <c r="BB435" s="270"/>
      <c r="BC435" s="272"/>
    </row>
    <row r="436" spans="1:56" ht="15" customHeight="1" x14ac:dyDescent="0.15">
      <c r="A436" s="195"/>
      <c r="B436" s="196" t="s">
        <v>676</v>
      </c>
      <c r="C436" s="196"/>
      <c r="D436" s="197"/>
      <c r="E436" s="197"/>
      <c r="F436" s="197"/>
      <c r="G436" s="197"/>
      <c r="H436" s="197"/>
      <c r="I436" s="197"/>
      <c r="J436" s="197"/>
      <c r="K436" s="197"/>
      <c r="L436" s="197"/>
      <c r="M436" s="197"/>
      <c r="N436" s="197"/>
      <c r="O436" s="197"/>
      <c r="P436" s="197"/>
      <c r="Q436" s="197"/>
      <c r="R436" s="197"/>
      <c r="S436" s="197"/>
      <c r="T436" s="197"/>
      <c r="U436" s="197"/>
      <c r="V436" s="197"/>
      <c r="W436" s="197"/>
      <c r="X436" s="197"/>
      <c r="Y436" s="196"/>
      <c r="Z436" s="196"/>
      <c r="AA436" s="196"/>
      <c r="AB436" s="196"/>
      <c r="AC436" s="196"/>
      <c r="AD436" s="196"/>
      <c r="AE436" s="196"/>
      <c r="AF436" s="196"/>
      <c r="AG436" s="196"/>
      <c r="AH436" s="196"/>
      <c r="AI436" s="196"/>
      <c r="AJ436" s="196"/>
      <c r="AK436" s="196"/>
      <c r="AL436" s="196"/>
      <c r="AM436" s="196"/>
      <c r="AN436" s="196"/>
      <c r="AO436" s="196"/>
      <c r="AP436" s="196"/>
      <c r="AQ436" s="196"/>
      <c r="AR436" s="196"/>
      <c r="AS436" s="196"/>
      <c r="AT436" s="196"/>
      <c r="AU436" s="196"/>
      <c r="AV436" s="196"/>
      <c r="AW436" s="196"/>
      <c r="AX436" s="196"/>
      <c r="AY436" s="196"/>
      <c r="AZ436" s="196"/>
      <c r="BA436" s="196"/>
      <c r="BB436" s="196"/>
      <c r="BC436" s="196"/>
    </row>
    <row r="437" spans="1:56" ht="15" customHeight="1" x14ac:dyDescent="0.15">
      <c r="A437" s="449" t="s">
        <v>654</v>
      </c>
      <c r="B437" s="450"/>
      <c r="C437" s="193"/>
      <c r="D437" s="569" t="s">
        <v>805</v>
      </c>
      <c r="E437" s="569"/>
      <c r="F437" s="569"/>
      <c r="G437" s="569"/>
      <c r="H437" s="569"/>
      <c r="I437" s="569"/>
      <c r="J437" s="569"/>
      <c r="K437" s="569"/>
      <c r="L437" s="569"/>
      <c r="M437" s="569"/>
      <c r="N437" s="569"/>
      <c r="O437" s="569"/>
      <c r="P437" s="569"/>
      <c r="Q437" s="569"/>
      <c r="R437" s="569"/>
      <c r="S437" s="569"/>
      <c r="T437" s="569"/>
      <c r="U437" s="569"/>
      <c r="V437" s="569"/>
      <c r="W437" s="569"/>
      <c r="X437" s="570"/>
      <c r="Y437" s="269"/>
      <c r="Z437" s="270"/>
      <c r="AA437" s="270"/>
      <c r="AB437" s="272"/>
      <c r="AC437" s="449" t="s">
        <v>677</v>
      </c>
      <c r="AD437" s="450"/>
      <c r="AE437" s="193"/>
      <c r="AF437" s="455" t="s">
        <v>626</v>
      </c>
      <c r="AG437" s="455"/>
      <c r="AH437" s="455"/>
      <c r="AI437" s="455"/>
      <c r="AJ437" s="455"/>
      <c r="AK437" s="455"/>
      <c r="AL437" s="455"/>
      <c r="AM437" s="455"/>
      <c r="AN437" s="455"/>
      <c r="AO437" s="455"/>
      <c r="AP437" s="455"/>
      <c r="AQ437" s="455"/>
      <c r="AR437" s="455"/>
      <c r="AS437" s="455"/>
      <c r="AT437" s="455"/>
      <c r="AU437" s="455"/>
      <c r="AV437" s="455"/>
      <c r="AW437" s="455"/>
      <c r="AX437" s="455"/>
      <c r="AY437" s="456"/>
      <c r="AZ437" s="269"/>
      <c r="BA437" s="397"/>
      <c r="BB437" s="397"/>
      <c r="BC437" s="398"/>
    </row>
    <row r="438" spans="1:56" ht="15" customHeight="1" x14ac:dyDescent="0.15">
      <c r="A438" s="449" t="s">
        <v>726</v>
      </c>
      <c r="B438" s="450"/>
      <c r="C438" s="193"/>
      <c r="D438" s="569" t="s">
        <v>806</v>
      </c>
      <c r="E438" s="569"/>
      <c r="F438" s="569"/>
      <c r="G438" s="569"/>
      <c r="H438" s="569"/>
      <c r="I438" s="569"/>
      <c r="J438" s="569"/>
      <c r="K438" s="569"/>
      <c r="L438" s="569"/>
      <c r="M438" s="569"/>
      <c r="N438" s="569"/>
      <c r="O438" s="569"/>
      <c r="P438" s="569"/>
      <c r="Q438" s="569"/>
      <c r="R438" s="569"/>
      <c r="S438" s="569"/>
      <c r="T438" s="569"/>
      <c r="U438" s="569"/>
      <c r="V438" s="569"/>
      <c r="W438" s="569"/>
      <c r="X438" s="570"/>
      <c r="Y438" s="269"/>
      <c r="Z438" s="270"/>
      <c r="AA438" s="270"/>
      <c r="AB438" s="272"/>
      <c r="AC438" s="449" t="s">
        <v>734</v>
      </c>
      <c r="AD438" s="450"/>
      <c r="AE438" s="193"/>
      <c r="AF438" s="455" t="s">
        <v>812</v>
      </c>
      <c r="AG438" s="455"/>
      <c r="AH438" s="455"/>
      <c r="AI438" s="455"/>
      <c r="AJ438" s="455"/>
      <c r="AK438" s="455"/>
      <c r="AL438" s="455"/>
      <c r="AM438" s="455"/>
      <c r="AN438" s="455"/>
      <c r="AO438" s="455"/>
      <c r="AP438" s="455"/>
      <c r="AQ438" s="455"/>
      <c r="AR438" s="455"/>
      <c r="AS438" s="455"/>
      <c r="AT438" s="455"/>
      <c r="AU438" s="455"/>
      <c r="AV438" s="455"/>
      <c r="AW438" s="455"/>
      <c r="AX438" s="455"/>
      <c r="AY438" s="456"/>
      <c r="AZ438" s="269"/>
      <c r="BA438" s="397"/>
      <c r="BB438" s="397"/>
      <c r="BC438" s="398"/>
    </row>
    <row r="439" spans="1:56" ht="15" customHeight="1" x14ac:dyDescent="0.15">
      <c r="A439" s="449" t="s">
        <v>727</v>
      </c>
      <c r="B439" s="450"/>
      <c r="C439" s="193"/>
      <c r="D439" s="569" t="s">
        <v>678</v>
      </c>
      <c r="E439" s="569"/>
      <c r="F439" s="569"/>
      <c r="G439" s="569"/>
      <c r="H439" s="569"/>
      <c r="I439" s="569"/>
      <c r="J439" s="569"/>
      <c r="K439" s="569"/>
      <c r="L439" s="569"/>
      <c r="M439" s="569"/>
      <c r="N439" s="569"/>
      <c r="O439" s="569"/>
      <c r="P439" s="569"/>
      <c r="Q439" s="569"/>
      <c r="R439" s="569"/>
      <c r="S439" s="569"/>
      <c r="T439" s="569"/>
      <c r="U439" s="569"/>
      <c r="V439" s="569"/>
      <c r="W439" s="569"/>
      <c r="X439" s="570"/>
      <c r="Y439" s="269"/>
      <c r="Z439" s="270"/>
      <c r="AA439" s="270"/>
      <c r="AB439" s="272"/>
      <c r="AC439" s="449" t="s">
        <v>735</v>
      </c>
      <c r="AD439" s="450"/>
      <c r="AE439" s="193"/>
      <c r="AF439" s="455" t="s">
        <v>813</v>
      </c>
      <c r="AG439" s="455"/>
      <c r="AH439" s="455"/>
      <c r="AI439" s="455"/>
      <c r="AJ439" s="455"/>
      <c r="AK439" s="455"/>
      <c r="AL439" s="455"/>
      <c r="AM439" s="455"/>
      <c r="AN439" s="455"/>
      <c r="AO439" s="455"/>
      <c r="AP439" s="455"/>
      <c r="AQ439" s="455"/>
      <c r="AR439" s="455"/>
      <c r="AS439" s="455"/>
      <c r="AT439" s="455"/>
      <c r="AU439" s="455"/>
      <c r="AV439" s="455"/>
      <c r="AW439" s="455"/>
      <c r="AX439" s="455"/>
      <c r="AY439" s="456"/>
      <c r="AZ439" s="269"/>
      <c r="BA439" s="397"/>
      <c r="BB439" s="397"/>
      <c r="BC439" s="398"/>
      <c r="BD439" s="198"/>
    </row>
    <row r="440" spans="1:56" ht="15" customHeight="1" x14ac:dyDescent="0.15">
      <c r="A440" s="449" t="s">
        <v>728</v>
      </c>
      <c r="B440" s="450"/>
      <c r="C440" s="193"/>
      <c r="D440" s="569" t="s">
        <v>807</v>
      </c>
      <c r="E440" s="569"/>
      <c r="F440" s="569"/>
      <c r="G440" s="569"/>
      <c r="H440" s="569"/>
      <c r="I440" s="569"/>
      <c r="J440" s="569"/>
      <c r="K440" s="569"/>
      <c r="L440" s="569"/>
      <c r="M440" s="569"/>
      <c r="N440" s="569"/>
      <c r="O440" s="569"/>
      <c r="P440" s="569"/>
      <c r="Q440" s="569"/>
      <c r="R440" s="569"/>
      <c r="S440" s="569"/>
      <c r="T440" s="569"/>
      <c r="U440" s="569"/>
      <c r="V440" s="569"/>
      <c r="W440" s="569"/>
      <c r="X440" s="570"/>
      <c r="Y440" s="269"/>
      <c r="Z440" s="270"/>
      <c r="AA440" s="270"/>
      <c r="AB440" s="272"/>
      <c r="AC440" s="449" t="s">
        <v>736</v>
      </c>
      <c r="AD440" s="450"/>
      <c r="AE440" s="193"/>
      <c r="AF440" s="455" t="s">
        <v>814</v>
      </c>
      <c r="AG440" s="455"/>
      <c r="AH440" s="455"/>
      <c r="AI440" s="455"/>
      <c r="AJ440" s="455"/>
      <c r="AK440" s="455"/>
      <c r="AL440" s="455"/>
      <c r="AM440" s="455"/>
      <c r="AN440" s="455"/>
      <c r="AO440" s="455"/>
      <c r="AP440" s="455"/>
      <c r="AQ440" s="455"/>
      <c r="AR440" s="455"/>
      <c r="AS440" s="455"/>
      <c r="AT440" s="455"/>
      <c r="AU440" s="455"/>
      <c r="AV440" s="455"/>
      <c r="AW440" s="455"/>
      <c r="AX440" s="455"/>
      <c r="AY440" s="456"/>
      <c r="AZ440" s="269"/>
      <c r="BA440" s="397"/>
      <c r="BB440" s="397"/>
      <c r="BC440" s="398"/>
    </row>
    <row r="441" spans="1:56" ht="15" customHeight="1" x14ac:dyDescent="0.15">
      <c r="A441" s="449" t="s">
        <v>729</v>
      </c>
      <c r="B441" s="450"/>
      <c r="C441" s="193"/>
      <c r="D441" s="569" t="s">
        <v>808</v>
      </c>
      <c r="E441" s="569"/>
      <c r="F441" s="569"/>
      <c r="G441" s="569"/>
      <c r="H441" s="569"/>
      <c r="I441" s="569"/>
      <c r="J441" s="569"/>
      <c r="K441" s="569"/>
      <c r="L441" s="569"/>
      <c r="M441" s="569"/>
      <c r="N441" s="569"/>
      <c r="O441" s="569"/>
      <c r="P441" s="569"/>
      <c r="Q441" s="569"/>
      <c r="R441" s="569"/>
      <c r="S441" s="569"/>
      <c r="T441" s="569"/>
      <c r="U441" s="569"/>
      <c r="V441" s="569"/>
      <c r="W441" s="569"/>
      <c r="X441" s="570"/>
      <c r="Y441" s="269"/>
      <c r="Z441" s="270"/>
      <c r="AA441" s="270"/>
      <c r="AB441" s="272"/>
      <c r="AC441" s="449" t="s">
        <v>737</v>
      </c>
      <c r="AD441" s="450"/>
      <c r="AE441" s="193"/>
      <c r="AF441" s="455" t="s">
        <v>815</v>
      </c>
      <c r="AG441" s="455"/>
      <c r="AH441" s="455"/>
      <c r="AI441" s="455"/>
      <c r="AJ441" s="455"/>
      <c r="AK441" s="455"/>
      <c r="AL441" s="455"/>
      <c r="AM441" s="455"/>
      <c r="AN441" s="455"/>
      <c r="AO441" s="455"/>
      <c r="AP441" s="455"/>
      <c r="AQ441" s="455"/>
      <c r="AR441" s="455"/>
      <c r="AS441" s="455"/>
      <c r="AT441" s="455"/>
      <c r="AU441" s="455"/>
      <c r="AV441" s="455"/>
      <c r="AW441" s="455"/>
      <c r="AX441" s="455"/>
      <c r="AY441" s="456"/>
      <c r="AZ441" s="269"/>
      <c r="BA441" s="397"/>
      <c r="BB441" s="397"/>
      <c r="BC441" s="398"/>
    </row>
    <row r="442" spans="1:56" ht="15" customHeight="1" x14ac:dyDescent="0.15">
      <c r="A442" s="449" t="s">
        <v>730</v>
      </c>
      <c r="B442" s="450"/>
      <c r="C442" s="193"/>
      <c r="D442" s="569" t="s">
        <v>809</v>
      </c>
      <c r="E442" s="569"/>
      <c r="F442" s="569"/>
      <c r="G442" s="569"/>
      <c r="H442" s="569"/>
      <c r="I442" s="569"/>
      <c r="J442" s="569"/>
      <c r="K442" s="569"/>
      <c r="L442" s="569"/>
      <c r="M442" s="569"/>
      <c r="N442" s="569"/>
      <c r="O442" s="569"/>
      <c r="P442" s="569"/>
      <c r="Q442" s="569"/>
      <c r="R442" s="569"/>
      <c r="S442" s="569"/>
      <c r="T442" s="569"/>
      <c r="U442" s="569"/>
      <c r="V442" s="569"/>
      <c r="W442" s="569"/>
      <c r="X442" s="570"/>
      <c r="Y442" s="269"/>
      <c r="Z442" s="270"/>
      <c r="AA442" s="270"/>
      <c r="AB442" s="272"/>
      <c r="AC442" s="449" t="s">
        <v>738</v>
      </c>
      <c r="AD442" s="450"/>
      <c r="AE442" s="193"/>
      <c r="AF442" s="455" t="s">
        <v>816</v>
      </c>
      <c r="AG442" s="455"/>
      <c r="AH442" s="455"/>
      <c r="AI442" s="455"/>
      <c r="AJ442" s="455"/>
      <c r="AK442" s="455"/>
      <c r="AL442" s="455"/>
      <c r="AM442" s="455"/>
      <c r="AN442" s="455"/>
      <c r="AO442" s="455"/>
      <c r="AP442" s="455"/>
      <c r="AQ442" s="455"/>
      <c r="AR442" s="455"/>
      <c r="AS442" s="455"/>
      <c r="AT442" s="455"/>
      <c r="AU442" s="455"/>
      <c r="AV442" s="455"/>
      <c r="AW442" s="455"/>
      <c r="AX442" s="455"/>
      <c r="AY442" s="456"/>
      <c r="AZ442" s="269"/>
      <c r="BA442" s="397"/>
      <c r="BB442" s="397"/>
      <c r="BC442" s="398"/>
    </row>
    <row r="443" spans="1:56" ht="15" customHeight="1" x14ac:dyDescent="0.15">
      <c r="A443" s="449" t="s">
        <v>731</v>
      </c>
      <c r="B443" s="450"/>
      <c r="C443" s="193"/>
      <c r="D443" s="569" t="s">
        <v>811</v>
      </c>
      <c r="E443" s="569"/>
      <c r="F443" s="569"/>
      <c r="G443" s="569"/>
      <c r="H443" s="569"/>
      <c r="I443" s="569"/>
      <c r="J443" s="569"/>
      <c r="K443" s="569"/>
      <c r="L443" s="569"/>
      <c r="M443" s="569"/>
      <c r="N443" s="569"/>
      <c r="O443" s="569"/>
      <c r="P443" s="569"/>
      <c r="Q443" s="569"/>
      <c r="R443" s="569"/>
      <c r="S443" s="569"/>
      <c r="T443" s="569"/>
      <c r="U443" s="569"/>
      <c r="V443" s="569"/>
      <c r="W443" s="569"/>
      <c r="X443" s="570"/>
      <c r="Y443" s="269"/>
      <c r="Z443" s="270"/>
      <c r="AA443" s="270"/>
      <c r="AB443" s="272"/>
      <c r="AC443" s="449" t="s">
        <v>739</v>
      </c>
      <c r="AD443" s="450"/>
      <c r="AE443" s="193"/>
      <c r="AF443" s="455" t="s">
        <v>817</v>
      </c>
      <c r="AG443" s="455"/>
      <c r="AH443" s="455"/>
      <c r="AI443" s="455"/>
      <c r="AJ443" s="455"/>
      <c r="AK443" s="455"/>
      <c r="AL443" s="455"/>
      <c r="AM443" s="455"/>
      <c r="AN443" s="455"/>
      <c r="AO443" s="455"/>
      <c r="AP443" s="455"/>
      <c r="AQ443" s="455"/>
      <c r="AR443" s="455"/>
      <c r="AS443" s="455"/>
      <c r="AT443" s="455"/>
      <c r="AU443" s="455"/>
      <c r="AV443" s="455"/>
      <c r="AW443" s="455"/>
      <c r="AX443" s="455"/>
      <c r="AY443" s="456"/>
      <c r="AZ443" s="269"/>
      <c r="BA443" s="397"/>
      <c r="BB443" s="397"/>
      <c r="BC443" s="398"/>
    </row>
    <row r="444" spans="1:56" s="160" customFormat="1" ht="15" customHeight="1" x14ac:dyDescent="0.15">
      <c r="A444" s="449" t="s">
        <v>732</v>
      </c>
      <c r="B444" s="450"/>
      <c r="C444" s="193"/>
      <c r="D444" s="455" t="s">
        <v>810</v>
      </c>
      <c r="E444" s="455"/>
      <c r="F444" s="455"/>
      <c r="G444" s="455"/>
      <c r="H444" s="455"/>
      <c r="I444" s="455"/>
      <c r="J444" s="455"/>
      <c r="K444" s="455"/>
      <c r="L444" s="455"/>
      <c r="M444" s="455"/>
      <c r="N444" s="455"/>
      <c r="O444" s="455"/>
      <c r="P444" s="455"/>
      <c r="Q444" s="455"/>
      <c r="R444" s="455"/>
      <c r="S444" s="455"/>
      <c r="T444" s="455"/>
      <c r="U444" s="455"/>
      <c r="V444" s="455"/>
      <c r="W444" s="455"/>
      <c r="X444" s="456"/>
      <c r="Y444" s="269"/>
      <c r="Z444" s="270"/>
      <c r="AA444" s="270"/>
      <c r="AB444" s="272"/>
      <c r="AC444" s="449"/>
      <c r="AD444" s="450"/>
      <c r="AE444" s="193"/>
      <c r="AF444" s="455"/>
      <c r="AG444" s="455"/>
      <c r="AH444" s="455"/>
      <c r="AI444" s="455"/>
      <c r="AJ444" s="455"/>
      <c r="AK444" s="455"/>
      <c r="AL444" s="455"/>
      <c r="AM444" s="455"/>
      <c r="AN444" s="455"/>
      <c r="AO444" s="455"/>
      <c r="AP444" s="455"/>
      <c r="AQ444" s="455"/>
      <c r="AR444" s="455"/>
      <c r="AS444" s="455"/>
      <c r="AT444" s="455"/>
      <c r="AU444" s="455"/>
      <c r="AV444" s="455"/>
      <c r="AW444" s="455"/>
      <c r="AX444" s="455"/>
      <c r="AY444" s="456"/>
      <c r="AZ444" s="199"/>
      <c r="BA444" s="200"/>
      <c r="BB444" s="200"/>
      <c r="BC444" s="201"/>
    </row>
    <row r="445" spans="1:56" ht="15" customHeight="1" x14ac:dyDescent="0.15">
      <c r="A445" s="191"/>
      <c r="B445" s="202" t="s">
        <v>818</v>
      </c>
      <c r="C445" s="202"/>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D445" s="202"/>
      <c r="AE445" s="202"/>
      <c r="AF445" s="202"/>
      <c r="AG445" s="202"/>
      <c r="AH445" s="202"/>
      <c r="AI445" s="202"/>
      <c r="AJ445" s="202"/>
      <c r="AK445" s="202"/>
      <c r="AL445" s="202"/>
      <c r="AM445" s="202"/>
      <c r="AN445" s="202"/>
      <c r="AO445" s="202"/>
      <c r="AP445" s="202"/>
      <c r="AQ445" s="202"/>
      <c r="AR445" s="202"/>
      <c r="AS445" s="202"/>
      <c r="AT445" s="202"/>
      <c r="AU445" s="202"/>
      <c r="AV445" s="202"/>
      <c r="AW445" s="202"/>
      <c r="AX445" s="202"/>
      <c r="AY445" s="202"/>
      <c r="AZ445" s="202"/>
      <c r="BA445" s="202"/>
      <c r="BB445" s="202"/>
      <c r="BC445" s="202"/>
    </row>
    <row r="446" spans="1:56" ht="15" customHeight="1" x14ac:dyDescent="0.15">
      <c r="A446" s="449" t="s">
        <v>654</v>
      </c>
      <c r="B446" s="450"/>
      <c r="C446" s="193"/>
      <c r="D446" s="455" t="s">
        <v>590</v>
      </c>
      <c r="E446" s="455"/>
      <c r="F446" s="455"/>
      <c r="G446" s="455"/>
      <c r="H446" s="455"/>
      <c r="I446" s="455"/>
      <c r="J446" s="455"/>
      <c r="K446" s="455"/>
      <c r="L446" s="455"/>
      <c r="M446" s="455"/>
      <c r="N446" s="455"/>
      <c r="O446" s="455"/>
      <c r="P446" s="455"/>
      <c r="Q446" s="455"/>
      <c r="R446" s="455"/>
      <c r="S446" s="455"/>
      <c r="T446" s="455"/>
      <c r="U446" s="455"/>
      <c r="V446" s="455"/>
      <c r="W446" s="455"/>
      <c r="X446" s="456"/>
      <c r="Y446" s="269"/>
      <c r="Z446" s="270"/>
      <c r="AA446" s="270"/>
      <c r="AB446" s="272"/>
      <c r="AC446" s="449" t="s">
        <v>673</v>
      </c>
      <c r="AD446" s="450"/>
      <c r="AE446" s="193"/>
      <c r="AF446" s="455" t="s">
        <v>837</v>
      </c>
      <c r="AG446" s="455"/>
      <c r="AH446" s="455"/>
      <c r="AI446" s="455"/>
      <c r="AJ446" s="455"/>
      <c r="AK446" s="455"/>
      <c r="AL446" s="455"/>
      <c r="AM446" s="455"/>
      <c r="AN446" s="455"/>
      <c r="AO446" s="455"/>
      <c r="AP446" s="455"/>
      <c r="AQ446" s="455"/>
      <c r="AR446" s="455"/>
      <c r="AS446" s="455"/>
      <c r="AT446" s="455"/>
      <c r="AU446" s="455"/>
      <c r="AV446" s="455"/>
      <c r="AW446" s="455"/>
      <c r="AX446" s="455"/>
      <c r="AY446" s="456"/>
      <c r="AZ446" s="269"/>
      <c r="BA446" s="397"/>
      <c r="BB446" s="397"/>
      <c r="BC446" s="398"/>
    </row>
    <row r="447" spans="1:56" ht="15" customHeight="1" x14ac:dyDescent="0.15">
      <c r="A447" s="449" t="s">
        <v>726</v>
      </c>
      <c r="B447" s="450"/>
      <c r="C447" s="193"/>
      <c r="D447" s="455" t="s">
        <v>831</v>
      </c>
      <c r="E447" s="455"/>
      <c r="F447" s="455"/>
      <c r="G447" s="455"/>
      <c r="H447" s="455"/>
      <c r="I447" s="455"/>
      <c r="J447" s="455"/>
      <c r="K447" s="455"/>
      <c r="L447" s="455"/>
      <c r="M447" s="455"/>
      <c r="N447" s="455"/>
      <c r="O447" s="455"/>
      <c r="P447" s="455"/>
      <c r="Q447" s="455"/>
      <c r="R447" s="455"/>
      <c r="S447" s="455"/>
      <c r="T447" s="455"/>
      <c r="U447" s="455"/>
      <c r="V447" s="455"/>
      <c r="W447" s="455"/>
      <c r="X447" s="456"/>
      <c r="Y447" s="269"/>
      <c r="Z447" s="270"/>
      <c r="AA447" s="270"/>
      <c r="AB447" s="272"/>
      <c r="AC447" s="449" t="s">
        <v>733</v>
      </c>
      <c r="AD447" s="450"/>
      <c r="AE447" s="193"/>
      <c r="AF447" s="455" t="s">
        <v>627</v>
      </c>
      <c r="AG447" s="455"/>
      <c r="AH447" s="455"/>
      <c r="AI447" s="455"/>
      <c r="AJ447" s="455"/>
      <c r="AK447" s="455"/>
      <c r="AL447" s="455"/>
      <c r="AM447" s="455"/>
      <c r="AN447" s="455"/>
      <c r="AO447" s="455"/>
      <c r="AP447" s="455"/>
      <c r="AQ447" s="455"/>
      <c r="AR447" s="455"/>
      <c r="AS447" s="455"/>
      <c r="AT447" s="455"/>
      <c r="AU447" s="455"/>
      <c r="AV447" s="455"/>
      <c r="AW447" s="455"/>
      <c r="AX447" s="455"/>
      <c r="AY447" s="456"/>
      <c r="AZ447" s="269"/>
      <c r="BA447" s="397"/>
      <c r="BB447" s="397"/>
      <c r="BC447" s="398"/>
    </row>
    <row r="448" spans="1:56" ht="15" customHeight="1" x14ac:dyDescent="0.15">
      <c r="A448" s="449" t="s">
        <v>727</v>
      </c>
      <c r="B448" s="450"/>
      <c r="C448" s="193"/>
      <c r="D448" s="455" t="s">
        <v>832</v>
      </c>
      <c r="E448" s="455"/>
      <c r="F448" s="455"/>
      <c r="G448" s="455"/>
      <c r="H448" s="455"/>
      <c r="I448" s="455"/>
      <c r="J448" s="455"/>
      <c r="K448" s="455"/>
      <c r="L448" s="455"/>
      <c r="M448" s="455"/>
      <c r="N448" s="455"/>
      <c r="O448" s="455"/>
      <c r="P448" s="455"/>
      <c r="Q448" s="455"/>
      <c r="R448" s="455"/>
      <c r="S448" s="455"/>
      <c r="T448" s="455"/>
      <c r="U448" s="455"/>
      <c r="V448" s="455"/>
      <c r="W448" s="455"/>
      <c r="X448" s="456"/>
      <c r="Y448" s="269"/>
      <c r="Z448" s="270"/>
      <c r="AA448" s="270"/>
      <c r="AB448" s="272"/>
      <c r="AC448" s="449" t="s">
        <v>734</v>
      </c>
      <c r="AD448" s="450"/>
      <c r="AE448" s="193"/>
      <c r="AF448" s="455" t="s">
        <v>628</v>
      </c>
      <c r="AG448" s="455"/>
      <c r="AH448" s="455"/>
      <c r="AI448" s="455"/>
      <c r="AJ448" s="455"/>
      <c r="AK448" s="455"/>
      <c r="AL448" s="455"/>
      <c r="AM448" s="455"/>
      <c r="AN448" s="455"/>
      <c r="AO448" s="455"/>
      <c r="AP448" s="455"/>
      <c r="AQ448" s="455"/>
      <c r="AR448" s="455"/>
      <c r="AS448" s="455"/>
      <c r="AT448" s="455"/>
      <c r="AU448" s="455"/>
      <c r="AV448" s="455"/>
      <c r="AW448" s="455"/>
      <c r="AX448" s="455"/>
      <c r="AY448" s="456"/>
      <c r="AZ448" s="269"/>
      <c r="BA448" s="397"/>
      <c r="BB448" s="397"/>
      <c r="BC448" s="398"/>
    </row>
    <row r="449" spans="1:55" ht="15" customHeight="1" x14ac:dyDescent="0.15">
      <c r="A449" s="449" t="s">
        <v>728</v>
      </c>
      <c r="B449" s="450"/>
      <c r="C449" s="193"/>
      <c r="D449" s="455" t="s">
        <v>833</v>
      </c>
      <c r="E449" s="455"/>
      <c r="F449" s="455"/>
      <c r="G449" s="455"/>
      <c r="H449" s="455"/>
      <c r="I449" s="455"/>
      <c r="J449" s="455"/>
      <c r="K449" s="455"/>
      <c r="L449" s="455"/>
      <c r="M449" s="455"/>
      <c r="N449" s="455"/>
      <c r="O449" s="455"/>
      <c r="P449" s="455"/>
      <c r="Q449" s="455"/>
      <c r="R449" s="455"/>
      <c r="S449" s="455"/>
      <c r="T449" s="455"/>
      <c r="U449" s="455"/>
      <c r="V449" s="455"/>
      <c r="W449" s="455"/>
      <c r="X449" s="456"/>
      <c r="Y449" s="269"/>
      <c r="Z449" s="270"/>
      <c r="AA449" s="270"/>
      <c r="AB449" s="272"/>
      <c r="AC449" s="449" t="s">
        <v>735</v>
      </c>
      <c r="AD449" s="450"/>
      <c r="AE449" s="193"/>
      <c r="AF449" s="455" t="s">
        <v>591</v>
      </c>
      <c r="AG449" s="455"/>
      <c r="AH449" s="455"/>
      <c r="AI449" s="455"/>
      <c r="AJ449" s="455"/>
      <c r="AK449" s="455"/>
      <c r="AL449" s="455"/>
      <c r="AM449" s="455"/>
      <c r="AN449" s="455"/>
      <c r="AO449" s="455"/>
      <c r="AP449" s="455"/>
      <c r="AQ449" s="455"/>
      <c r="AR449" s="455"/>
      <c r="AS449" s="455"/>
      <c r="AT449" s="455"/>
      <c r="AU449" s="455"/>
      <c r="AV449" s="455"/>
      <c r="AW449" s="455"/>
      <c r="AX449" s="455"/>
      <c r="AY449" s="456"/>
      <c r="AZ449" s="269"/>
      <c r="BA449" s="397"/>
      <c r="BB449" s="397"/>
      <c r="BC449" s="398"/>
    </row>
    <row r="450" spans="1:55" ht="15" customHeight="1" x14ac:dyDescent="0.15">
      <c r="A450" s="449" t="s">
        <v>729</v>
      </c>
      <c r="B450" s="450"/>
      <c r="C450" s="193"/>
      <c r="D450" s="455" t="s">
        <v>834</v>
      </c>
      <c r="E450" s="455"/>
      <c r="F450" s="455"/>
      <c r="G450" s="455"/>
      <c r="H450" s="455"/>
      <c r="I450" s="455"/>
      <c r="J450" s="455"/>
      <c r="K450" s="455"/>
      <c r="L450" s="455"/>
      <c r="M450" s="455"/>
      <c r="N450" s="455"/>
      <c r="O450" s="455"/>
      <c r="P450" s="455"/>
      <c r="Q450" s="455"/>
      <c r="R450" s="455"/>
      <c r="S450" s="455"/>
      <c r="T450" s="455"/>
      <c r="U450" s="455"/>
      <c r="V450" s="455"/>
      <c r="W450" s="455"/>
      <c r="X450" s="456"/>
      <c r="Y450" s="269"/>
      <c r="Z450" s="270"/>
      <c r="AA450" s="270"/>
      <c r="AB450" s="272"/>
      <c r="AC450" s="449" t="s">
        <v>736</v>
      </c>
      <c r="AD450" s="450"/>
      <c r="AE450" s="193"/>
      <c r="AF450" s="455" t="s">
        <v>592</v>
      </c>
      <c r="AG450" s="455"/>
      <c r="AH450" s="455"/>
      <c r="AI450" s="455"/>
      <c r="AJ450" s="455"/>
      <c r="AK450" s="455"/>
      <c r="AL450" s="455"/>
      <c r="AM450" s="455"/>
      <c r="AN450" s="455"/>
      <c r="AO450" s="455"/>
      <c r="AP450" s="455"/>
      <c r="AQ450" s="455"/>
      <c r="AR450" s="455"/>
      <c r="AS450" s="455"/>
      <c r="AT450" s="455"/>
      <c r="AU450" s="455"/>
      <c r="AV450" s="455"/>
      <c r="AW450" s="455"/>
      <c r="AX450" s="455"/>
      <c r="AY450" s="456"/>
      <c r="AZ450" s="269"/>
      <c r="BA450" s="397"/>
      <c r="BB450" s="397"/>
      <c r="BC450" s="398"/>
    </row>
    <row r="451" spans="1:55" ht="15" customHeight="1" x14ac:dyDescent="0.15">
      <c r="A451" s="449" t="s">
        <v>730</v>
      </c>
      <c r="B451" s="450"/>
      <c r="C451" s="193"/>
      <c r="D451" s="455" t="s">
        <v>835</v>
      </c>
      <c r="E451" s="455"/>
      <c r="F451" s="455"/>
      <c r="G451" s="455"/>
      <c r="H451" s="455"/>
      <c r="I451" s="455"/>
      <c r="J451" s="455"/>
      <c r="K451" s="455"/>
      <c r="L451" s="455"/>
      <c r="M451" s="455"/>
      <c r="N451" s="455"/>
      <c r="O451" s="455"/>
      <c r="P451" s="455"/>
      <c r="Q451" s="455"/>
      <c r="R451" s="455"/>
      <c r="S451" s="455"/>
      <c r="T451" s="455"/>
      <c r="U451" s="455"/>
      <c r="V451" s="455"/>
      <c r="W451" s="455"/>
      <c r="X451" s="456"/>
      <c r="Y451" s="269"/>
      <c r="Z451" s="270"/>
      <c r="AA451" s="270"/>
      <c r="AB451" s="272"/>
      <c r="AC451" s="449" t="s">
        <v>737</v>
      </c>
      <c r="AD451" s="450"/>
      <c r="AE451" s="193"/>
      <c r="AF451" s="455" t="s">
        <v>593</v>
      </c>
      <c r="AG451" s="455"/>
      <c r="AH451" s="455"/>
      <c r="AI451" s="455"/>
      <c r="AJ451" s="455"/>
      <c r="AK451" s="455"/>
      <c r="AL451" s="455"/>
      <c r="AM451" s="455"/>
      <c r="AN451" s="455"/>
      <c r="AO451" s="455"/>
      <c r="AP451" s="455"/>
      <c r="AQ451" s="455"/>
      <c r="AR451" s="455"/>
      <c r="AS451" s="455"/>
      <c r="AT451" s="455"/>
      <c r="AU451" s="455"/>
      <c r="AV451" s="455"/>
      <c r="AW451" s="455"/>
      <c r="AX451" s="455"/>
      <c r="AY451" s="456"/>
      <c r="AZ451" s="269"/>
      <c r="BA451" s="397"/>
      <c r="BB451" s="397"/>
      <c r="BC451" s="398"/>
    </row>
    <row r="452" spans="1:55" s="160" customFormat="1" ht="15" customHeight="1" x14ac:dyDescent="0.15">
      <c r="A452" s="449" t="s">
        <v>731</v>
      </c>
      <c r="B452" s="450"/>
      <c r="C452" s="193"/>
      <c r="D452" s="455" t="s">
        <v>836</v>
      </c>
      <c r="E452" s="455"/>
      <c r="F452" s="455"/>
      <c r="G452" s="455"/>
      <c r="H452" s="455"/>
      <c r="I452" s="455"/>
      <c r="J452" s="455"/>
      <c r="K452" s="455"/>
      <c r="L452" s="455"/>
      <c r="M452" s="455"/>
      <c r="N452" s="455"/>
      <c r="O452" s="455"/>
      <c r="P452" s="455"/>
      <c r="Q452" s="455"/>
      <c r="R452" s="455"/>
      <c r="S452" s="455"/>
      <c r="T452" s="455"/>
      <c r="U452" s="455"/>
      <c r="V452" s="455"/>
      <c r="W452" s="455"/>
      <c r="X452" s="456"/>
      <c r="Y452" s="269"/>
      <c r="Z452" s="270"/>
      <c r="AA452" s="270"/>
      <c r="AB452" s="272"/>
      <c r="AC452" s="449" t="s">
        <v>738</v>
      </c>
      <c r="AD452" s="450"/>
      <c r="AE452" s="193"/>
      <c r="AF452" s="455" t="s">
        <v>594</v>
      </c>
      <c r="AG452" s="455"/>
      <c r="AH452" s="455"/>
      <c r="AI452" s="455"/>
      <c r="AJ452" s="455"/>
      <c r="AK452" s="455"/>
      <c r="AL452" s="455"/>
      <c r="AM452" s="455"/>
      <c r="AN452" s="455"/>
      <c r="AO452" s="455"/>
      <c r="AP452" s="455"/>
      <c r="AQ452" s="455"/>
      <c r="AR452" s="455"/>
      <c r="AS452" s="455"/>
      <c r="AT452" s="455"/>
      <c r="AU452" s="455"/>
      <c r="AV452" s="455"/>
      <c r="AW452" s="455"/>
      <c r="AX452" s="455"/>
      <c r="AY452" s="456"/>
      <c r="AZ452" s="269"/>
      <c r="BA452" s="397"/>
      <c r="BB452" s="397"/>
      <c r="BC452" s="398"/>
    </row>
    <row r="453" spans="1:55" ht="15" customHeight="1" x14ac:dyDescent="0.15">
      <c r="A453" s="203"/>
      <c r="B453" s="202" t="s">
        <v>1341</v>
      </c>
      <c r="C453" s="202"/>
      <c r="D453" s="202"/>
      <c r="E453" s="202"/>
      <c r="F453" s="202"/>
      <c r="G453" s="202"/>
      <c r="H453" s="202"/>
      <c r="I453" s="202"/>
      <c r="J453" s="202"/>
      <c r="K453" s="202"/>
      <c r="L453" s="202"/>
      <c r="M453" s="202"/>
      <c r="N453" s="202"/>
      <c r="O453" s="202"/>
      <c r="P453" s="202"/>
      <c r="Q453" s="202"/>
      <c r="R453" s="202"/>
      <c r="S453" s="202"/>
      <c r="T453" s="202"/>
      <c r="U453" s="202"/>
      <c r="V453" s="202"/>
      <c r="W453" s="202"/>
      <c r="X453" s="202"/>
      <c r="Y453" s="202"/>
      <c r="Z453" s="202"/>
      <c r="AA453" s="202"/>
      <c r="AB453" s="202"/>
      <c r="AC453" s="202"/>
      <c r="AD453" s="202"/>
      <c r="AE453" s="202"/>
      <c r="AF453" s="202"/>
      <c r="AG453" s="202"/>
      <c r="AH453" s="202"/>
      <c r="AI453" s="202"/>
      <c r="AJ453" s="202"/>
      <c r="AK453" s="202"/>
      <c r="AL453" s="202"/>
      <c r="AM453" s="202"/>
      <c r="AN453" s="202"/>
      <c r="AO453" s="202"/>
      <c r="AP453" s="202"/>
      <c r="AQ453" s="202"/>
      <c r="AR453" s="202"/>
      <c r="AS453" s="202"/>
      <c r="AT453" s="202"/>
      <c r="AU453" s="202"/>
      <c r="AV453" s="202"/>
      <c r="AW453" s="202"/>
      <c r="AX453" s="202"/>
      <c r="AY453" s="202"/>
      <c r="AZ453" s="202"/>
      <c r="BA453" s="202"/>
      <c r="BB453" s="202"/>
      <c r="BC453" s="202"/>
    </row>
    <row r="454" spans="1:55" ht="15" customHeight="1" x14ac:dyDescent="0.15">
      <c r="A454" s="449" t="s">
        <v>654</v>
      </c>
      <c r="B454" s="450"/>
      <c r="C454" s="193"/>
      <c r="D454" s="455" t="s">
        <v>595</v>
      </c>
      <c r="E454" s="455"/>
      <c r="F454" s="455"/>
      <c r="G454" s="455"/>
      <c r="H454" s="455"/>
      <c r="I454" s="455"/>
      <c r="J454" s="455"/>
      <c r="K454" s="455"/>
      <c r="L454" s="455"/>
      <c r="M454" s="455"/>
      <c r="N454" s="455"/>
      <c r="O454" s="455"/>
      <c r="P454" s="455"/>
      <c r="Q454" s="455"/>
      <c r="R454" s="455"/>
      <c r="S454" s="455"/>
      <c r="T454" s="455"/>
      <c r="U454" s="455"/>
      <c r="V454" s="455"/>
      <c r="W454" s="455"/>
      <c r="X454" s="456"/>
      <c r="Y454" s="269"/>
      <c r="Z454" s="270"/>
      <c r="AA454" s="270"/>
      <c r="AB454" s="272"/>
      <c r="AC454" s="449" t="s">
        <v>728</v>
      </c>
      <c r="AD454" s="450"/>
      <c r="AE454" s="193"/>
      <c r="AF454" s="455" t="s">
        <v>597</v>
      </c>
      <c r="AG454" s="455"/>
      <c r="AH454" s="455"/>
      <c r="AI454" s="455"/>
      <c r="AJ454" s="455"/>
      <c r="AK454" s="455"/>
      <c r="AL454" s="455"/>
      <c r="AM454" s="455"/>
      <c r="AN454" s="455"/>
      <c r="AO454" s="455"/>
      <c r="AP454" s="455"/>
      <c r="AQ454" s="455"/>
      <c r="AR454" s="455"/>
      <c r="AS454" s="455"/>
      <c r="AT454" s="455"/>
      <c r="AU454" s="455"/>
      <c r="AV454" s="455"/>
      <c r="AW454" s="455"/>
      <c r="AX454" s="455"/>
      <c r="AY454" s="456"/>
      <c r="AZ454" s="893"/>
      <c r="BA454" s="397"/>
      <c r="BB454" s="397"/>
      <c r="BC454" s="398"/>
    </row>
    <row r="455" spans="1:55" ht="15" customHeight="1" x14ac:dyDescent="0.15">
      <c r="A455" s="449" t="s">
        <v>726</v>
      </c>
      <c r="B455" s="450"/>
      <c r="C455" s="193"/>
      <c r="D455" s="455" t="s">
        <v>596</v>
      </c>
      <c r="E455" s="455"/>
      <c r="F455" s="455"/>
      <c r="G455" s="455"/>
      <c r="H455" s="455"/>
      <c r="I455" s="455"/>
      <c r="J455" s="455"/>
      <c r="K455" s="455"/>
      <c r="L455" s="455"/>
      <c r="M455" s="455"/>
      <c r="N455" s="455"/>
      <c r="O455" s="455"/>
      <c r="P455" s="455"/>
      <c r="Q455" s="455"/>
      <c r="R455" s="455"/>
      <c r="S455" s="455"/>
      <c r="T455" s="455"/>
      <c r="U455" s="455"/>
      <c r="V455" s="455"/>
      <c r="W455" s="455"/>
      <c r="X455" s="456"/>
      <c r="Y455" s="269"/>
      <c r="Z455" s="270"/>
      <c r="AA455" s="270"/>
      <c r="AB455" s="272"/>
      <c r="AC455" s="449" t="s">
        <v>729</v>
      </c>
      <c r="AD455" s="450"/>
      <c r="AE455" s="193"/>
      <c r="AF455" s="455" t="s">
        <v>598</v>
      </c>
      <c r="AG455" s="455"/>
      <c r="AH455" s="455"/>
      <c r="AI455" s="455"/>
      <c r="AJ455" s="455"/>
      <c r="AK455" s="455"/>
      <c r="AL455" s="455"/>
      <c r="AM455" s="455"/>
      <c r="AN455" s="455"/>
      <c r="AO455" s="455"/>
      <c r="AP455" s="455"/>
      <c r="AQ455" s="455"/>
      <c r="AR455" s="455"/>
      <c r="AS455" s="455"/>
      <c r="AT455" s="455"/>
      <c r="AU455" s="455"/>
      <c r="AV455" s="455"/>
      <c r="AW455" s="455"/>
      <c r="AX455" s="455"/>
      <c r="AY455" s="456"/>
      <c r="AZ455" s="893"/>
      <c r="BA455" s="397"/>
      <c r="BB455" s="397"/>
      <c r="BC455" s="398"/>
    </row>
    <row r="456" spans="1:55" ht="15.75" customHeight="1" x14ac:dyDescent="0.15">
      <c r="A456" s="449" t="s">
        <v>727</v>
      </c>
      <c r="B456" s="450"/>
      <c r="C456" s="193"/>
      <c r="D456" s="455" t="s">
        <v>353</v>
      </c>
      <c r="E456" s="455"/>
      <c r="F456" s="455"/>
      <c r="G456" s="455"/>
      <c r="H456" s="455"/>
      <c r="I456" s="455"/>
      <c r="J456" s="455"/>
      <c r="K456" s="455"/>
      <c r="L456" s="455"/>
      <c r="M456" s="455"/>
      <c r="N456" s="455"/>
      <c r="O456" s="455"/>
      <c r="P456" s="455"/>
      <c r="Q456" s="455"/>
      <c r="R456" s="455"/>
      <c r="S456" s="455"/>
      <c r="T456" s="455"/>
      <c r="U456" s="455"/>
      <c r="V456" s="455"/>
      <c r="W456" s="455"/>
      <c r="X456" s="456"/>
      <c r="Y456" s="269"/>
      <c r="Z456" s="270"/>
      <c r="AA456" s="270"/>
      <c r="AB456" s="272"/>
      <c r="AC456" s="449"/>
      <c r="AD456" s="450"/>
      <c r="AE456" s="170"/>
      <c r="AF456" s="514"/>
      <c r="AG456" s="514"/>
      <c r="AH456" s="514"/>
      <c r="AI456" s="514"/>
      <c r="AJ456" s="514"/>
      <c r="AK456" s="514"/>
      <c r="AL456" s="514"/>
      <c r="AM456" s="514"/>
      <c r="AN456" s="514"/>
      <c r="AO456" s="514"/>
      <c r="AP456" s="514"/>
      <c r="AQ456" s="514"/>
      <c r="AR456" s="514"/>
      <c r="AS456" s="514"/>
      <c r="AT456" s="514"/>
      <c r="AU456" s="514"/>
      <c r="AV456" s="514"/>
      <c r="AW456" s="514"/>
      <c r="AX456" s="514"/>
      <c r="AY456" s="516"/>
      <c r="AZ456" s="204"/>
      <c r="BA456" s="205"/>
      <c r="BB456" s="205"/>
      <c r="BC456" s="206"/>
    </row>
    <row r="457" spans="1:55" ht="12" customHeight="1" x14ac:dyDescent="0.15">
      <c r="A457" s="180"/>
      <c r="B457" s="180"/>
      <c r="C457" s="180"/>
      <c r="D457" s="180"/>
      <c r="E457" s="180"/>
      <c r="F457" s="180"/>
      <c r="G457" s="180"/>
      <c r="H457" s="180"/>
      <c r="I457" s="180"/>
      <c r="J457" s="180"/>
      <c r="K457" s="180"/>
      <c r="L457" s="180"/>
      <c r="M457" s="180"/>
      <c r="N457" s="180"/>
      <c r="O457" s="180"/>
      <c r="P457" s="180"/>
      <c r="Q457" s="180"/>
      <c r="R457" s="180"/>
      <c r="S457" s="180"/>
      <c r="T457" s="180"/>
      <c r="U457" s="180"/>
      <c r="V457" s="180"/>
      <c r="W457" s="180"/>
      <c r="X457" s="180"/>
      <c r="Y457" s="180"/>
      <c r="Z457" s="180"/>
      <c r="AA457" s="180"/>
      <c r="AB457" s="180"/>
      <c r="AC457" s="180"/>
      <c r="AD457" s="180"/>
      <c r="AE457" s="180"/>
      <c r="AF457" s="180"/>
      <c r="AG457" s="180"/>
      <c r="AH457" s="180"/>
      <c r="AI457" s="180"/>
      <c r="AJ457" s="180"/>
      <c r="AK457" s="180"/>
      <c r="AL457" s="180"/>
      <c r="AM457" s="180"/>
      <c r="AN457" s="180"/>
      <c r="AO457" s="180"/>
      <c r="AP457" s="180"/>
      <c r="AQ457" s="180"/>
      <c r="AR457" s="180"/>
      <c r="AS457" s="180"/>
      <c r="AT457" s="180"/>
      <c r="AU457" s="180"/>
      <c r="AV457" s="180"/>
      <c r="AW457" s="180"/>
      <c r="AX457" s="180"/>
      <c r="AY457" s="180"/>
      <c r="AZ457" s="180"/>
      <c r="BA457" s="180"/>
      <c r="BB457" s="180"/>
      <c r="BC457" s="180"/>
    </row>
    <row r="458" spans="1:55" ht="18.75" customHeight="1" x14ac:dyDescent="0.15">
      <c r="A458" s="813" t="s">
        <v>1342</v>
      </c>
      <c r="B458" s="813"/>
      <c r="C458" s="813"/>
      <c r="D458" s="316" t="s">
        <v>1343</v>
      </c>
      <c r="E458" s="316"/>
      <c r="F458" s="316"/>
      <c r="G458" s="316"/>
      <c r="H458" s="316"/>
      <c r="I458" s="316"/>
      <c r="J458" s="316"/>
      <c r="K458" s="316"/>
      <c r="L458" s="316"/>
      <c r="M458" s="316"/>
      <c r="N458" s="316"/>
      <c r="O458" s="316"/>
      <c r="P458" s="316"/>
      <c r="Q458" s="316"/>
      <c r="R458" s="316"/>
      <c r="S458" s="316"/>
      <c r="T458" s="316"/>
      <c r="U458" s="316"/>
      <c r="V458" s="316"/>
      <c r="W458" s="316"/>
      <c r="X458" s="316"/>
      <c r="Y458" s="316"/>
      <c r="Z458" s="494"/>
      <c r="AA458" s="494"/>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row>
    <row r="459" spans="1:55" ht="18.75" customHeight="1" x14ac:dyDescent="0.15">
      <c r="A459" s="813"/>
      <c r="B459" s="813"/>
      <c r="C459" s="207" t="s">
        <v>680</v>
      </c>
      <c r="D459" s="207"/>
      <c r="E459" s="207"/>
      <c r="F459" s="207"/>
      <c r="G459" s="207"/>
      <c r="H459" s="207"/>
      <c r="I459" s="207"/>
      <c r="J459" s="207"/>
      <c r="K459" s="207"/>
      <c r="L459" s="207"/>
      <c r="M459" s="207"/>
      <c r="N459" s="207"/>
      <c r="O459" s="207"/>
      <c r="P459" s="207"/>
      <c r="Q459" s="207"/>
      <c r="R459" s="207"/>
      <c r="S459" s="207"/>
      <c r="T459" s="207"/>
      <c r="U459" s="207"/>
      <c r="V459" s="207"/>
      <c r="W459" s="207"/>
      <c r="X459" s="207"/>
      <c r="Y459" s="207"/>
      <c r="Z459" s="207"/>
      <c r="AA459" s="207"/>
      <c r="AB459" s="207"/>
      <c r="AC459" s="207"/>
      <c r="AD459" s="207"/>
      <c r="AE459" s="207"/>
      <c r="AF459" s="207"/>
      <c r="AG459" s="207"/>
      <c r="AH459" s="207"/>
      <c r="AI459" s="207"/>
      <c r="AJ459" s="207"/>
      <c r="AK459" s="207"/>
      <c r="AL459" s="207"/>
      <c r="AM459" s="207"/>
      <c r="AN459" s="207"/>
      <c r="AO459" s="207"/>
      <c r="AP459" s="207"/>
      <c r="AQ459" s="207"/>
      <c r="AR459" s="207"/>
      <c r="AS459" s="207"/>
      <c r="AT459" s="207"/>
      <c r="AU459" s="207"/>
      <c r="AV459" s="207"/>
      <c r="AW459" s="207"/>
      <c r="AX459" s="207"/>
      <c r="AY459" s="207"/>
      <c r="AZ459" s="207"/>
      <c r="BA459" s="207"/>
      <c r="BB459" s="207"/>
      <c r="BC459" s="207"/>
    </row>
    <row r="460" spans="1:55" ht="17.100000000000001" customHeight="1" x14ac:dyDescent="0.15">
      <c r="B460" s="208" t="s">
        <v>838</v>
      </c>
      <c r="C460" s="208"/>
      <c r="D460" s="208"/>
      <c r="E460" s="208"/>
      <c r="F460" s="208"/>
      <c r="G460" s="208"/>
      <c r="H460" s="208"/>
      <c r="I460" s="208"/>
      <c r="J460" s="208"/>
      <c r="K460" s="208"/>
      <c r="L460" s="208"/>
      <c r="M460" s="208"/>
      <c r="N460" s="208"/>
      <c r="O460" s="208"/>
      <c r="P460" s="208"/>
      <c r="Q460" s="208"/>
      <c r="R460" s="208"/>
      <c r="S460" s="208"/>
      <c r="T460" s="208"/>
      <c r="U460" s="208"/>
      <c r="V460" s="208"/>
      <c r="W460" s="208"/>
      <c r="X460" s="208"/>
      <c r="Y460" s="208"/>
      <c r="Z460" s="208"/>
      <c r="AA460" s="208"/>
      <c r="AB460" s="208"/>
      <c r="AC460" s="208"/>
      <c r="AD460" s="208"/>
      <c r="AE460" s="208"/>
      <c r="AF460" s="208"/>
      <c r="AG460" s="208"/>
      <c r="AH460" s="208"/>
      <c r="AI460" s="208"/>
      <c r="AJ460" s="208"/>
      <c r="AK460" s="208"/>
      <c r="AL460" s="208"/>
      <c r="AM460" s="208"/>
      <c r="AN460" s="208"/>
      <c r="AO460" s="208"/>
      <c r="AP460" s="208"/>
      <c r="AQ460" s="208"/>
      <c r="AR460" s="208"/>
      <c r="AS460" s="208"/>
      <c r="AT460" s="208"/>
      <c r="AU460" s="208"/>
      <c r="AV460" s="208"/>
      <c r="AW460" s="208"/>
      <c r="AX460" s="208"/>
      <c r="AY460" s="208"/>
      <c r="AZ460" s="208"/>
      <c r="BA460" s="208"/>
      <c r="BB460" s="208"/>
      <c r="BC460" s="208"/>
    </row>
    <row r="461" spans="1:55" ht="18.75" customHeight="1" x14ac:dyDescent="0.15">
      <c r="A461" s="449" t="s">
        <v>654</v>
      </c>
      <c r="B461" s="450"/>
      <c r="C461" s="170"/>
      <c r="D461" s="455" t="s">
        <v>839</v>
      </c>
      <c r="E461" s="455"/>
      <c r="F461" s="455"/>
      <c r="G461" s="455"/>
      <c r="H461" s="455"/>
      <c r="I461" s="455"/>
      <c r="J461" s="455"/>
      <c r="K461" s="455"/>
      <c r="L461" s="455"/>
      <c r="M461" s="455"/>
      <c r="N461" s="455"/>
      <c r="O461" s="455"/>
      <c r="P461" s="455"/>
      <c r="Q461" s="455"/>
      <c r="R461" s="455"/>
      <c r="S461" s="455"/>
      <c r="T461" s="455"/>
      <c r="U461" s="455"/>
      <c r="V461" s="455"/>
      <c r="W461" s="455"/>
      <c r="X461" s="456"/>
      <c r="Y461" s="457"/>
      <c r="Z461" s="560"/>
      <c r="AA461" s="560"/>
      <c r="AB461" s="561"/>
      <c r="AC461" s="88"/>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row>
    <row r="462" spans="1:55" ht="18.75" customHeight="1" x14ac:dyDescent="0.15">
      <c r="A462" s="449" t="s">
        <v>726</v>
      </c>
      <c r="B462" s="450"/>
      <c r="C462" s="170"/>
      <c r="D462" s="455" t="s">
        <v>681</v>
      </c>
      <c r="E462" s="455"/>
      <c r="F462" s="455"/>
      <c r="G462" s="455"/>
      <c r="H462" s="455"/>
      <c r="I462" s="455"/>
      <c r="J462" s="455"/>
      <c r="K462" s="455"/>
      <c r="L462" s="455"/>
      <c r="M462" s="455"/>
      <c r="N462" s="455"/>
      <c r="O462" s="455"/>
      <c r="P462" s="455"/>
      <c r="Q462" s="455"/>
      <c r="R462" s="455"/>
      <c r="S462" s="455"/>
      <c r="T462" s="455"/>
      <c r="U462" s="455"/>
      <c r="V462" s="455"/>
      <c r="W462" s="455"/>
      <c r="X462" s="456"/>
      <c r="Y462" s="457"/>
      <c r="Z462" s="560"/>
      <c r="AA462" s="560"/>
      <c r="AB462" s="561"/>
      <c r="AC462" s="88"/>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row>
    <row r="463" spans="1:55" s="160" customFormat="1" ht="18.75" customHeight="1" x14ac:dyDescent="0.15">
      <c r="A463" s="449" t="s">
        <v>727</v>
      </c>
      <c r="B463" s="450"/>
      <c r="C463" s="170"/>
      <c r="D463" s="455" t="s">
        <v>682</v>
      </c>
      <c r="E463" s="455"/>
      <c r="F463" s="455"/>
      <c r="G463" s="455"/>
      <c r="H463" s="455"/>
      <c r="I463" s="455"/>
      <c r="J463" s="455"/>
      <c r="K463" s="455"/>
      <c r="L463" s="455"/>
      <c r="M463" s="455"/>
      <c r="N463" s="455"/>
      <c r="O463" s="455"/>
      <c r="P463" s="455"/>
      <c r="Q463" s="455"/>
      <c r="R463" s="455"/>
      <c r="S463" s="455"/>
      <c r="T463" s="455"/>
      <c r="U463" s="455"/>
      <c r="V463" s="455"/>
      <c r="W463" s="455"/>
      <c r="X463" s="456"/>
      <c r="Y463" s="457"/>
      <c r="Z463" s="560"/>
      <c r="AA463" s="560"/>
      <c r="AB463" s="561"/>
      <c r="AC463" s="88"/>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row>
    <row r="464" spans="1:55" ht="17.100000000000001" customHeight="1" x14ac:dyDescent="0.15">
      <c r="B464" s="208" t="s">
        <v>840</v>
      </c>
      <c r="C464" s="208"/>
      <c r="D464" s="208"/>
      <c r="E464" s="208"/>
      <c r="F464" s="208"/>
      <c r="G464" s="208"/>
      <c r="H464" s="208"/>
      <c r="I464" s="208"/>
      <c r="J464" s="208"/>
      <c r="K464" s="208"/>
      <c r="L464" s="208"/>
      <c r="M464" s="208"/>
      <c r="N464" s="208"/>
      <c r="O464" s="208"/>
      <c r="P464" s="208"/>
      <c r="Q464" s="208"/>
      <c r="R464" s="208"/>
      <c r="S464" s="208"/>
      <c r="T464" s="208"/>
      <c r="U464" s="208"/>
      <c r="V464" s="208"/>
      <c r="W464" s="208"/>
      <c r="X464" s="208"/>
      <c r="Y464" s="208"/>
      <c r="Z464" s="208"/>
      <c r="AA464" s="208"/>
      <c r="AB464" s="208"/>
      <c r="AC464" s="208"/>
      <c r="AD464" s="208"/>
      <c r="AE464" s="208"/>
      <c r="AF464" s="208"/>
      <c r="AG464" s="208"/>
      <c r="AH464" s="208"/>
      <c r="AI464" s="208"/>
      <c r="AJ464" s="208"/>
      <c r="AK464" s="208"/>
      <c r="AL464" s="208"/>
      <c r="AM464" s="208"/>
      <c r="AN464" s="208"/>
      <c r="AO464" s="208"/>
      <c r="AP464" s="208"/>
      <c r="AQ464" s="208"/>
      <c r="AR464" s="208"/>
      <c r="AS464" s="208"/>
      <c r="AT464" s="208"/>
      <c r="AU464" s="208"/>
      <c r="AV464" s="208"/>
      <c r="AW464" s="208"/>
      <c r="AX464" s="208"/>
      <c r="AY464" s="208"/>
      <c r="AZ464" s="208"/>
      <c r="BA464" s="208"/>
      <c r="BB464" s="208"/>
      <c r="BC464" s="208"/>
    </row>
    <row r="465" spans="1:55" s="160" customFormat="1" ht="18.75" customHeight="1" x14ac:dyDescent="0.15">
      <c r="A465" s="449" t="s">
        <v>654</v>
      </c>
      <c r="B465" s="450"/>
      <c r="C465" s="170"/>
      <c r="D465" s="455" t="s">
        <v>841</v>
      </c>
      <c r="E465" s="455"/>
      <c r="F465" s="455"/>
      <c r="G465" s="455"/>
      <c r="H465" s="455"/>
      <c r="I465" s="455"/>
      <c r="J465" s="455"/>
      <c r="K465" s="455"/>
      <c r="L465" s="455"/>
      <c r="M465" s="455"/>
      <c r="N465" s="455"/>
      <c r="O465" s="455"/>
      <c r="P465" s="455"/>
      <c r="Q465" s="455"/>
      <c r="R465" s="455"/>
      <c r="S465" s="455"/>
      <c r="T465" s="455"/>
      <c r="U465" s="455"/>
      <c r="V465" s="455"/>
      <c r="W465" s="455"/>
      <c r="X465" s="456"/>
      <c r="Y465" s="457"/>
      <c r="Z465" s="560"/>
      <c r="AA465" s="560"/>
      <c r="AB465" s="561"/>
      <c r="AC465" s="88"/>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row>
    <row r="466" spans="1:55" ht="17.100000000000001" customHeight="1" x14ac:dyDescent="0.15">
      <c r="B466" s="208" t="s">
        <v>842</v>
      </c>
      <c r="C466" s="209"/>
      <c r="D466" s="209"/>
      <c r="E466" s="209"/>
      <c r="F466" s="209"/>
      <c r="G466" s="209"/>
      <c r="H466" s="209"/>
      <c r="I466" s="209"/>
      <c r="J466" s="209"/>
      <c r="K466" s="209"/>
      <c r="L466" s="209"/>
      <c r="M466" s="209"/>
      <c r="N466" s="209"/>
      <c r="O466" s="209"/>
      <c r="P466" s="209"/>
      <c r="Q466" s="209"/>
      <c r="R466" s="209"/>
      <c r="S466" s="209"/>
      <c r="T466" s="209"/>
      <c r="U466" s="209"/>
      <c r="V466" s="209"/>
      <c r="W466" s="209"/>
      <c r="X466" s="209"/>
      <c r="Y466" s="209"/>
      <c r="Z466" s="209"/>
      <c r="AA466" s="209"/>
      <c r="AB466" s="209"/>
      <c r="AC466" s="209"/>
      <c r="AD466" s="209"/>
      <c r="AE466" s="209"/>
      <c r="AF466" s="209"/>
      <c r="AG466" s="209"/>
      <c r="AH466" s="209"/>
      <c r="AI466" s="209"/>
      <c r="AJ466" s="209"/>
      <c r="AK466" s="209"/>
      <c r="AL466" s="209"/>
      <c r="AM466" s="209"/>
      <c r="AN466" s="209"/>
      <c r="AO466" s="209"/>
      <c r="AP466" s="209"/>
      <c r="AQ466" s="209"/>
      <c r="AR466" s="209"/>
      <c r="AS466" s="209"/>
      <c r="AT466" s="209"/>
      <c r="AU466" s="209"/>
      <c r="AV466" s="209"/>
      <c r="AW466" s="209"/>
      <c r="AX466" s="209"/>
      <c r="AY466" s="209"/>
      <c r="AZ466" s="209"/>
      <c r="BA466" s="209"/>
      <c r="BB466" s="209"/>
      <c r="BC466" s="209"/>
    </row>
    <row r="467" spans="1:55" ht="18.75" customHeight="1" x14ac:dyDescent="0.15">
      <c r="A467" s="449" t="s">
        <v>654</v>
      </c>
      <c r="B467" s="450"/>
      <c r="C467" s="122"/>
      <c r="D467" s="455" t="s">
        <v>843</v>
      </c>
      <c r="E467" s="455"/>
      <c r="F467" s="455"/>
      <c r="G467" s="455"/>
      <c r="H467" s="455"/>
      <c r="I467" s="455"/>
      <c r="J467" s="455"/>
      <c r="K467" s="455"/>
      <c r="L467" s="455"/>
      <c r="M467" s="455"/>
      <c r="N467" s="455"/>
      <c r="O467" s="455"/>
      <c r="P467" s="455"/>
      <c r="Q467" s="455"/>
      <c r="R467" s="455"/>
      <c r="S467" s="455"/>
      <c r="T467" s="455"/>
      <c r="U467" s="455"/>
      <c r="V467" s="455"/>
      <c r="W467" s="455"/>
      <c r="X467" s="456"/>
      <c r="Y467" s="564"/>
      <c r="Z467" s="565"/>
      <c r="AA467" s="565"/>
      <c r="AB467" s="566"/>
      <c r="AC467" s="562" t="s">
        <v>660</v>
      </c>
      <c r="AD467" s="563"/>
      <c r="AE467" s="122"/>
      <c r="AF467" s="455" t="s">
        <v>849</v>
      </c>
      <c r="AG467" s="455"/>
      <c r="AH467" s="455"/>
      <c r="AI467" s="455"/>
      <c r="AJ467" s="455"/>
      <c r="AK467" s="455"/>
      <c r="AL467" s="455"/>
      <c r="AM467" s="455"/>
      <c r="AN467" s="455"/>
      <c r="AO467" s="455"/>
      <c r="AP467" s="455"/>
      <c r="AQ467" s="455"/>
      <c r="AR467" s="455"/>
      <c r="AS467" s="455"/>
      <c r="AT467" s="455"/>
      <c r="AU467" s="455"/>
      <c r="AV467" s="455"/>
      <c r="AW467" s="455"/>
      <c r="AX467" s="455"/>
      <c r="AY467" s="456"/>
      <c r="AZ467" s="457"/>
      <c r="BA467" s="397"/>
      <c r="BB467" s="397"/>
      <c r="BC467" s="398"/>
    </row>
    <row r="468" spans="1:55" ht="18.75" customHeight="1" x14ac:dyDescent="0.15">
      <c r="A468" s="449" t="s">
        <v>726</v>
      </c>
      <c r="B468" s="450"/>
      <c r="C468" s="170"/>
      <c r="D468" s="455" t="s">
        <v>844</v>
      </c>
      <c r="E468" s="455"/>
      <c r="F468" s="455"/>
      <c r="G468" s="455"/>
      <c r="H468" s="455"/>
      <c r="I468" s="455"/>
      <c r="J468" s="455"/>
      <c r="K468" s="455"/>
      <c r="L468" s="455"/>
      <c r="M468" s="455"/>
      <c r="N468" s="455"/>
      <c r="O468" s="455"/>
      <c r="P468" s="455"/>
      <c r="Q468" s="455"/>
      <c r="R468" s="455"/>
      <c r="S468" s="455"/>
      <c r="T468" s="455"/>
      <c r="U468" s="455"/>
      <c r="V468" s="455"/>
      <c r="W468" s="455"/>
      <c r="X468" s="456"/>
      <c r="Y468" s="457"/>
      <c r="Z468" s="560"/>
      <c r="AA468" s="560"/>
      <c r="AB468" s="561"/>
      <c r="AC468" s="562" t="s">
        <v>732</v>
      </c>
      <c r="AD468" s="563"/>
      <c r="AE468" s="170"/>
      <c r="AF468" s="455" t="s">
        <v>850</v>
      </c>
      <c r="AG468" s="455"/>
      <c r="AH468" s="455"/>
      <c r="AI468" s="455"/>
      <c r="AJ468" s="455"/>
      <c r="AK468" s="455"/>
      <c r="AL468" s="455"/>
      <c r="AM468" s="455"/>
      <c r="AN468" s="455"/>
      <c r="AO468" s="455"/>
      <c r="AP468" s="455"/>
      <c r="AQ468" s="455"/>
      <c r="AR468" s="455"/>
      <c r="AS468" s="455"/>
      <c r="AT468" s="455"/>
      <c r="AU468" s="455"/>
      <c r="AV468" s="455"/>
      <c r="AW468" s="455"/>
      <c r="AX468" s="455"/>
      <c r="AY468" s="456"/>
      <c r="AZ468" s="457"/>
      <c r="BA468" s="397"/>
      <c r="BB468" s="397"/>
      <c r="BC468" s="398"/>
    </row>
    <row r="469" spans="1:55" ht="18.75" customHeight="1" x14ac:dyDescent="0.15">
      <c r="A469" s="449" t="s">
        <v>727</v>
      </c>
      <c r="B469" s="450"/>
      <c r="C469" s="170"/>
      <c r="D469" s="455" t="s">
        <v>845</v>
      </c>
      <c r="E469" s="455"/>
      <c r="F469" s="455"/>
      <c r="G469" s="455"/>
      <c r="H469" s="455"/>
      <c r="I469" s="455"/>
      <c r="J469" s="455"/>
      <c r="K469" s="455"/>
      <c r="L469" s="455"/>
      <c r="M469" s="455"/>
      <c r="N469" s="455"/>
      <c r="O469" s="455"/>
      <c r="P469" s="455"/>
      <c r="Q469" s="455"/>
      <c r="R469" s="455"/>
      <c r="S469" s="455"/>
      <c r="T469" s="455"/>
      <c r="U469" s="455"/>
      <c r="V469" s="455"/>
      <c r="W469" s="455"/>
      <c r="X469" s="456"/>
      <c r="Y469" s="457"/>
      <c r="Z469" s="560"/>
      <c r="AA469" s="560"/>
      <c r="AB469" s="561"/>
      <c r="AC469" s="562" t="s">
        <v>733</v>
      </c>
      <c r="AD469" s="563"/>
      <c r="AE469" s="170"/>
      <c r="AF469" s="455" t="s">
        <v>851</v>
      </c>
      <c r="AG469" s="455"/>
      <c r="AH469" s="455"/>
      <c r="AI469" s="455"/>
      <c r="AJ469" s="455"/>
      <c r="AK469" s="455"/>
      <c r="AL469" s="455"/>
      <c r="AM469" s="455"/>
      <c r="AN469" s="455"/>
      <c r="AO469" s="455"/>
      <c r="AP469" s="455"/>
      <c r="AQ469" s="455"/>
      <c r="AR469" s="455"/>
      <c r="AS469" s="455"/>
      <c r="AT469" s="455"/>
      <c r="AU469" s="455"/>
      <c r="AV469" s="455"/>
      <c r="AW469" s="455"/>
      <c r="AX469" s="455"/>
      <c r="AY469" s="456"/>
      <c r="AZ469" s="457"/>
      <c r="BA469" s="397"/>
      <c r="BB469" s="397"/>
      <c r="BC469" s="398"/>
    </row>
    <row r="470" spans="1:55" ht="30" customHeight="1" x14ac:dyDescent="0.15">
      <c r="A470" s="449" t="s">
        <v>728</v>
      </c>
      <c r="B470" s="450"/>
      <c r="C470" s="210"/>
      <c r="D470" s="558" t="s">
        <v>846</v>
      </c>
      <c r="E470" s="558"/>
      <c r="F470" s="558"/>
      <c r="G470" s="558"/>
      <c r="H470" s="558"/>
      <c r="I470" s="558"/>
      <c r="J470" s="558"/>
      <c r="K470" s="558"/>
      <c r="L470" s="558"/>
      <c r="M470" s="558"/>
      <c r="N470" s="558"/>
      <c r="O470" s="558"/>
      <c r="P470" s="558"/>
      <c r="Q470" s="558"/>
      <c r="R470" s="558"/>
      <c r="S470" s="558"/>
      <c r="T470" s="558"/>
      <c r="U470" s="558"/>
      <c r="V470" s="558"/>
      <c r="W470" s="558"/>
      <c r="X470" s="559"/>
      <c r="Y470" s="457"/>
      <c r="Z470" s="560"/>
      <c r="AA470" s="560"/>
      <c r="AB470" s="561"/>
      <c r="AC470" s="562" t="s">
        <v>734</v>
      </c>
      <c r="AD470" s="563"/>
      <c r="AE470" s="210"/>
      <c r="AF470" s="558" t="s">
        <v>1003</v>
      </c>
      <c r="AG470" s="558"/>
      <c r="AH470" s="558"/>
      <c r="AI470" s="558"/>
      <c r="AJ470" s="558"/>
      <c r="AK470" s="558"/>
      <c r="AL470" s="558"/>
      <c r="AM470" s="558"/>
      <c r="AN470" s="558"/>
      <c r="AO470" s="558"/>
      <c r="AP470" s="558"/>
      <c r="AQ470" s="558"/>
      <c r="AR470" s="558"/>
      <c r="AS470" s="558"/>
      <c r="AT470" s="558"/>
      <c r="AU470" s="558"/>
      <c r="AV470" s="558"/>
      <c r="AW470" s="558"/>
      <c r="AX470" s="558"/>
      <c r="AY470" s="559"/>
      <c r="AZ470" s="457"/>
      <c r="BA470" s="397"/>
      <c r="BB470" s="397"/>
      <c r="BC470" s="398"/>
    </row>
    <row r="471" spans="1:55" ht="18.75" customHeight="1" x14ac:dyDescent="0.15">
      <c r="A471" s="449" t="s">
        <v>729</v>
      </c>
      <c r="B471" s="450"/>
      <c r="C471" s="170"/>
      <c r="D471" s="455" t="s">
        <v>847</v>
      </c>
      <c r="E471" s="455"/>
      <c r="F471" s="455"/>
      <c r="G471" s="455"/>
      <c r="H471" s="455"/>
      <c r="I471" s="455"/>
      <c r="J471" s="455"/>
      <c r="K471" s="455"/>
      <c r="L471" s="455"/>
      <c r="M471" s="455"/>
      <c r="N471" s="455"/>
      <c r="O471" s="455"/>
      <c r="P471" s="455"/>
      <c r="Q471" s="455"/>
      <c r="R471" s="455"/>
      <c r="S471" s="455"/>
      <c r="T471" s="455"/>
      <c r="U471" s="455"/>
      <c r="V471" s="455"/>
      <c r="W471" s="455"/>
      <c r="X471" s="456"/>
      <c r="Y471" s="457"/>
      <c r="Z471" s="560"/>
      <c r="AA471" s="560"/>
      <c r="AB471" s="561"/>
      <c r="AC471" s="562" t="s">
        <v>735</v>
      </c>
      <c r="AD471" s="563"/>
      <c r="AE471" s="170"/>
      <c r="AF471" s="455" t="s">
        <v>852</v>
      </c>
      <c r="AG471" s="455"/>
      <c r="AH471" s="455"/>
      <c r="AI471" s="455"/>
      <c r="AJ471" s="455"/>
      <c r="AK471" s="455"/>
      <c r="AL471" s="455"/>
      <c r="AM471" s="455"/>
      <c r="AN471" s="455"/>
      <c r="AO471" s="455"/>
      <c r="AP471" s="455"/>
      <c r="AQ471" s="455"/>
      <c r="AR471" s="455"/>
      <c r="AS471" s="455"/>
      <c r="AT471" s="455"/>
      <c r="AU471" s="455"/>
      <c r="AV471" s="455"/>
      <c r="AW471" s="455"/>
      <c r="AX471" s="455"/>
      <c r="AY471" s="456"/>
      <c r="AZ471" s="457"/>
      <c r="BA471" s="397"/>
      <c r="BB471" s="397"/>
      <c r="BC471" s="398"/>
    </row>
    <row r="472" spans="1:55" s="160" customFormat="1" ht="18.75" customHeight="1" x14ac:dyDescent="0.15">
      <c r="A472" s="449" t="s">
        <v>730</v>
      </c>
      <c r="B472" s="450"/>
      <c r="C472" s="170"/>
      <c r="D472" s="455" t="s">
        <v>848</v>
      </c>
      <c r="E472" s="455"/>
      <c r="F472" s="455"/>
      <c r="G472" s="455"/>
      <c r="H472" s="455"/>
      <c r="I472" s="455"/>
      <c r="J472" s="455"/>
      <c r="K472" s="455"/>
      <c r="L472" s="455"/>
      <c r="M472" s="455"/>
      <c r="N472" s="455"/>
      <c r="O472" s="455"/>
      <c r="P472" s="455"/>
      <c r="Q472" s="455"/>
      <c r="R472" s="455"/>
      <c r="S472" s="455"/>
      <c r="T472" s="455"/>
      <c r="U472" s="455"/>
      <c r="V472" s="455"/>
      <c r="W472" s="455"/>
      <c r="X472" s="456"/>
      <c r="Y472" s="457"/>
      <c r="Z472" s="560"/>
      <c r="AA472" s="560"/>
      <c r="AB472" s="561"/>
      <c r="AC472" s="562" t="s">
        <v>736</v>
      </c>
      <c r="AD472" s="563"/>
      <c r="AE472" s="170"/>
      <c r="AF472" s="455" t="s">
        <v>853</v>
      </c>
      <c r="AG472" s="455"/>
      <c r="AH472" s="455"/>
      <c r="AI472" s="455"/>
      <c r="AJ472" s="455"/>
      <c r="AK472" s="455"/>
      <c r="AL472" s="455"/>
      <c r="AM472" s="455"/>
      <c r="AN472" s="455"/>
      <c r="AO472" s="455"/>
      <c r="AP472" s="455"/>
      <c r="AQ472" s="455"/>
      <c r="AR472" s="455"/>
      <c r="AS472" s="455"/>
      <c r="AT472" s="455"/>
      <c r="AU472" s="455"/>
      <c r="AV472" s="455"/>
      <c r="AW472" s="455"/>
      <c r="AX472" s="455"/>
      <c r="AY472" s="456"/>
      <c r="AZ472" s="457"/>
      <c r="BA472" s="397"/>
      <c r="BB472" s="397"/>
      <c r="BC472" s="398"/>
    </row>
    <row r="473" spans="1:55" ht="17.100000000000001" customHeight="1" x14ac:dyDescent="0.15">
      <c r="B473" s="211" t="s">
        <v>854</v>
      </c>
      <c r="C473" s="212"/>
      <c r="D473" s="212"/>
      <c r="E473" s="212"/>
      <c r="F473" s="212"/>
      <c r="G473" s="212"/>
      <c r="H473" s="212"/>
      <c r="I473" s="212"/>
      <c r="J473" s="212"/>
      <c r="K473" s="212"/>
      <c r="L473" s="212"/>
      <c r="M473" s="212"/>
      <c r="N473" s="212"/>
      <c r="O473" s="212"/>
      <c r="P473" s="212"/>
      <c r="Q473" s="212"/>
      <c r="R473" s="212"/>
      <c r="S473" s="212"/>
      <c r="T473" s="212"/>
      <c r="U473" s="212"/>
      <c r="V473" s="212"/>
      <c r="W473" s="212"/>
      <c r="X473" s="212"/>
      <c r="Y473" s="212"/>
      <c r="Z473" s="212"/>
      <c r="AA473" s="212"/>
      <c r="AB473" s="212"/>
      <c r="AC473" s="212"/>
      <c r="AD473" s="212"/>
      <c r="AE473" s="212"/>
      <c r="AF473" s="212"/>
      <c r="AG473" s="212"/>
      <c r="AH473" s="212"/>
      <c r="AI473" s="212"/>
      <c r="AJ473" s="212"/>
      <c r="AK473" s="212"/>
      <c r="AL473" s="212"/>
      <c r="AM473" s="212"/>
      <c r="AN473" s="212"/>
      <c r="AO473" s="212"/>
      <c r="AP473" s="212"/>
      <c r="AQ473" s="212"/>
      <c r="AR473" s="212"/>
      <c r="AS473" s="212"/>
      <c r="AT473" s="212"/>
      <c r="AU473" s="212"/>
      <c r="AV473" s="212"/>
      <c r="AW473" s="212"/>
      <c r="AX473" s="212"/>
      <c r="AY473" s="212"/>
      <c r="AZ473" s="212"/>
      <c r="BA473" s="212"/>
      <c r="BB473" s="212"/>
      <c r="BC473" s="212"/>
    </row>
    <row r="474" spans="1:55" ht="18.75" customHeight="1" x14ac:dyDescent="0.15">
      <c r="A474" s="449" t="s">
        <v>654</v>
      </c>
      <c r="B474" s="450"/>
      <c r="C474" s="122"/>
      <c r="D474" s="569" t="s">
        <v>1089</v>
      </c>
      <c r="E474" s="569"/>
      <c r="F474" s="569"/>
      <c r="G474" s="569"/>
      <c r="H474" s="569"/>
      <c r="I474" s="569"/>
      <c r="J474" s="569"/>
      <c r="K474" s="569"/>
      <c r="L474" s="569"/>
      <c r="M474" s="569"/>
      <c r="N474" s="569"/>
      <c r="O474" s="569"/>
      <c r="P474" s="569"/>
      <c r="Q474" s="569"/>
      <c r="R474" s="569"/>
      <c r="S474" s="569"/>
      <c r="T474" s="569"/>
      <c r="U474" s="569"/>
      <c r="V474" s="569"/>
      <c r="W474" s="569"/>
      <c r="X474" s="570"/>
      <c r="Y474" s="564"/>
      <c r="Z474" s="565"/>
      <c r="AA474" s="565"/>
      <c r="AB474" s="566"/>
      <c r="AC474" s="449" t="s">
        <v>674</v>
      </c>
      <c r="AD474" s="450"/>
      <c r="AE474" s="170"/>
      <c r="AF474" s="455" t="s">
        <v>602</v>
      </c>
      <c r="AG474" s="455"/>
      <c r="AH474" s="455"/>
      <c r="AI474" s="455"/>
      <c r="AJ474" s="455"/>
      <c r="AK474" s="455"/>
      <c r="AL474" s="455"/>
      <c r="AM474" s="455"/>
      <c r="AN474" s="455"/>
      <c r="AO474" s="455"/>
      <c r="AP474" s="455"/>
      <c r="AQ474" s="455"/>
      <c r="AR474" s="455"/>
      <c r="AS474" s="455"/>
      <c r="AT474" s="455"/>
      <c r="AU474" s="455"/>
      <c r="AV474" s="455"/>
      <c r="AW474" s="455"/>
      <c r="AX474" s="455"/>
      <c r="AY474" s="456"/>
      <c r="AZ474" s="457"/>
      <c r="BA474" s="397"/>
      <c r="BB474" s="397"/>
      <c r="BC474" s="398"/>
    </row>
    <row r="475" spans="1:55" ht="40.5" customHeight="1" x14ac:dyDescent="0.15">
      <c r="A475" s="449" t="s">
        <v>726</v>
      </c>
      <c r="B475" s="450"/>
      <c r="C475" s="170"/>
      <c r="D475" s="455" t="s">
        <v>855</v>
      </c>
      <c r="E475" s="455"/>
      <c r="F475" s="455"/>
      <c r="G475" s="455"/>
      <c r="H475" s="455"/>
      <c r="I475" s="455"/>
      <c r="J475" s="455"/>
      <c r="K475" s="455"/>
      <c r="L475" s="455"/>
      <c r="M475" s="455"/>
      <c r="N475" s="455"/>
      <c r="O475" s="455"/>
      <c r="P475" s="455"/>
      <c r="Q475" s="455"/>
      <c r="R475" s="455"/>
      <c r="S475" s="455"/>
      <c r="T475" s="455"/>
      <c r="U475" s="455"/>
      <c r="V475" s="455"/>
      <c r="W475" s="455"/>
      <c r="X475" s="456"/>
      <c r="Y475" s="457"/>
      <c r="Z475" s="560"/>
      <c r="AA475" s="560"/>
      <c r="AB475" s="561"/>
      <c r="AC475" s="449" t="s">
        <v>730</v>
      </c>
      <c r="AD475" s="450"/>
      <c r="AE475" s="213"/>
      <c r="AF475" s="535" t="s">
        <v>599</v>
      </c>
      <c r="AG475" s="535"/>
      <c r="AH475" s="535"/>
      <c r="AI475" s="535"/>
      <c r="AJ475" s="535"/>
      <c r="AK475" s="535"/>
      <c r="AL475" s="535"/>
      <c r="AM475" s="535"/>
      <c r="AN475" s="535"/>
      <c r="AO475" s="535"/>
      <c r="AP475" s="535"/>
      <c r="AQ475" s="535"/>
      <c r="AR475" s="535"/>
      <c r="AS475" s="535"/>
      <c r="AT475" s="535"/>
      <c r="AU475" s="535"/>
      <c r="AV475" s="535"/>
      <c r="AW475" s="535"/>
      <c r="AX475" s="535"/>
      <c r="AY475" s="536"/>
      <c r="AZ475" s="457"/>
      <c r="BA475" s="397"/>
      <c r="BB475" s="397"/>
      <c r="BC475" s="398"/>
    </row>
    <row r="476" spans="1:55" ht="40.5" customHeight="1" x14ac:dyDescent="0.15">
      <c r="A476" s="449" t="s">
        <v>727</v>
      </c>
      <c r="B476" s="450"/>
      <c r="C476" s="170"/>
      <c r="D476" s="455" t="s">
        <v>603</v>
      </c>
      <c r="E476" s="455"/>
      <c r="F476" s="455"/>
      <c r="G476" s="455"/>
      <c r="H476" s="455"/>
      <c r="I476" s="455"/>
      <c r="J476" s="455"/>
      <c r="K476" s="455"/>
      <c r="L476" s="455"/>
      <c r="M476" s="455"/>
      <c r="N476" s="455"/>
      <c r="O476" s="455"/>
      <c r="P476" s="455"/>
      <c r="Q476" s="455"/>
      <c r="R476" s="455"/>
      <c r="S476" s="455"/>
      <c r="T476" s="455"/>
      <c r="U476" s="455"/>
      <c r="V476" s="455"/>
      <c r="W476" s="455"/>
      <c r="X476" s="456"/>
      <c r="Y476" s="457"/>
      <c r="Z476" s="560"/>
      <c r="AA476" s="560"/>
      <c r="AB476" s="561"/>
      <c r="AC476" s="449" t="s">
        <v>731</v>
      </c>
      <c r="AD476" s="450"/>
      <c r="AE476" s="213"/>
      <c r="AF476" s="558" t="s">
        <v>307</v>
      </c>
      <c r="AG476" s="558"/>
      <c r="AH476" s="558"/>
      <c r="AI476" s="558"/>
      <c r="AJ476" s="558"/>
      <c r="AK476" s="558"/>
      <c r="AL476" s="558"/>
      <c r="AM476" s="558"/>
      <c r="AN476" s="558"/>
      <c r="AO476" s="558"/>
      <c r="AP476" s="558"/>
      <c r="AQ476" s="558"/>
      <c r="AR476" s="558"/>
      <c r="AS476" s="558"/>
      <c r="AT476" s="558"/>
      <c r="AU476" s="558"/>
      <c r="AV476" s="558"/>
      <c r="AW476" s="558"/>
      <c r="AX476" s="558"/>
      <c r="AY476" s="559"/>
      <c r="AZ476" s="457"/>
      <c r="BA476" s="397"/>
      <c r="BB476" s="397"/>
      <c r="BC476" s="398"/>
    </row>
    <row r="477" spans="1:55" s="160" customFormat="1" ht="18.75" customHeight="1" x14ac:dyDescent="0.15">
      <c r="A477" s="449" t="s">
        <v>728</v>
      </c>
      <c r="B477" s="450"/>
      <c r="C477" s="170"/>
      <c r="D477" s="455" t="s">
        <v>856</v>
      </c>
      <c r="E477" s="455"/>
      <c r="F477" s="455"/>
      <c r="G477" s="455"/>
      <c r="H477" s="455"/>
      <c r="I477" s="455"/>
      <c r="J477" s="455"/>
      <c r="K477" s="455"/>
      <c r="L477" s="455"/>
      <c r="M477" s="455"/>
      <c r="N477" s="455"/>
      <c r="O477" s="455"/>
      <c r="P477" s="455"/>
      <c r="Q477" s="455"/>
      <c r="R477" s="455"/>
      <c r="S477" s="455"/>
      <c r="T477" s="455"/>
      <c r="U477" s="455"/>
      <c r="V477" s="455"/>
      <c r="W477" s="455"/>
      <c r="X477" s="456"/>
      <c r="Y477" s="457"/>
      <c r="Z477" s="560"/>
      <c r="AA477" s="560"/>
      <c r="AB477" s="561"/>
      <c r="AC477" s="449" t="s">
        <v>732</v>
      </c>
      <c r="AD477" s="450"/>
      <c r="AE477" s="213"/>
      <c r="AF477" s="567" t="s">
        <v>1064</v>
      </c>
      <c r="AG477" s="567"/>
      <c r="AH477" s="567"/>
      <c r="AI477" s="567"/>
      <c r="AJ477" s="567"/>
      <c r="AK477" s="567"/>
      <c r="AL477" s="567"/>
      <c r="AM477" s="567"/>
      <c r="AN477" s="567"/>
      <c r="AO477" s="567"/>
      <c r="AP477" s="567"/>
      <c r="AQ477" s="567"/>
      <c r="AR477" s="567"/>
      <c r="AS477" s="567"/>
      <c r="AT477" s="567"/>
      <c r="AU477" s="567"/>
      <c r="AV477" s="567"/>
      <c r="AW477" s="567"/>
      <c r="AX477" s="567"/>
      <c r="AY477" s="568"/>
      <c r="AZ477" s="457"/>
      <c r="BA477" s="397"/>
      <c r="BB477" s="397"/>
      <c r="BC477" s="398"/>
    </row>
    <row r="478" spans="1:55" ht="18.75" customHeight="1" x14ac:dyDescent="0.15">
      <c r="B478" s="211" t="s">
        <v>857</v>
      </c>
      <c r="C478" s="211"/>
      <c r="D478" s="211"/>
      <c r="E478" s="211"/>
      <c r="F478" s="211"/>
      <c r="G478" s="211"/>
      <c r="H478" s="211"/>
      <c r="I478" s="211"/>
      <c r="J478" s="211"/>
      <c r="K478" s="211"/>
      <c r="L478" s="211"/>
      <c r="M478" s="211"/>
      <c r="N478" s="211"/>
      <c r="O478" s="211"/>
      <c r="P478" s="211"/>
      <c r="Q478" s="211"/>
      <c r="R478" s="211"/>
      <c r="S478" s="211"/>
      <c r="T478" s="211"/>
      <c r="U478" s="211"/>
      <c r="V478" s="211"/>
      <c r="W478" s="211"/>
      <c r="X478" s="211"/>
      <c r="Y478" s="211"/>
      <c r="Z478" s="211"/>
      <c r="AA478" s="211"/>
      <c r="AB478" s="211"/>
      <c r="AC478" s="211"/>
      <c r="AD478" s="211"/>
      <c r="AE478" s="211"/>
      <c r="AF478" s="211"/>
      <c r="AG478" s="211"/>
      <c r="AH478" s="211"/>
      <c r="AI478" s="211"/>
      <c r="AJ478" s="211"/>
      <c r="AK478" s="211"/>
      <c r="AL478" s="211"/>
      <c r="AM478" s="211"/>
      <c r="AN478" s="211"/>
      <c r="AO478" s="211"/>
      <c r="AP478" s="211"/>
      <c r="AQ478" s="211"/>
      <c r="AR478" s="211"/>
      <c r="AS478" s="211"/>
      <c r="AT478" s="211"/>
      <c r="AU478" s="211"/>
      <c r="AV478" s="211"/>
      <c r="AW478" s="211"/>
      <c r="AX478" s="211"/>
      <c r="AY478" s="211"/>
      <c r="AZ478" s="211"/>
      <c r="BA478" s="211"/>
      <c r="BB478" s="211"/>
      <c r="BC478" s="211"/>
    </row>
    <row r="479" spans="1:55" s="160" customFormat="1" ht="18.75" customHeight="1" x14ac:dyDescent="0.15">
      <c r="A479" s="449" t="s">
        <v>654</v>
      </c>
      <c r="B479" s="450"/>
      <c r="C479" s="170"/>
      <c r="D479" s="455" t="s">
        <v>867</v>
      </c>
      <c r="E479" s="455"/>
      <c r="F479" s="455"/>
      <c r="G479" s="455"/>
      <c r="H479" s="455"/>
      <c r="I479" s="455"/>
      <c r="J479" s="455"/>
      <c r="K479" s="455"/>
      <c r="L479" s="455"/>
      <c r="M479" s="455"/>
      <c r="N479" s="455"/>
      <c r="O479" s="455"/>
      <c r="P479" s="455"/>
      <c r="Q479" s="455"/>
      <c r="R479" s="455"/>
      <c r="S479" s="455"/>
      <c r="T479" s="455"/>
      <c r="U479" s="455"/>
      <c r="V479" s="455"/>
      <c r="W479" s="455"/>
      <c r="X479" s="456"/>
      <c r="Y479" s="457"/>
      <c r="Z479" s="560"/>
      <c r="AA479" s="560"/>
      <c r="AB479" s="561"/>
      <c r="AC479" s="88"/>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row>
    <row r="480" spans="1:55" ht="17.100000000000001" customHeight="1" x14ac:dyDescent="0.15">
      <c r="B480" s="208" t="s">
        <v>868</v>
      </c>
      <c r="C480" s="209"/>
      <c r="D480" s="209"/>
      <c r="E480" s="209"/>
      <c r="F480" s="209"/>
      <c r="G480" s="209"/>
      <c r="H480" s="209"/>
      <c r="I480" s="209"/>
      <c r="J480" s="209"/>
      <c r="K480" s="209"/>
      <c r="L480" s="209"/>
      <c r="M480" s="209"/>
      <c r="N480" s="209"/>
      <c r="O480" s="209"/>
      <c r="P480" s="209"/>
      <c r="Q480" s="209"/>
      <c r="R480" s="209"/>
      <c r="S480" s="209"/>
      <c r="T480" s="209"/>
      <c r="U480" s="209"/>
      <c r="V480" s="209"/>
      <c r="W480" s="209"/>
      <c r="X480" s="209"/>
      <c r="Y480" s="209"/>
      <c r="Z480" s="209"/>
      <c r="AA480" s="209"/>
      <c r="AB480" s="209"/>
      <c r="AC480" s="209"/>
      <c r="AD480" s="209"/>
      <c r="AE480" s="209"/>
      <c r="AF480" s="209"/>
      <c r="AG480" s="209"/>
      <c r="AH480" s="209"/>
      <c r="AI480" s="209"/>
      <c r="AJ480" s="209"/>
      <c r="AK480" s="209"/>
      <c r="AL480" s="209"/>
      <c r="AM480" s="209"/>
      <c r="AN480" s="209"/>
      <c r="AO480" s="209"/>
      <c r="AP480" s="209"/>
      <c r="AQ480" s="209"/>
      <c r="AR480" s="209"/>
      <c r="AS480" s="209"/>
      <c r="AT480" s="209"/>
      <c r="AU480" s="209"/>
      <c r="AV480" s="209"/>
      <c r="AW480" s="209"/>
      <c r="AX480" s="209"/>
      <c r="AY480" s="209"/>
      <c r="AZ480" s="209"/>
      <c r="BA480" s="209"/>
      <c r="BB480" s="209"/>
      <c r="BC480" s="209"/>
    </row>
    <row r="481" spans="1:55" ht="18.75" customHeight="1" x14ac:dyDescent="0.15">
      <c r="A481" s="449" t="s">
        <v>654</v>
      </c>
      <c r="B481" s="450"/>
      <c r="C481" s="122"/>
      <c r="D481" s="558" t="s">
        <v>858</v>
      </c>
      <c r="E481" s="558"/>
      <c r="F481" s="558"/>
      <c r="G481" s="558"/>
      <c r="H481" s="558"/>
      <c r="I481" s="558"/>
      <c r="J481" s="558"/>
      <c r="K481" s="558"/>
      <c r="L481" s="558"/>
      <c r="M481" s="558"/>
      <c r="N481" s="558"/>
      <c r="O481" s="558"/>
      <c r="P481" s="558"/>
      <c r="Q481" s="558"/>
      <c r="R481" s="558"/>
      <c r="S481" s="558"/>
      <c r="T481" s="558"/>
      <c r="U481" s="558"/>
      <c r="V481" s="558"/>
      <c r="W481" s="558"/>
      <c r="X481" s="559"/>
      <c r="Y481" s="564"/>
      <c r="Z481" s="565"/>
      <c r="AA481" s="565"/>
      <c r="AB481" s="566"/>
      <c r="AC481" s="562" t="s">
        <v>660</v>
      </c>
      <c r="AD481" s="563"/>
      <c r="AE481" s="122"/>
      <c r="AF481" s="455" t="s">
        <v>864</v>
      </c>
      <c r="AG481" s="455"/>
      <c r="AH481" s="455"/>
      <c r="AI481" s="455"/>
      <c r="AJ481" s="455"/>
      <c r="AK481" s="455"/>
      <c r="AL481" s="455"/>
      <c r="AM481" s="455"/>
      <c r="AN481" s="455"/>
      <c r="AO481" s="455"/>
      <c r="AP481" s="455"/>
      <c r="AQ481" s="455"/>
      <c r="AR481" s="455"/>
      <c r="AS481" s="455"/>
      <c r="AT481" s="455"/>
      <c r="AU481" s="455"/>
      <c r="AV481" s="455"/>
      <c r="AW481" s="455"/>
      <c r="AX481" s="455"/>
      <c r="AY481" s="456"/>
      <c r="AZ481" s="457"/>
      <c r="BA481" s="397"/>
      <c r="BB481" s="397"/>
      <c r="BC481" s="398"/>
    </row>
    <row r="482" spans="1:55" ht="18.75" customHeight="1" x14ac:dyDescent="0.15">
      <c r="A482" s="449" t="s">
        <v>726</v>
      </c>
      <c r="B482" s="450"/>
      <c r="C482" s="170"/>
      <c r="D482" s="558" t="s">
        <v>859</v>
      </c>
      <c r="E482" s="558"/>
      <c r="F482" s="558"/>
      <c r="G482" s="558"/>
      <c r="H482" s="558"/>
      <c r="I482" s="558"/>
      <c r="J482" s="558"/>
      <c r="K482" s="558"/>
      <c r="L482" s="558"/>
      <c r="M482" s="558"/>
      <c r="N482" s="558"/>
      <c r="O482" s="558"/>
      <c r="P482" s="558"/>
      <c r="Q482" s="558"/>
      <c r="R482" s="558"/>
      <c r="S482" s="558"/>
      <c r="T482" s="558"/>
      <c r="U482" s="558"/>
      <c r="V482" s="558"/>
      <c r="W482" s="558"/>
      <c r="X482" s="559"/>
      <c r="Y482" s="457"/>
      <c r="Z482" s="560"/>
      <c r="AA482" s="560"/>
      <c r="AB482" s="561"/>
      <c r="AC482" s="562" t="s">
        <v>732</v>
      </c>
      <c r="AD482" s="563"/>
      <c r="AE482" s="170"/>
      <c r="AF482" s="455" t="s">
        <v>865</v>
      </c>
      <c r="AG482" s="455"/>
      <c r="AH482" s="455"/>
      <c r="AI482" s="455"/>
      <c r="AJ482" s="455"/>
      <c r="AK482" s="455"/>
      <c r="AL482" s="455"/>
      <c r="AM482" s="455"/>
      <c r="AN482" s="455"/>
      <c r="AO482" s="455"/>
      <c r="AP482" s="455"/>
      <c r="AQ482" s="455"/>
      <c r="AR482" s="455"/>
      <c r="AS482" s="455"/>
      <c r="AT482" s="455"/>
      <c r="AU482" s="455"/>
      <c r="AV482" s="455"/>
      <c r="AW482" s="455"/>
      <c r="AX482" s="455"/>
      <c r="AY482" s="456"/>
      <c r="AZ482" s="457"/>
      <c r="BA482" s="397"/>
      <c r="BB482" s="397"/>
      <c r="BC482" s="398"/>
    </row>
    <row r="483" spans="1:55" ht="18.75" customHeight="1" x14ac:dyDescent="0.15">
      <c r="A483" s="449" t="s">
        <v>727</v>
      </c>
      <c r="B483" s="450"/>
      <c r="C483" s="170"/>
      <c r="D483" s="558" t="s">
        <v>860</v>
      </c>
      <c r="E483" s="558"/>
      <c r="F483" s="558"/>
      <c r="G483" s="558"/>
      <c r="H483" s="558"/>
      <c r="I483" s="558"/>
      <c r="J483" s="558"/>
      <c r="K483" s="558"/>
      <c r="L483" s="558"/>
      <c r="M483" s="558"/>
      <c r="N483" s="558"/>
      <c r="O483" s="558"/>
      <c r="P483" s="558"/>
      <c r="Q483" s="558"/>
      <c r="R483" s="558"/>
      <c r="S483" s="558"/>
      <c r="T483" s="558"/>
      <c r="U483" s="558"/>
      <c r="V483" s="558"/>
      <c r="W483" s="558"/>
      <c r="X483" s="559"/>
      <c r="Y483" s="457"/>
      <c r="Z483" s="560"/>
      <c r="AA483" s="560"/>
      <c r="AB483" s="561"/>
      <c r="AC483" s="562" t="s">
        <v>733</v>
      </c>
      <c r="AD483" s="563"/>
      <c r="AE483" s="170"/>
      <c r="AF483" s="455" t="s">
        <v>866</v>
      </c>
      <c r="AG483" s="455"/>
      <c r="AH483" s="455"/>
      <c r="AI483" s="455"/>
      <c r="AJ483" s="455"/>
      <c r="AK483" s="455"/>
      <c r="AL483" s="455"/>
      <c r="AM483" s="455"/>
      <c r="AN483" s="455"/>
      <c r="AO483" s="455"/>
      <c r="AP483" s="455"/>
      <c r="AQ483" s="455"/>
      <c r="AR483" s="455"/>
      <c r="AS483" s="455"/>
      <c r="AT483" s="455"/>
      <c r="AU483" s="455"/>
      <c r="AV483" s="455"/>
      <c r="AW483" s="455"/>
      <c r="AX483" s="455"/>
      <c r="AY483" s="456"/>
      <c r="AZ483" s="457"/>
      <c r="BA483" s="397"/>
      <c r="BB483" s="397"/>
      <c r="BC483" s="398"/>
    </row>
    <row r="484" spans="1:55" ht="41.25" customHeight="1" x14ac:dyDescent="0.15">
      <c r="A484" s="449" t="s">
        <v>728</v>
      </c>
      <c r="B484" s="450"/>
      <c r="C484" s="170"/>
      <c r="D484" s="558" t="s">
        <v>861</v>
      </c>
      <c r="E484" s="558"/>
      <c r="F484" s="558"/>
      <c r="G484" s="558"/>
      <c r="H484" s="558"/>
      <c r="I484" s="558"/>
      <c r="J484" s="558"/>
      <c r="K484" s="558"/>
      <c r="L484" s="558"/>
      <c r="M484" s="558"/>
      <c r="N484" s="558"/>
      <c r="O484" s="558"/>
      <c r="P484" s="558"/>
      <c r="Q484" s="558"/>
      <c r="R484" s="558"/>
      <c r="S484" s="558"/>
      <c r="T484" s="558"/>
      <c r="U484" s="558"/>
      <c r="V484" s="558"/>
      <c r="W484" s="558"/>
      <c r="X484" s="559"/>
      <c r="Y484" s="457"/>
      <c r="Z484" s="560"/>
      <c r="AA484" s="560"/>
      <c r="AB484" s="561"/>
      <c r="AC484" s="562" t="s">
        <v>734</v>
      </c>
      <c r="AD484" s="563"/>
      <c r="AE484" s="170"/>
      <c r="AF484" s="558" t="s">
        <v>600</v>
      </c>
      <c r="AG484" s="558"/>
      <c r="AH484" s="558"/>
      <c r="AI484" s="558"/>
      <c r="AJ484" s="558"/>
      <c r="AK484" s="558"/>
      <c r="AL484" s="558"/>
      <c r="AM484" s="558"/>
      <c r="AN484" s="558"/>
      <c r="AO484" s="558"/>
      <c r="AP484" s="558"/>
      <c r="AQ484" s="558"/>
      <c r="AR484" s="558"/>
      <c r="AS484" s="558"/>
      <c r="AT484" s="558"/>
      <c r="AU484" s="558"/>
      <c r="AV484" s="558"/>
      <c r="AW484" s="558"/>
      <c r="AX484" s="558"/>
      <c r="AY484" s="559"/>
      <c r="AZ484" s="457"/>
      <c r="BA484" s="397"/>
      <c r="BB484" s="397"/>
      <c r="BC484" s="398"/>
    </row>
    <row r="485" spans="1:55" ht="18.75" customHeight="1" x14ac:dyDescent="0.15">
      <c r="A485" s="449" t="s">
        <v>729</v>
      </c>
      <c r="B485" s="450"/>
      <c r="C485" s="170"/>
      <c r="D485" s="558" t="s">
        <v>862</v>
      </c>
      <c r="E485" s="558"/>
      <c r="F485" s="558"/>
      <c r="G485" s="558"/>
      <c r="H485" s="558"/>
      <c r="I485" s="558"/>
      <c r="J485" s="558"/>
      <c r="K485" s="558"/>
      <c r="L485" s="558"/>
      <c r="M485" s="558"/>
      <c r="N485" s="558"/>
      <c r="O485" s="558"/>
      <c r="P485" s="558"/>
      <c r="Q485" s="558"/>
      <c r="R485" s="558"/>
      <c r="S485" s="558"/>
      <c r="T485" s="558"/>
      <c r="U485" s="558"/>
      <c r="V485" s="558"/>
      <c r="W485" s="558"/>
      <c r="X485" s="559"/>
      <c r="Y485" s="457"/>
      <c r="Z485" s="560"/>
      <c r="AA485" s="560"/>
      <c r="AB485" s="561"/>
      <c r="AC485" s="562" t="s">
        <v>735</v>
      </c>
      <c r="AD485" s="563"/>
      <c r="AE485" s="170"/>
      <c r="AF485" s="455" t="s">
        <v>870</v>
      </c>
      <c r="AG485" s="455"/>
      <c r="AH485" s="455"/>
      <c r="AI485" s="455"/>
      <c r="AJ485" s="455"/>
      <c r="AK485" s="455"/>
      <c r="AL485" s="455"/>
      <c r="AM485" s="455"/>
      <c r="AN485" s="455"/>
      <c r="AO485" s="455"/>
      <c r="AP485" s="455"/>
      <c r="AQ485" s="455"/>
      <c r="AR485" s="455"/>
      <c r="AS485" s="455"/>
      <c r="AT485" s="455"/>
      <c r="AU485" s="455"/>
      <c r="AV485" s="455"/>
      <c r="AW485" s="455"/>
      <c r="AX485" s="455"/>
      <c r="AY485" s="456"/>
      <c r="AZ485" s="457"/>
      <c r="BA485" s="397"/>
      <c r="BB485" s="397"/>
      <c r="BC485" s="398"/>
    </row>
    <row r="486" spans="1:55" s="160" customFormat="1" ht="18.75" customHeight="1" x14ac:dyDescent="0.15">
      <c r="A486" s="449" t="s">
        <v>730</v>
      </c>
      <c r="B486" s="450"/>
      <c r="C486" s="170"/>
      <c r="D486" s="558" t="s">
        <v>863</v>
      </c>
      <c r="E486" s="558"/>
      <c r="F486" s="558"/>
      <c r="G486" s="558"/>
      <c r="H486" s="558"/>
      <c r="I486" s="558"/>
      <c r="J486" s="558"/>
      <c r="K486" s="558"/>
      <c r="L486" s="558"/>
      <c r="M486" s="558"/>
      <c r="N486" s="558"/>
      <c r="O486" s="558"/>
      <c r="P486" s="558"/>
      <c r="Q486" s="558"/>
      <c r="R486" s="558"/>
      <c r="S486" s="558"/>
      <c r="T486" s="558"/>
      <c r="U486" s="558"/>
      <c r="V486" s="558"/>
      <c r="W486" s="558"/>
      <c r="X486" s="559"/>
      <c r="Y486" s="457"/>
      <c r="Z486" s="560"/>
      <c r="AA486" s="560"/>
      <c r="AB486" s="561"/>
      <c r="AC486" s="562" t="s">
        <v>736</v>
      </c>
      <c r="AD486" s="563"/>
      <c r="AE486" s="170"/>
      <c r="AF486" s="455" t="s">
        <v>608</v>
      </c>
      <c r="AG486" s="455"/>
      <c r="AH486" s="455"/>
      <c r="AI486" s="455"/>
      <c r="AJ486" s="455"/>
      <c r="AK486" s="455"/>
      <c r="AL486" s="455"/>
      <c r="AM486" s="455"/>
      <c r="AN486" s="455"/>
      <c r="AO486" s="455"/>
      <c r="AP486" s="455"/>
      <c r="AQ486" s="455"/>
      <c r="AR486" s="455"/>
      <c r="AS486" s="455"/>
      <c r="AT486" s="455"/>
      <c r="AU486" s="455"/>
      <c r="AV486" s="455"/>
      <c r="AW486" s="455"/>
      <c r="AX486" s="455"/>
      <c r="AY486" s="456"/>
      <c r="AZ486" s="457"/>
      <c r="BA486" s="397"/>
      <c r="BB486" s="397"/>
      <c r="BC486" s="398"/>
    </row>
    <row r="487" spans="1:55" ht="17.100000000000001" customHeight="1" x14ac:dyDescent="0.15">
      <c r="B487" s="211" t="s">
        <v>869</v>
      </c>
      <c r="C487" s="212"/>
      <c r="D487" s="212"/>
      <c r="E487" s="212"/>
      <c r="F487" s="212"/>
      <c r="G487" s="212"/>
      <c r="H487" s="212"/>
      <c r="I487" s="212"/>
      <c r="J487" s="212"/>
      <c r="K487" s="212"/>
      <c r="L487" s="212"/>
      <c r="M487" s="212"/>
      <c r="N487" s="212"/>
      <c r="O487" s="212"/>
      <c r="P487" s="212"/>
      <c r="Q487" s="212"/>
      <c r="R487" s="212"/>
      <c r="S487" s="212"/>
      <c r="T487" s="212"/>
      <c r="U487" s="212"/>
      <c r="V487" s="212"/>
      <c r="W487" s="212"/>
      <c r="X487" s="212"/>
      <c r="Y487" s="212"/>
      <c r="Z487" s="212"/>
      <c r="AA487" s="212"/>
      <c r="AB487" s="212"/>
      <c r="AC487" s="212"/>
      <c r="AD487" s="212"/>
      <c r="AE487" s="212"/>
      <c r="AF487" s="212"/>
      <c r="AG487" s="212"/>
      <c r="AH487" s="212"/>
      <c r="AI487" s="212"/>
      <c r="AJ487" s="212"/>
      <c r="AK487" s="212"/>
      <c r="AL487" s="212"/>
      <c r="AM487" s="212"/>
      <c r="AN487" s="212"/>
      <c r="AO487" s="212"/>
      <c r="AP487" s="212"/>
      <c r="AQ487" s="212"/>
      <c r="AR487" s="212"/>
      <c r="AS487" s="212"/>
      <c r="AT487" s="212"/>
      <c r="AU487" s="212"/>
      <c r="AV487" s="212"/>
      <c r="AW487" s="212"/>
      <c r="AX487" s="212"/>
      <c r="AY487" s="212"/>
      <c r="AZ487" s="212"/>
      <c r="BA487" s="212"/>
      <c r="BB487" s="212"/>
      <c r="BC487" s="212"/>
    </row>
    <row r="488" spans="1:55" ht="18.75" customHeight="1" x14ac:dyDescent="0.15">
      <c r="A488" s="449" t="s">
        <v>654</v>
      </c>
      <c r="B488" s="450"/>
      <c r="C488" s="122"/>
      <c r="D488" s="455" t="s">
        <v>875</v>
      </c>
      <c r="E488" s="455"/>
      <c r="F488" s="455"/>
      <c r="G488" s="455"/>
      <c r="H488" s="455"/>
      <c r="I488" s="455"/>
      <c r="J488" s="455"/>
      <c r="K488" s="455"/>
      <c r="L488" s="455"/>
      <c r="M488" s="455"/>
      <c r="N488" s="455"/>
      <c r="O488" s="455"/>
      <c r="P488" s="455"/>
      <c r="Q488" s="455"/>
      <c r="R488" s="455"/>
      <c r="S488" s="455"/>
      <c r="T488" s="455"/>
      <c r="U488" s="455"/>
      <c r="V488" s="455"/>
      <c r="W488" s="455"/>
      <c r="X488" s="456"/>
      <c r="Y488" s="564"/>
      <c r="Z488" s="565"/>
      <c r="AA488" s="565"/>
      <c r="AB488" s="566"/>
      <c r="AC488" s="562" t="s">
        <v>1004</v>
      </c>
      <c r="AD488" s="563"/>
      <c r="AE488" s="122"/>
      <c r="AF488" s="455" t="s">
        <v>350</v>
      </c>
      <c r="AG488" s="455"/>
      <c r="AH488" s="455"/>
      <c r="AI488" s="455"/>
      <c r="AJ488" s="455"/>
      <c r="AK488" s="455"/>
      <c r="AL488" s="455"/>
      <c r="AM488" s="455"/>
      <c r="AN488" s="455"/>
      <c r="AO488" s="455"/>
      <c r="AP488" s="455"/>
      <c r="AQ488" s="455"/>
      <c r="AR488" s="455"/>
      <c r="AS488" s="455"/>
      <c r="AT488" s="455"/>
      <c r="AU488" s="455"/>
      <c r="AV488" s="455"/>
      <c r="AW488" s="455"/>
      <c r="AX488" s="455"/>
      <c r="AY488" s="456"/>
      <c r="AZ488" s="457"/>
      <c r="BA488" s="397"/>
      <c r="BB488" s="397"/>
      <c r="BC488" s="398"/>
    </row>
    <row r="489" spans="1:55" ht="18.75" customHeight="1" x14ac:dyDescent="0.15">
      <c r="A489" s="449" t="s">
        <v>726</v>
      </c>
      <c r="B489" s="450"/>
      <c r="C489" s="170"/>
      <c r="D489" s="455" t="s">
        <v>876</v>
      </c>
      <c r="E489" s="455"/>
      <c r="F489" s="455"/>
      <c r="G489" s="455"/>
      <c r="H489" s="455"/>
      <c r="I489" s="455"/>
      <c r="J489" s="455"/>
      <c r="K489" s="455"/>
      <c r="L489" s="455"/>
      <c r="M489" s="455"/>
      <c r="N489" s="455"/>
      <c r="O489" s="455"/>
      <c r="P489" s="455"/>
      <c r="Q489" s="455"/>
      <c r="R489" s="455"/>
      <c r="S489" s="455"/>
      <c r="T489" s="455"/>
      <c r="U489" s="455"/>
      <c r="V489" s="455"/>
      <c r="W489" s="455"/>
      <c r="X489" s="456"/>
      <c r="Y489" s="457"/>
      <c r="Z489" s="560"/>
      <c r="AA489" s="560"/>
      <c r="AB489" s="561"/>
      <c r="AC489" s="214"/>
      <c r="AD489" s="163"/>
      <c r="AE489" s="163"/>
      <c r="AF489" s="163"/>
      <c r="AG489" s="163"/>
      <c r="AH489" s="163"/>
      <c r="AI489" s="163"/>
      <c r="AJ489" s="163"/>
      <c r="AK489" s="163"/>
      <c r="AL489" s="163"/>
      <c r="AM489" s="163"/>
      <c r="AN489" s="163"/>
      <c r="AO489" s="163"/>
      <c r="AP489" s="163"/>
      <c r="AQ489" s="163"/>
      <c r="AR489" s="163"/>
      <c r="AS489" s="163"/>
      <c r="AT489" s="163"/>
      <c r="AU489" s="163"/>
      <c r="AV489" s="163"/>
      <c r="AW489" s="163"/>
      <c r="AX489" s="163"/>
      <c r="AY489" s="163"/>
      <c r="AZ489" s="163"/>
      <c r="BA489" s="163"/>
      <c r="BB489" s="163"/>
      <c r="BC489" s="163"/>
    </row>
    <row r="490" spans="1:55" ht="14.25" customHeight="1" x14ac:dyDescent="0.15">
      <c r="A490" s="167"/>
      <c r="B490" s="167"/>
      <c r="C490" s="6"/>
      <c r="D490" s="6"/>
      <c r="E490" s="6"/>
      <c r="F490" s="6"/>
      <c r="G490" s="6"/>
      <c r="H490" s="6"/>
      <c r="I490" s="6"/>
      <c r="J490" s="6"/>
      <c r="K490" s="6"/>
      <c r="L490" s="6"/>
      <c r="M490" s="6"/>
      <c r="N490" s="6"/>
      <c r="O490" s="6"/>
      <c r="P490" s="6"/>
      <c r="Q490" s="6"/>
      <c r="R490" s="6"/>
      <c r="S490" s="6"/>
      <c r="T490" s="6"/>
      <c r="U490" s="6"/>
      <c r="V490" s="6"/>
      <c r="W490" s="6"/>
      <c r="X490" s="6"/>
      <c r="Y490" s="215"/>
      <c r="Z490" s="215"/>
      <c r="AA490" s="215"/>
      <c r="AB490" s="215"/>
      <c r="AC490" s="167"/>
      <c r="AD490" s="167"/>
      <c r="AE490" s="167"/>
      <c r="AF490" s="167"/>
      <c r="AG490" s="167"/>
      <c r="AH490" s="167"/>
      <c r="AI490" s="167"/>
      <c r="AJ490" s="167"/>
      <c r="AK490" s="167"/>
      <c r="AL490" s="167"/>
      <c r="AM490" s="167"/>
      <c r="AN490" s="167"/>
      <c r="AO490" s="167"/>
      <c r="AP490" s="167"/>
      <c r="AQ490" s="167"/>
      <c r="AR490" s="167"/>
      <c r="AS490" s="167"/>
      <c r="AT490" s="167"/>
      <c r="AU490" s="167"/>
      <c r="AV490" s="167"/>
      <c r="AW490" s="167"/>
      <c r="AX490" s="167"/>
      <c r="AY490" s="167"/>
      <c r="AZ490" s="167"/>
      <c r="BA490" s="167"/>
      <c r="BB490" s="167"/>
      <c r="BC490" s="167"/>
    </row>
    <row r="491" spans="1:55" s="86" customFormat="1" ht="18.75" customHeight="1" x14ac:dyDescent="0.15">
      <c r="A491" s="323" t="s">
        <v>656</v>
      </c>
      <c r="B491" s="328"/>
      <c r="C491" s="328"/>
      <c r="D491" s="6" t="s">
        <v>1344</v>
      </c>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row>
    <row r="492" spans="1:55" s="87" customFormat="1" ht="18.75" customHeight="1" x14ac:dyDescent="0.15">
      <c r="A492" s="316"/>
      <c r="B492" s="316"/>
      <c r="C492" s="216" t="s">
        <v>1006</v>
      </c>
      <c r="D492" s="168"/>
      <c r="E492" s="168"/>
      <c r="F492" s="168"/>
      <c r="G492" s="168"/>
      <c r="H492" s="168"/>
      <c r="I492" s="168"/>
      <c r="J492" s="168"/>
      <c r="K492" s="168"/>
      <c r="L492" s="168"/>
      <c r="M492" s="168"/>
      <c r="N492" s="168"/>
      <c r="O492" s="168"/>
      <c r="P492" s="168"/>
      <c r="Q492" s="168"/>
      <c r="R492" s="168"/>
      <c r="S492" s="168"/>
      <c r="T492" s="168"/>
      <c r="U492" s="168"/>
      <c r="V492" s="168"/>
      <c r="W492" s="168"/>
      <c r="X492" s="168"/>
      <c r="Y492" s="168"/>
      <c r="Z492" s="168"/>
      <c r="AA492" s="168"/>
      <c r="AB492" s="168"/>
      <c r="AC492" s="168"/>
      <c r="AD492" s="168"/>
      <c r="AE492" s="168"/>
      <c r="AF492" s="168"/>
      <c r="AG492" s="168"/>
      <c r="AH492" s="168"/>
      <c r="AI492" s="168"/>
      <c r="AJ492" s="168"/>
      <c r="AK492" s="168"/>
      <c r="AL492" s="168"/>
      <c r="AM492" s="168"/>
      <c r="AN492" s="168"/>
      <c r="AO492" s="168"/>
      <c r="AP492" s="168"/>
      <c r="AQ492" s="168"/>
      <c r="AR492" s="168"/>
      <c r="AS492" s="168"/>
      <c r="AT492" s="168"/>
      <c r="AU492" s="168"/>
      <c r="AV492" s="168"/>
      <c r="AW492" s="168"/>
      <c r="AX492" s="168"/>
      <c r="AY492" s="168"/>
      <c r="AZ492" s="168"/>
      <c r="BA492" s="168"/>
      <c r="BB492" s="168"/>
      <c r="BC492" s="168"/>
    </row>
    <row r="493" spans="1:55" ht="9" customHeight="1" x14ac:dyDescent="0.15">
      <c r="A493" s="459" t="s">
        <v>636</v>
      </c>
      <c r="B493" s="460"/>
      <c r="C493" s="460"/>
      <c r="D493" s="460"/>
      <c r="E493" s="460"/>
      <c r="F493" s="460"/>
      <c r="G493" s="460"/>
      <c r="H493" s="460"/>
      <c r="I493" s="460"/>
      <c r="J493" s="460"/>
      <c r="K493" s="460"/>
      <c r="L493" s="460"/>
      <c r="M493" s="460"/>
      <c r="N493" s="460"/>
      <c r="O493" s="460"/>
      <c r="P493" s="460"/>
      <c r="Q493" s="460"/>
      <c r="R493" s="460"/>
      <c r="S493" s="543"/>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8"/>
    </row>
    <row r="494" spans="1:55" s="87" customFormat="1" ht="20.25" customHeight="1" x14ac:dyDescent="0.15">
      <c r="A494" s="463"/>
      <c r="B494" s="465"/>
      <c r="C494" s="465"/>
      <c r="D494" s="465"/>
      <c r="E494" s="465"/>
      <c r="F494" s="465"/>
      <c r="G494" s="465"/>
      <c r="H494" s="465"/>
      <c r="I494" s="465"/>
      <c r="J494" s="465"/>
      <c r="K494" s="465"/>
      <c r="L494" s="465"/>
      <c r="M494" s="465"/>
      <c r="N494" s="465"/>
      <c r="O494" s="465"/>
      <c r="P494" s="465"/>
      <c r="Q494" s="465"/>
      <c r="R494" s="465"/>
      <c r="S494" s="544"/>
      <c r="T494" s="546"/>
      <c r="U494" s="547"/>
      <c r="V494" s="269"/>
      <c r="W494" s="272"/>
      <c r="X494" s="219" t="s">
        <v>125</v>
      </c>
      <c r="Y494" s="220"/>
      <c r="Z494" s="220"/>
      <c r="AA494" s="220"/>
      <c r="AB494" s="220"/>
      <c r="AC494" s="220"/>
      <c r="AD494" s="220"/>
      <c r="AE494" s="220"/>
      <c r="AF494" s="220"/>
      <c r="AG494" s="220"/>
      <c r="AH494" s="220"/>
      <c r="AI494" s="220"/>
      <c r="AJ494" s="220"/>
      <c r="AK494" s="220"/>
      <c r="AL494" s="220"/>
      <c r="AM494" s="220"/>
      <c r="AN494" s="220"/>
      <c r="AO494" s="220"/>
      <c r="AP494" s="220"/>
      <c r="AQ494" s="220"/>
      <c r="AR494" s="220"/>
      <c r="AS494" s="220"/>
      <c r="AT494" s="220"/>
      <c r="AU494" s="220"/>
      <c r="AV494" s="220"/>
      <c r="AW494" s="220"/>
      <c r="AX494" s="220"/>
      <c r="AY494" s="220"/>
      <c r="AZ494" s="220"/>
      <c r="BA494" s="220"/>
      <c r="BB494" s="220"/>
      <c r="BC494" s="84"/>
    </row>
    <row r="495" spans="1:55" s="87" customFormat="1" ht="9" customHeight="1" x14ac:dyDescent="0.15">
      <c r="A495" s="464"/>
      <c r="B495" s="466"/>
      <c r="C495" s="466"/>
      <c r="D495" s="466"/>
      <c r="E495" s="466"/>
      <c r="F495" s="466"/>
      <c r="G495" s="466"/>
      <c r="H495" s="466"/>
      <c r="I495" s="466"/>
      <c r="J495" s="466"/>
      <c r="K495" s="466"/>
      <c r="L495" s="466"/>
      <c r="M495" s="466"/>
      <c r="N495" s="466"/>
      <c r="O495" s="466"/>
      <c r="P495" s="466"/>
      <c r="Q495" s="466"/>
      <c r="R495" s="466"/>
      <c r="S495" s="545"/>
      <c r="T495" s="221"/>
      <c r="U495" s="221"/>
      <c r="V495" s="221"/>
      <c r="W495" s="221"/>
      <c r="X495" s="221"/>
      <c r="Y495" s="221"/>
      <c r="Z495" s="221"/>
      <c r="AA495" s="221"/>
      <c r="AB495" s="221"/>
      <c r="AC495" s="221"/>
      <c r="AD495" s="221"/>
      <c r="AE495" s="221"/>
      <c r="AF495" s="221"/>
      <c r="AG495" s="221"/>
      <c r="AH495" s="221"/>
      <c r="AI495" s="221"/>
      <c r="AJ495" s="221"/>
      <c r="AK495" s="221"/>
      <c r="AL495" s="221"/>
      <c r="AM495" s="221"/>
      <c r="AN495" s="221"/>
      <c r="AO495" s="221"/>
      <c r="AP495" s="221"/>
      <c r="AQ495" s="221"/>
      <c r="AR495" s="221"/>
      <c r="AS495" s="221"/>
      <c r="AT495" s="221"/>
      <c r="AU495" s="221"/>
      <c r="AV495" s="221"/>
      <c r="AW495" s="221"/>
      <c r="AX495" s="221"/>
      <c r="AY495" s="221"/>
      <c r="AZ495" s="221"/>
      <c r="BA495" s="221"/>
      <c r="BB495" s="221"/>
      <c r="BC495" s="222"/>
    </row>
    <row r="496" spans="1:55" ht="9" customHeight="1" x14ac:dyDescent="0.15">
      <c r="A496" s="459" t="s">
        <v>637</v>
      </c>
      <c r="B496" s="460"/>
      <c r="C496" s="460"/>
      <c r="D496" s="460"/>
      <c r="E496" s="460"/>
      <c r="F496" s="460"/>
      <c r="G496" s="460"/>
      <c r="H496" s="460"/>
      <c r="I496" s="460"/>
      <c r="J496" s="460"/>
      <c r="K496" s="460"/>
      <c r="L496" s="460"/>
      <c r="M496" s="460"/>
      <c r="N496" s="460"/>
      <c r="O496" s="460"/>
      <c r="P496" s="460"/>
      <c r="Q496" s="460"/>
      <c r="R496" s="460"/>
      <c r="S496" s="543"/>
      <c r="T496" s="223"/>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8"/>
    </row>
    <row r="497" spans="1:56" ht="18.75" customHeight="1" x14ac:dyDescent="0.15">
      <c r="A497" s="463"/>
      <c r="B497" s="465"/>
      <c r="C497" s="465"/>
      <c r="D497" s="465"/>
      <c r="E497" s="465"/>
      <c r="F497" s="465"/>
      <c r="G497" s="465"/>
      <c r="H497" s="465"/>
      <c r="I497" s="465"/>
      <c r="J497" s="465"/>
      <c r="K497" s="465"/>
      <c r="L497" s="465"/>
      <c r="M497" s="465"/>
      <c r="N497" s="465"/>
      <c r="O497" s="465"/>
      <c r="P497" s="465"/>
      <c r="Q497" s="465"/>
      <c r="R497" s="465"/>
      <c r="S497" s="544"/>
      <c r="T497" s="546"/>
      <c r="U497" s="547"/>
      <c r="V497" s="269"/>
      <c r="W497" s="272"/>
      <c r="X497" s="219" t="s">
        <v>125</v>
      </c>
      <c r="Y497" s="220"/>
      <c r="Z497" s="220"/>
      <c r="AA497" s="220"/>
      <c r="AB497" s="220"/>
      <c r="AC497" s="220"/>
      <c r="AD497" s="220"/>
      <c r="AE497" s="220"/>
      <c r="AF497" s="220"/>
      <c r="AG497" s="220"/>
      <c r="AH497" s="220"/>
      <c r="AI497" s="220"/>
      <c r="AJ497" s="220"/>
      <c r="AK497" s="220"/>
      <c r="AL497" s="220"/>
      <c r="AM497" s="220"/>
      <c r="AN497" s="220"/>
      <c r="AO497" s="220"/>
      <c r="AP497" s="220"/>
      <c r="AQ497" s="220"/>
      <c r="AR497" s="220"/>
      <c r="AS497" s="220"/>
      <c r="AT497" s="220"/>
      <c r="AU497" s="220"/>
      <c r="AV497" s="220"/>
      <c r="AW497" s="220"/>
      <c r="AX497" s="220"/>
      <c r="AY497" s="220"/>
      <c r="AZ497" s="220"/>
      <c r="BA497" s="220"/>
      <c r="BB497" s="220"/>
      <c r="BC497" s="84"/>
    </row>
    <row r="498" spans="1:56" ht="33" customHeight="1" x14ac:dyDescent="0.15">
      <c r="A498" s="464"/>
      <c r="B498" s="466"/>
      <c r="C498" s="466"/>
      <c r="D498" s="466"/>
      <c r="E498" s="466"/>
      <c r="F498" s="466"/>
      <c r="G498" s="466"/>
      <c r="H498" s="466"/>
      <c r="I498" s="466"/>
      <c r="J498" s="466"/>
      <c r="K498" s="466"/>
      <c r="L498" s="466"/>
      <c r="M498" s="466"/>
      <c r="N498" s="466"/>
      <c r="O498" s="466"/>
      <c r="P498" s="466"/>
      <c r="Q498" s="466"/>
      <c r="R498" s="466"/>
      <c r="S498" s="545"/>
      <c r="T498" s="548" t="s">
        <v>622</v>
      </c>
      <c r="U498" s="549"/>
      <c r="V498" s="549"/>
      <c r="W498" s="549"/>
      <c r="X498" s="549"/>
      <c r="Y498" s="549"/>
      <c r="Z498" s="549"/>
      <c r="AA498" s="549"/>
      <c r="AB498" s="549"/>
      <c r="AC498" s="549"/>
      <c r="AD498" s="458"/>
      <c r="AE498" s="458"/>
      <c r="AF498" s="458"/>
      <c r="AG498" s="458"/>
      <c r="AH498" s="458"/>
      <c r="AI498" s="458"/>
      <c r="AJ498" s="458"/>
      <c r="AK498" s="458"/>
      <c r="AL498" s="458"/>
      <c r="AM498" s="458"/>
      <c r="AN498" s="458"/>
      <c r="AO498" s="458"/>
      <c r="AP498" s="458"/>
      <c r="AQ498" s="458"/>
      <c r="AR498" s="458"/>
      <c r="AS498" s="458"/>
      <c r="AT498" s="458"/>
      <c r="AU498" s="458"/>
      <c r="AV498" s="122" t="s">
        <v>667</v>
      </c>
      <c r="AW498" s="122"/>
      <c r="AX498" s="122"/>
      <c r="AY498" s="122"/>
      <c r="AZ498" s="122"/>
      <c r="BA498" s="122"/>
      <c r="BB498" s="122"/>
      <c r="BC498" s="90"/>
    </row>
    <row r="499" spans="1:56" s="87" customFormat="1" ht="18.75" customHeight="1" x14ac:dyDescent="0.15">
      <c r="A499" s="474" t="s">
        <v>659</v>
      </c>
      <c r="B499" s="475"/>
      <c r="C499" s="475"/>
      <c r="D499" s="120" t="s">
        <v>1345</v>
      </c>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c r="AY499" s="120"/>
      <c r="AZ499" s="120"/>
      <c r="BA499" s="120"/>
      <c r="BB499" s="120"/>
      <c r="BC499" s="120"/>
    </row>
    <row r="500" spans="1:56" s="87" customFormat="1" ht="18.75" customHeight="1" x14ac:dyDescent="0.15">
      <c r="A500" s="851"/>
      <c r="B500" s="851"/>
      <c r="C500" s="224" t="s">
        <v>872</v>
      </c>
      <c r="D500" s="225"/>
      <c r="E500" s="225"/>
      <c r="F500" s="225"/>
      <c r="G500" s="225"/>
      <c r="H500" s="225"/>
      <c r="I500" s="225"/>
      <c r="J500" s="225"/>
      <c r="K500" s="225"/>
      <c r="L500" s="225"/>
      <c r="M500" s="225"/>
      <c r="N500" s="225"/>
      <c r="O500" s="225"/>
      <c r="P500" s="225"/>
      <c r="Q500" s="225"/>
      <c r="R500" s="225"/>
      <c r="S500" s="225"/>
      <c r="T500" s="225"/>
      <c r="U500" s="225"/>
      <c r="V500" s="225"/>
      <c r="W500" s="225"/>
      <c r="X500" s="225"/>
      <c r="Y500" s="225"/>
      <c r="Z500" s="225"/>
      <c r="AA500" s="225"/>
      <c r="AB500" s="225"/>
      <c r="AC500" s="225"/>
      <c r="AD500" s="225"/>
      <c r="AE500" s="225"/>
      <c r="AF500" s="225"/>
      <c r="AG500" s="225"/>
      <c r="AH500" s="225"/>
      <c r="AI500" s="225"/>
      <c r="AJ500" s="225"/>
      <c r="AK500" s="225"/>
      <c r="AL500" s="225"/>
      <c r="AM500" s="225"/>
      <c r="AN500" s="225"/>
      <c r="AO500" s="225"/>
      <c r="AP500" s="225"/>
      <c r="AQ500" s="225"/>
      <c r="AR500" s="225"/>
      <c r="AS500" s="225"/>
      <c r="AT500" s="225"/>
      <c r="AU500" s="225"/>
      <c r="AV500" s="225"/>
      <c r="AW500" s="225"/>
      <c r="AX500" s="225"/>
      <c r="AY500" s="225"/>
      <c r="AZ500" s="225"/>
      <c r="BA500" s="225"/>
      <c r="BB500" s="225"/>
      <c r="BC500" s="225"/>
    </row>
    <row r="501" spans="1:56" ht="9" customHeight="1" x14ac:dyDescent="0.15">
      <c r="A501" s="915" t="s">
        <v>1506</v>
      </c>
      <c r="B501" s="916"/>
      <c r="C501" s="916"/>
      <c r="D501" s="916"/>
      <c r="E501" s="916"/>
      <c r="F501" s="916"/>
      <c r="G501" s="916"/>
      <c r="H501" s="916"/>
      <c r="I501" s="916"/>
      <c r="J501" s="916"/>
      <c r="K501" s="916"/>
      <c r="L501" s="916"/>
      <c r="M501" s="916"/>
      <c r="N501" s="916"/>
      <c r="O501" s="916"/>
      <c r="P501" s="916"/>
      <c r="Q501" s="916"/>
      <c r="R501" s="916"/>
      <c r="S501" s="917"/>
      <c r="T501" s="226"/>
      <c r="U501" s="226"/>
      <c r="V501" s="226"/>
      <c r="W501" s="226"/>
      <c r="X501" s="226"/>
      <c r="Y501" s="226"/>
      <c r="Z501" s="226"/>
      <c r="AA501" s="226"/>
      <c r="AB501" s="226"/>
      <c r="AC501" s="226"/>
      <c r="AD501" s="226"/>
      <c r="AE501" s="226"/>
      <c r="AF501" s="226"/>
      <c r="AG501" s="226"/>
      <c r="AH501" s="226"/>
      <c r="AI501" s="226"/>
      <c r="AJ501" s="226"/>
      <c r="AK501" s="226"/>
      <c r="AL501" s="226"/>
      <c r="AM501" s="226"/>
      <c r="AN501" s="226"/>
      <c r="AO501" s="226"/>
      <c r="AP501" s="226"/>
      <c r="AQ501" s="226"/>
      <c r="AR501" s="226"/>
      <c r="AS501" s="226"/>
      <c r="AT501" s="226"/>
      <c r="AU501" s="226"/>
      <c r="AV501" s="226"/>
      <c r="AW501" s="226"/>
      <c r="AX501" s="226"/>
      <c r="AY501" s="226"/>
      <c r="AZ501" s="226"/>
      <c r="BA501" s="226"/>
      <c r="BB501" s="226"/>
      <c r="BC501" s="227"/>
    </row>
    <row r="502" spans="1:56" s="86" customFormat="1" ht="15" customHeight="1" x14ac:dyDescent="0.15">
      <c r="A502" s="659"/>
      <c r="B502" s="392"/>
      <c r="C502" s="392"/>
      <c r="D502" s="392"/>
      <c r="E502" s="392"/>
      <c r="F502" s="392"/>
      <c r="G502" s="392"/>
      <c r="H502" s="392"/>
      <c r="I502" s="392"/>
      <c r="J502" s="392"/>
      <c r="K502" s="392"/>
      <c r="L502" s="392"/>
      <c r="M502" s="392"/>
      <c r="N502" s="392"/>
      <c r="O502" s="392"/>
      <c r="P502" s="392"/>
      <c r="Q502" s="392"/>
      <c r="R502" s="392"/>
      <c r="S502" s="660"/>
      <c r="V502" s="486"/>
      <c r="W502" s="490"/>
      <c r="X502" s="88" t="s">
        <v>125</v>
      </c>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82"/>
    </row>
    <row r="503" spans="1:56" s="87" customFormat="1" ht="15" customHeight="1" x14ac:dyDescent="0.15">
      <c r="A503" s="659"/>
      <c r="B503" s="392"/>
      <c r="C503" s="392"/>
      <c r="D503" s="392"/>
      <c r="E503" s="392"/>
      <c r="F503" s="392"/>
      <c r="G503" s="392"/>
      <c r="H503" s="392"/>
      <c r="I503" s="392"/>
      <c r="J503" s="392"/>
      <c r="K503" s="392"/>
      <c r="L503" s="392"/>
      <c r="M503" s="392"/>
      <c r="N503" s="392"/>
      <c r="O503" s="392"/>
      <c r="P503" s="392"/>
      <c r="Q503" s="392"/>
      <c r="R503" s="392"/>
      <c r="S503" s="660"/>
      <c r="V503" s="488"/>
      <c r="W503" s="491"/>
      <c r="X503" s="88"/>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82"/>
    </row>
    <row r="504" spans="1:56" s="87" customFormat="1" ht="8.25" customHeight="1" x14ac:dyDescent="0.15">
      <c r="A504" s="830"/>
      <c r="B504" s="831"/>
      <c r="C504" s="831"/>
      <c r="D504" s="831"/>
      <c r="E504" s="831"/>
      <c r="F504" s="831"/>
      <c r="G504" s="831"/>
      <c r="H504" s="831"/>
      <c r="I504" s="831"/>
      <c r="J504" s="831"/>
      <c r="K504" s="831"/>
      <c r="L504" s="831"/>
      <c r="M504" s="831"/>
      <c r="N504" s="831"/>
      <c r="O504" s="831"/>
      <c r="P504" s="831"/>
      <c r="Q504" s="831"/>
      <c r="R504" s="831"/>
      <c r="S504" s="832"/>
      <c r="T504" s="228"/>
      <c r="U504" s="228"/>
      <c r="V504" s="228"/>
      <c r="W504" s="228"/>
      <c r="X504" s="228"/>
      <c r="Y504" s="228"/>
      <c r="Z504" s="228"/>
      <c r="AA504" s="228"/>
      <c r="AB504" s="228"/>
      <c r="AC504" s="228"/>
      <c r="AD504" s="228"/>
      <c r="AE504" s="228"/>
      <c r="AF504" s="228"/>
      <c r="AG504" s="228"/>
      <c r="AH504" s="228"/>
      <c r="AI504" s="228"/>
      <c r="AJ504" s="228"/>
      <c r="AK504" s="228"/>
      <c r="AL504" s="228"/>
      <c r="AM504" s="228"/>
      <c r="AN504" s="228"/>
      <c r="AO504" s="228"/>
      <c r="AP504" s="228"/>
      <c r="AQ504" s="228"/>
      <c r="AR504" s="228"/>
      <c r="AS504" s="228"/>
      <c r="AT504" s="228"/>
      <c r="AU504" s="228"/>
      <c r="AV504" s="228"/>
      <c r="AW504" s="228"/>
      <c r="AX504" s="228"/>
      <c r="AY504" s="228"/>
      <c r="AZ504" s="228"/>
      <c r="BA504" s="228"/>
      <c r="BB504" s="228"/>
      <c r="BC504" s="229"/>
    </row>
    <row r="505" spans="1:56" ht="27.75" customHeight="1" x14ac:dyDescent="0.15">
      <c r="A505" s="120"/>
      <c r="B505" s="120"/>
      <c r="C505" s="120" t="s">
        <v>1007</v>
      </c>
      <c r="D505" s="120"/>
      <c r="E505" s="120"/>
      <c r="F505" s="120"/>
      <c r="G505" s="120"/>
      <c r="H505" s="120"/>
      <c r="I505" s="120"/>
      <c r="J505" s="120"/>
      <c r="K505" s="120"/>
      <c r="L505" s="120"/>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row>
    <row r="506" spans="1:56" ht="12" customHeight="1" x14ac:dyDescent="0.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row>
    <row r="507" spans="1:56" s="87" customFormat="1" ht="18.75" customHeight="1" x14ac:dyDescent="0.15">
      <c r="A507" s="323" t="s">
        <v>663</v>
      </c>
      <c r="B507" s="328"/>
      <c r="C507" s="328"/>
      <c r="D507" s="6" t="s">
        <v>1346</v>
      </c>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row>
    <row r="508" spans="1:56" s="87" customFormat="1" ht="20.25" customHeight="1" x14ac:dyDescent="0.15">
      <c r="A508" s="550"/>
      <c r="B508" s="550"/>
      <c r="C508" s="190" t="s">
        <v>1009</v>
      </c>
      <c r="D508" s="230"/>
      <c r="E508" s="230"/>
      <c r="F508" s="230"/>
      <c r="G508" s="230"/>
      <c r="H508" s="230"/>
      <c r="I508" s="230"/>
      <c r="J508" s="230"/>
      <c r="K508" s="230"/>
      <c r="L508" s="230"/>
      <c r="M508" s="230"/>
      <c r="N508" s="230"/>
      <c r="O508" s="230"/>
      <c r="P508" s="230"/>
      <c r="Q508" s="230"/>
      <c r="R508" s="230"/>
      <c r="S508" s="230"/>
      <c r="T508" s="230"/>
      <c r="U508" s="230"/>
      <c r="V508" s="230"/>
      <c r="W508" s="230"/>
      <c r="X508" s="230"/>
      <c r="Y508" s="230"/>
      <c r="Z508" s="230"/>
      <c r="AA508" s="230"/>
      <c r="AB508" s="230"/>
      <c r="AC508" s="230"/>
      <c r="AD508" s="230"/>
      <c r="AE508" s="230"/>
      <c r="AF508" s="230"/>
      <c r="AG508" s="230"/>
      <c r="AH508" s="230"/>
      <c r="AI508" s="230"/>
      <c r="AJ508" s="230"/>
      <c r="AK508" s="230"/>
      <c r="AL508" s="230"/>
      <c r="AM508" s="230"/>
      <c r="AN508" s="230"/>
      <c r="AO508" s="230"/>
      <c r="AP508" s="230"/>
      <c r="AQ508" s="230"/>
      <c r="AR508" s="230"/>
      <c r="AS508" s="230"/>
      <c r="AT508" s="230"/>
      <c r="AU508" s="230"/>
      <c r="AV508" s="230"/>
      <c r="AW508" s="230"/>
      <c r="AX508" s="230"/>
      <c r="AY508" s="230"/>
      <c r="AZ508" s="230"/>
      <c r="BA508" s="230"/>
      <c r="BB508" s="230"/>
      <c r="BC508" s="230"/>
      <c r="BD508" s="81"/>
    </row>
    <row r="509" spans="1:56" ht="9" customHeight="1" x14ac:dyDescent="0.15">
      <c r="A509" s="329" t="s">
        <v>7</v>
      </c>
      <c r="B509" s="330"/>
      <c r="C509" s="330"/>
      <c r="D509" s="330"/>
      <c r="E509" s="330"/>
      <c r="F509" s="330"/>
      <c r="G509" s="330"/>
      <c r="H509" s="330"/>
      <c r="I509" s="330"/>
      <c r="J509" s="330"/>
      <c r="K509" s="330"/>
      <c r="L509" s="330"/>
      <c r="M509" s="330"/>
      <c r="N509" s="330"/>
      <c r="O509" s="330"/>
      <c r="P509" s="330"/>
      <c r="Q509" s="330"/>
      <c r="R509" s="330"/>
      <c r="S509" s="331"/>
      <c r="T509" s="226"/>
      <c r="U509" s="226"/>
      <c r="V509" s="226"/>
      <c r="W509" s="226"/>
      <c r="X509" s="226"/>
      <c r="Y509" s="226"/>
      <c r="Z509" s="226"/>
      <c r="AA509" s="226"/>
      <c r="AB509" s="226"/>
      <c r="AC509" s="226"/>
      <c r="AD509" s="226"/>
      <c r="AE509" s="226"/>
      <c r="AF509" s="226"/>
      <c r="AG509" s="226"/>
      <c r="AH509" s="226"/>
      <c r="AI509" s="226"/>
      <c r="AJ509" s="226"/>
      <c r="AK509" s="226"/>
      <c r="AL509" s="226"/>
      <c r="AM509" s="226"/>
      <c r="AN509" s="226"/>
      <c r="AO509" s="226"/>
      <c r="AP509" s="226"/>
      <c r="AQ509" s="226"/>
      <c r="AR509" s="226"/>
      <c r="AS509" s="226"/>
      <c r="AT509" s="226"/>
      <c r="AU509" s="226"/>
      <c r="AV509" s="226"/>
      <c r="AW509" s="226"/>
      <c r="AX509" s="226"/>
      <c r="AY509" s="226"/>
      <c r="AZ509" s="226"/>
      <c r="BA509" s="226"/>
      <c r="BB509" s="226"/>
      <c r="BC509" s="227"/>
    </row>
    <row r="510" spans="1:56" ht="30" customHeight="1" x14ac:dyDescent="0.15">
      <c r="A510" s="332"/>
      <c r="B510" s="333"/>
      <c r="C510" s="333"/>
      <c r="D510" s="333"/>
      <c r="E510" s="333"/>
      <c r="F510" s="333"/>
      <c r="G510" s="333"/>
      <c r="H510" s="333"/>
      <c r="I510" s="333"/>
      <c r="J510" s="333"/>
      <c r="K510" s="333"/>
      <c r="L510" s="333"/>
      <c r="M510" s="333"/>
      <c r="N510" s="333"/>
      <c r="O510" s="333"/>
      <c r="P510" s="333"/>
      <c r="Q510" s="333"/>
      <c r="R510" s="333"/>
      <c r="S510" s="334"/>
      <c r="V510" s="269"/>
      <c r="W510" s="270"/>
      <c r="X510" s="272"/>
      <c r="Y510" s="231"/>
      <c r="Z510" s="6" t="s">
        <v>125</v>
      </c>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82"/>
    </row>
    <row r="511" spans="1:56" s="86" customFormat="1" ht="9" customHeight="1" x14ac:dyDescent="0.15">
      <c r="A511" s="335"/>
      <c r="B511" s="336"/>
      <c r="C511" s="336"/>
      <c r="D511" s="336"/>
      <c r="E511" s="336"/>
      <c r="F511" s="336"/>
      <c r="G511" s="336"/>
      <c r="H511" s="336"/>
      <c r="I511" s="336"/>
      <c r="J511" s="336"/>
      <c r="K511" s="336"/>
      <c r="L511" s="336"/>
      <c r="M511" s="336"/>
      <c r="N511" s="336"/>
      <c r="O511" s="336"/>
      <c r="P511" s="336"/>
      <c r="Q511" s="336"/>
      <c r="R511" s="336"/>
      <c r="S511" s="337"/>
      <c r="T511" s="195"/>
      <c r="U511" s="195"/>
      <c r="V511" s="195"/>
      <c r="W511" s="195"/>
      <c r="X511" s="195"/>
      <c r="Y511" s="195"/>
      <c r="Z511" s="195"/>
      <c r="AA511" s="195"/>
      <c r="AB511" s="195"/>
      <c r="AC511" s="195"/>
      <c r="AD511" s="195"/>
      <c r="AE511" s="195"/>
      <c r="AF511" s="195"/>
      <c r="AG511" s="195"/>
      <c r="AH511" s="195"/>
      <c r="AI511" s="195"/>
      <c r="AJ511" s="195"/>
      <c r="AK511" s="195"/>
      <c r="AL511" s="195"/>
      <c r="AM511" s="195"/>
      <c r="AN511" s="195"/>
      <c r="AO511" s="195"/>
      <c r="AP511" s="195"/>
      <c r="AQ511" s="195"/>
      <c r="AR511" s="195"/>
      <c r="AS511" s="195"/>
      <c r="AT511" s="195"/>
      <c r="AU511" s="195"/>
      <c r="AV511" s="195"/>
      <c r="AW511" s="195"/>
      <c r="AX511" s="195"/>
      <c r="AY511" s="195"/>
      <c r="AZ511" s="195"/>
      <c r="BA511" s="195"/>
      <c r="BB511" s="195"/>
      <c r="BC511" s="232"/>
    </row>
    <row r="512" spans="1:56" ht="19.149999999999999" customHeight="1" x14ac:dyDescent="0.15">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c r="AY512" s="120"/>
      <c r="AZ512" s="120"/>
      <c r="BA512" s="120"/>
      <c r="BB512" s="120"/>
      <c r="BC512" s="120"/>
    </row>
    <row r="513" spans="1:55" ht="26.25" customHeight="1" x14ac:dyDescent="0.15">
      <c r="A513" s="233" t="s">
        <v>1501</v>
      </c>
      <c r="B513" s="233"/>
      <c r="C513" s="233"/>
      <c r="D513" s="233"/>
      <c r="E513" s="233"/>
      <c r="F513" s="233"/>
      <c r="G513" s="233"/>
      <c r="H513" s="233"/>
      <c r="I513" s="233"/>
      <c r="J513" s="233"/>
      <c r="K513" s="233"/>
      <c r="L513" s="233"/>
      <c r="M513" s="233"/>
      <c r="N513" s="233"/>
      <c r="O513" s="233"/>
      <c r="P513" s="233"/>
      <c r="Q513" s="233"/>
      <c r="R513" s="233"/>
      <c r="S513" s="233"/>
      <c r="T513" s="233"/>
      <c r="U513" s="233"/>
      <c r="V513" s="233"/>
      <c r="W513" s="233"/>
      <c r="X513" s="233"/>
      <c r="Y513" s="233"/>
      <c r="Z513" s="233"/>
      <c r="AA513" s="233"/>
      <c r="AB513" s="233"/>
      <c r="AC513" s="233"/>
      <c r="AD513" s="233"/>
      <c r="AE513" s="233"/>
      <c r="AF513" s="233"/>
      <c r="AG513" s="233"/>
      <c r="AH513" s="233"/>
      <c r="AI513" s="233"/>
      <c r="AJ513" s="233"/>
      <c r="AK513" s="233"/>
      <c r="AL513" s="233"/>
      <c r="AM513" s="233"/>
      <c r="AN513" s="233"/>
      <c r="AO513" s="233"/>
      <c r="AP513" s="233"/>
      <c r="AQ513" s="233"/>
      <c r="AR513" s="233"/>
      <c r="AS513" s="233"/>
      <c r="AT513" s="233"/>
      <c r="AU513" s="233"/>
      <c r="AV513" s="233"/>
      <c r="AW513" s="233"/>
      <c r="AX513" s="233"/>
      <c r="AY513" s="233"/>
      <c r="AZ513" s="233"/>
      <c r="BA513" s="233"/>
      <c r="BB513" s="233"/>
      <c r="BC513" s="233"/>
    </row>
    <row r="514" spans="1:55" ht="18.75" customHeight="1" x14ac:dyDescent="0.15">
      <c r="A514" s="323" t="s">
        <v>665</v>
      </c>
      <c r="B514" s="323"/>
      <c r="C514" s="323"/>
      <c r="D514" s="6" t="s">
        <v>344</v>
      </c>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row>
    <row r="515" spans="1:55" ht="12" customHeight="1" x14ac:dyDescent="0.15">
      <c r="A515" s="108"/>
      <c r="B515" s="108"/>
      <c r="C515" s="108"/>
      <c r="D515" s="108"/>
      <c r="E515" s="108"/>
      <c r="F515" s="108"/>
      <c r="G515" s="185"/>
      <c r="H515" s="428"/>
      <c r="I515" s="429"/>
      <c r="J515" s="429"/>
      <c r="K515" s="555" t="s">
        <v>1347</v>
      </c>
      <c r="L515" s="555"/>
      <c r="M515" s="555"/>
      <c r="N515" s="555"/>
      <c r="O515" s="555"/>
      <c r="P515" s="555"/>
      <c r="Q515" s="555"/>
      <c r="R515" s="537"/>
      <c r="S515" s="537"/>
      <c r="T515" s="538"/>
      <c r="U515" s="552"/>
      <c r="V515" s="553"/>
      <c r="W515" s="553"/>
      <c r="X515" s="553"/>
      <c r="Y515" s="553"/>
      <c r="Z515" s="554"/>
      <c r="AA515" s="234"/>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row>
    <row r="516" spans="1:55" ht="12" customHeight="1" x14ac:dyDescent="0.15">
      <c r="A516" s="108"/>
      <c r="B516" s="108"/>
      <c r="C516" s="108"/>
      <c r="D516" s="108"/>
      <c r="E516" s="108"/>
      <c r="F516" s="108"/>
      <c r="G516" s="185"/>
      <c r="H516" s="317"/>
      <c r="I516" s="316"/>
      <c r="J516" s="316"/>
      <c r="K516" s="556"/>
      <c r="L516" s="556"/>
      <c r="M516" s="556"/>
      <c r="N516" s="556"/>
      <c r="O516" s="556"/>
      <c r="P516" s="556"/>
      <c r="Q516" s="556"/>
      <c r="R516" s="539"/>
      <c r="S516" s="539"/>
      <c r="T516" s="540"/>
      <c r="U516" s="235"/>
      <c r="V516" s="786" t="s">
        <v>725</v>
      </c>
      <c r="W516" s="786"/>
      <c r="X516" s="786"/>
      <c r="Y516" s="786"/>
      <c r="Z516" s="236"/>
      <c r="AA516" s="234"/>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row>
    <row r="517" spans="1:55" ht="12" customHeight="1" x14ac:dyDescent="0.15">
      <c r="A517" s="108"/>
      <c r="B517" s="108"/>
      <c r="C517" s="108"/>
      <c r="D517" s="108"/>
      <c r="E517" s="108"/>
      <c r="F517" s="108"/>
      <c r="G517" s="185"/>
      <c r="H517" s="442"/>
      <c r="I517" s="462"/>
      <c r="J517" s="462"/>
      <c r="K517" s="557"/>
      <c r="L517" s="557"/>
      <c r="M517" s="557"/>
      <c r="N517" s="557"/>
      <c r="O517" s="557"/>
      <c r="P517" s="557"/>
      <c r="Q517" s="557"/>
      <c r="R517" s="541"/>
      <c r="S517" s="541"/>
      <c r="T517" s="542"/>
      <c r="U517" s="551"/>
      <c r="V517" s="541"/>
      <c r="W517" s="541"/>
      <c r="X517" s="541"/>
      <c r="Y517" s="541"/>
      <c r="Z517" s="542"/>
      <c r="AA517" s="234"/>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row>
    <row r="518" spans="1:55" ht="19.149999999999999" customHeight="1" x14ac:dyDescent="0.15">
      <c r="A518" s="108"/>
      <c r="B518" s="108"/>
      <c r="C518" s="108"/>
      <c r="D518" s="108"/>
      <c r="E518" s="108"/>
      <c r="F518" s="108"/>
      <c r="G518" s="185"/>
      <c r="H518" s="449" t="s">
        <v>654</v>
      </c>
      <c r="I518" s="450"/>
      <c r="J518" s="193"/>
      <c r="K518" s="473" t="s">
        <v>877</v>
      </c>
      <c r="L518" s="455"/>
      <c r="M518" s="455"/>
      <c r="N518" s="455"/>
      <c r="O518" s="455"/>
      <c r="P518" s="455"/>
      <c r="Q518" s="455"/>
      <c r="R518" s="455"/>
      <c r="S518" s="455"/>
      <c r="T518" s="456"/>
      <c r="U518" s="470"/>
      <c r="V518" s="471"/>
      <c r="W518" s="471"/>
      <c r="X518" s="471"/>
      <c r="Y518" s="471"/>
      <c r="Z518" s="472"/>
      <c r="AA518" s="234"/>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row>
    <row r="519" spans="1:55" ht="19.149999999999999" customHeight="1" x14ac:dyDescent="0.15">
      <c r="A519" s="108"/>
      <c r="B519" s="108"/>
      <c r="C519" s="108"/>
      <c r="D519" s="108"/>
      <c r="E519" s="108"/>
      <c r="F519" s="108"/>
      <c r="G519" s="185"/>
      <c r="H519" s="449" t="s">
        <v>726</v>
      </c>
      <c r="I519" s="450"/>
      <c r="J519" s="193"/>
      <c r="K519" s="473" t="s">
        <v>878</v>
      </c>
      <c r="L519" s="455"/>
      <c r="M519" s="455"/>
      <c r="N519" s="455"/>
      <c r="O519" s="455"/>
      <c r="P519" s="455"/>
      <c r="Q519" s="455"/>
      <c r="R519" s="455"/>
      <c r="S519" s="455"/>
      <c r="T519" s="456"/>
      <c r="U519" s="470"/>
      <c r="V519" s="471"/>
      <c r="W519" s="471"/>
      <c r="X519" s="471"/>
      <c r="Y519" s="471"/>
      <c r="Z519" s="472"/>
      <c r="AA519" s="234"/>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row>
    <row r="520" spans="1:55" ht="19.149999999999999" customHeight="1" x14ac:dyDescent="0.15">
      <c r="A520" s="108"/>
      <c r="B520" s="108"/>
      <c r="C520" s="108"/>
      <c r="D520" s="108"/>
      <c r="E520" s="108"/>
      <c r="F520" s="108"/>
      <c r="G520" s="185"/>
      <c r="H520" s="449" t="s">
        <v>727</v>
      </c>
      <c r="I520" s="450"/>
      <c r="J520" s="193"/>
      <c r="K520" s="473" t="s">
        <v>879</v>
      </c>
      <c r="L520" s="455"/>
      <c r="M520" s="455"/>
      <c r="N520" s="455"/>
      <c r="O520" s="455"/>
      <c r="P520" s="455"/>
      <c r="Q520" s="455"/>
      <c r="R520" s="455"/>
      <c r="S520" s="455"/>
      <c r="T520" s="456"/>
      <c r="U520" s="470"/>
      <c r="V520" s="471"/>
      <c r="W520" s="471"/>
      <c r="X520" s="471"/>
      <c r="Y520" s="471"/>
      <c r="Z520" s="472"/>
      <c r="AA520" s="234"/>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row>
    <row r="521" spans="1:55" ht="19.149999999999999" customHeight="1" x14ac:dyDescent="0.15">
      <c r="A521" s="108"/>
      <c r="B521" s="108"/>
      <c r="C521" s="108"/>
      <c r="D521" s="108"/>
      <c r="E521" s="108"/>
      <c r="F521" s="108"/>
      <c r="G521" s="185"/>
      <c r="H521" s="449" t="s">
        <v>728</v>
      </c>
      <c r="I521" s="450"/>
      <c r="J521" s="193"/>
      <c r="K521" s="473" t="s">
        <v>880</v>
      </c>
      <c r="L521" s="455"/>
      <c r="M521" s="455"/>
      <c r="N521" s="455"/>
      <c r="O521" s="455"/>
      <c r="P521" s="455"/>
      <c r="Q521" s="455"/>
      <c r="R521" s="455"/>
      <c r="S521" s="455"/>
      <c r="T521" s="456"/>
      <c r="U521" s="470"/>
      <c r="V521" s="471"/>
      <c r="W521" s="471"/>
      <c r="X521" s="471"/>
      <c r="Y521" s="471"/>
      <c r="Z521" s="472"/>
      <c r="AA521" s="234"/>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row>
    <row r="522" spans="1:55" ht="19.149999999999999" customHeight="1" x14ac:dyDescent="0.15">
      <c r="A522" s="108"/>
      <c r="B522" s="108"/>
      <c r="C522" s="108"/>
      <c r="D522" s="108"/>
      <c r="E522" s="108"/>
      <c r="F522" s="108"/>
      <c r="G522" s="185"/>
      <c r="H522" s="449" t="s">
        <v>729</v>
      </c>
      <c r="I522" s="450"/>
      <c r="J522" s="193"/>
      <c r="K522" s="473" t="s">
        <v>881</v>
      </c>
      <c r="L522" s="455"/>
      <c r="M522" s="455"/>
      <c r="N522" s="455"/>
      <c r="O522" s="455"/>
      <c r="P522" s="455"/>
      <c r="Q522" s="455"/>
      <c r="R522" s="455"/>
      <c r="S522" s="455"/>
      <c r="T522" s="456"/>
      <c r="U522" s="470"/>
      <c r="V522" s="471"/>
      <c r="W522" s="471"/>
      <c r="X522" s="471"/>
      <c r="Y522" s="471"/>
      <c r="Z522" s="472"/>
      <c r="AA522" s="234"/>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row>
    <row r="523" spans="1:55" ht="19.149999999999999" customHeight="1" x14ac:dyDescent="0.15">
      <c r="A523" s="108"/>
      <c r="B523" s="108"/>
      <c r="C523" s="108"/>
      <c r="D523" s="108"/>
      <c r="E523" s="108"/>
      <c r="F523" s="108"/>
      <c r="G523" s="185"/>
      <c r="H523" s="449" t="s">
        <v>730</v>
      </c>
      <c r="I523" s="450"/>
      <c r="J523" s="193"/>
      <c r="K523" s="473" t="s">
        <v>882</v>
      </c>
      <c r="L523" s="455"/>
      <c r="M523" s="455"/>
      <c r="N523" s="455"/>
      <c r="O523" s="455"/>
      <c r="P523" s="455"/>
      <c r="Q523" s="455"/>
      <c r="R523" s="455"/>
      <c r="S523" s="455"/>
      <c r="T523" s="456"/>
      <c r="U523" s="470"/>
      <c r="V523" s="471"/>
      <c r="W523" s="471"/>
      <c r="X523" s="471"/>
      <c r="Y523" s="471"/>
      <c r="Z523" s="472"/>
      <c r="AA523" s="234"/>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row>
    <row r="524" spans="1:55" ht="19.149999999999999" customHeight="1" x14ac:dyDescent="0.15">
      <c r="A524" s="108"/>
      <c r="B524" s="108"/>
      <c r="C524" s="108"/>
      <c r="D524" s="108"/>
      <c r="E524" s="108"/>
      <c r="F524" s="108"/>
      <c r="G524" s="185"/>
      <c r="H524" s="449" t="s">
        <v>731</v>
      </c>
      <c r="I524" s="450"/>
      <c r="J524" s="193"/>
      <c r="K524" s="473" t="s">
        <v>883</v>
      </c>
      <c r="L524" s="455"/>
      <c r="M524" s="455"/>
      <c r="N524" s="455"/>
      <c r="O524" s="455"/>
      <c r="P524" s="455"/>
      <c r="Q524" s="455"/>
      <c r="R524" s="455"/>
      <c r="S524" s="455"/>
      <c r="T524" s="456"/>
      <c r="U524" s="470"/>
      <c r="V524" s="471"/>
      <c r="W524" s="471"/>
      <c r="X524" s="471"/>
      <c r="Y524" s="471"/>
      <c r="Z524" s="472"/>
      <c r="AA524" s="234"/>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row>
    <row r="525" spans="1:55" ht="19.149999999999999" customHeight="1" x14ac:dyDescent="0.15">
      <c r="A525" s="108"/>
      <c r="B525" s="108"/>
      <c r="C525" s="108"/>
      <c r="D525" s="108"/>
      <c r="E525" s="108"/>
      <c r="F525" s="108"/>
      <c r="G525" s="185"/>
      <c r="H525" s="449" t="s">
        <v>732</v>
      </c>
      <c r="I525" s="450"/>
      <c r="J525" s="193"/>
      <c r="K525" s="473" t="s">
        <v>884</v>
      </c>
      <c r="L525" s="455"/>
      <c r="M525" s="455"/>
      <c r="N525" s="455"/>
      <c r="O525" s="455"/>
      <c r="P525" s="455"/>
      <c r="Q525" s="455"/>
      <c r="R525" s="455"/>
      <c r="S525" s="455"/>
      <c r="T525" s="456"/>
      <c r="U525" s="470"/>
      <c r="V525" s="471"/>
      <c r="W525" s="471"/>
      <c r="X525" s="471"/>
      <c r="Y525" s="471"/>
      <c r="Z525" s="472"/>
      <c r="AA525" s="234"/>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row>
    <row r="526" spans="1:55" ht="19.149999999999999" customHeight="1" x14ac:dyDescent="0.15">
      <c r="A526" s="108"/>
      <c r="B526" s="108"/>
      <c r="C526" s="108"/>
      <c r="D526" s="108"/>
      <c r="E526" s="108"/>
      <c r="F526" s="108"/>
      <c r="G526" s="185"/>
      <c r="H526" s="449" t="s">
        <v>733</v>
      </c>
      <c r="I526" s="450"/>
      <c r="J526" s="193"/>
      <c r="K526" s="473" t="s">
        <v>885</v>
      </c>
      <c r="L526" s="455"/>
      <c r="M526" s="455"/>
      <c r="N526" s="455"/>
      <c r="O526" s="455"/>
      <c r="P526" s="455"/>
      <c r="Q526" s="455"/>
      <c r="R526" s="455"/>
      <c r="S526" s="455"/>
      <c r="T526" s="456"/>
      <c r="U526" s="470"/>
      <c r="V526" s="471"/>
      <c r="W526" s="471"/>
      <c r="X526" s="471"/>
      <c r="Y526" s="471"/>
      <c r="Z526" s="472"/>
      <c r="AA526" s="234"/>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row>
    <row r="527" spans="1:55" ht="19.149999999999999" customHeight="1" x14ac:dyDescent="0.15">
      <c r="A527" s="108"/>
      <c r="B527" s="108"/>
      <c r="C527" s="108"/>
      <c r="D527" s="108"/>
      <c r="E527" s="108"/>
      <c r="F527" s="108"/>
      <c r="G527" s="185"/>
      <c r="H527" s="449" t="s">
        <v>734</v>
      </c>
      <c r="I527" s="450"/>
      <c r="J527" s="193"/>
      <c r="K527" s="473" t="s">
        <v>886</v>
      </c>
      <c r="L527" s="455"/>
      <c r="M527" s="455"/>
      <c r="N527" s="455"/>
      <c r="O527" s="455"/>
      <c r="P527" s="455"/>
      <c r="Q527" s="455"/>
      <c r="R527" s="455"/>
      <c r="S527" s="455"/>
      <c r="T527" s="456"/>
      <c r="U527" s="470"/>
      <c r="V527" s="471"/>
      <c r="W527" s="471"/>
      <c r="X527" s="471"/>
      <c r="Y527" s="471"/>
      <c r="Z527" s="472"/>
      <c r="AA527" s="234"/>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row>
    <row r="528" spans="1:55" ht="20.100000000000001" customHeight="1" x14ac:dyDescent="0.15">
      <c r="A528" s="108"/>
      <c r="B528" s="108"/>
      <c r="C528" s="108"/>
      <c r="D528" s="108"/>
      <c r="E528" s="108"/>
      <c r="F528" s="108"/>
      <c r="G528" s="108"/>
      <c r="H528" s="167"/>
      <c r="I528" s="167"/>
      <c r="J528" s="94"/>
      <c r="K528" s="6"/>
      <c r="L528" s="6"/>
      <c r="M528" s="6"/>
      <c r="N528" s="6"/>
      <c r="O528" s="6"/>
      <c r="P528" s="6"/>
      <c r="Q528" s="6"/>
      <c r="R528" s="6"/>
      <c r="S528" s="6"/>
      <c r="T528" s="6"/>
      <c r="U528" s="237"/>
      <c r="V528" s="237"/>
      <c r="W528" s="237"/>
      <c r="X528" s="237"/>
      <c r="Y528" s="237"/>
      <c r="Z528" s="237"/>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row>
    <row r="529" spans="1:96" s="86" customFormat="1" ht="18.75" customHeight="1" x14ac:dyDescent="0.15">
      <c r="A529" s="323" t="s">
        <v>668</v>
      </c>
      <c r="B529" s="323"/>
      <c r="C529" s="323"/>
      <c r="D529" s="6" t="s">
        <v>219</v>
      </c>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Z529" s="6"/>
      <c r="BA529" s="6"/>
      <c r="BB529" s="6"/>
    </row>
    <row r="530" spans="1:96" s="86" customFormat="1" ht="15.75" customHeight="1" x14ac:dyDescent="0.15">
      <c r="A530" s="6" t="s">
        <v>1012</v>
      </c>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Z530" s="6"/>
      <c r="BA530" s="6"/>
      <c r="BB530" s="6"/>
      <c r="BC530" s="6"/>
    </row>
    <row r="531" spans="1:96" s="86" customFormat="1" ht="15.75" customHeight="1" x14ac:dyDescent="0.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H531" s="6"/>
      <c r="AI531" s="6"/>
      <c r="AJ531" s="6"/>
      <c r="AK531" s="6"/>
      <c r="AL531" s="6"/>
      <c r="AM531" s="6"/>
      <c r="AN531" s="6"/>
      <c r="AO531" s="6"/>
      <c r="AP531" s="6"/>
      <c r="AQ531" s="6"/>
      <c r="AR531" s="6"/>
      <c r="AS531" s="6"/>
      <c r="AT531" s="6"/>
      <c r="AU531" s="6"/>
      <c r="AV531" s="6"/>
      <c r="AW531" s="6"/>
      <c r="AX531" s="6"/>
      <c r="AY531" s="6"/>
      <c r="AZ531" s="6"/>
      <c r="BA531" s="6"/>
      <c r="BB531" s="6"/>
      <c r="BC531" s="6"/>
    </row>
    <row r="532" spans="1:96" s="86" customFormat="1" ht="15.75" customHeight="1" x14ac:dyDescent="0.15">
      <c r="A532" s="6"/>
      <c r="B532" s="6"/>
      <c r="C532" s="6"/>
      <c r="D532" s="6"/>
      <c r="E532" s="6"/>
      <c r="F532" s="6"/>
      <c r="G532" s="6"/>
      <c r="H532" s="6"/>
      <c r="I532" s="6"/>
      <c r="J532" s="6"/>
      <c r="K532" s="6"/>
      <c r="L532" s="6"/>
      <c r="M532" s="6"/>
      <c r="N532" s="238"/>
      <c r="O532" s="238"/>
      <c r="P532" s="238"/>
      <c r="Q532" s="238"/>
      <c r="R532" s="238"/>
      <c r="S532" s="238"/>
      <c r="T532" s="238"/>
      <c r="U532" s="238"/>
      <c r="V532" s="238"/>
      <c r="W532" s="238"/>
      <c r="X532" s="238"/>
      <c r="Y532" s="238"/>
      <c r="Z532" s="238"/>
      <c r="AA532" s="6"/>
      <c r="AB532" s="158"/>
      <c r="AC532" s="6"/>
      <c r="AD532" s="108"/>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row>
    <row r="533" spans="1:96" s="86" customFormat="1" ht="15.75" customHeight="1" x14ac:dyDescent="0.15">
      <c r="A533" s="6"/>
      <c r="B533" s="6"/>
      <c r="C533" s="6"/>
      <c r="D533" s="6"/>
      <c r="E533" s="6" t="s">
        <v>1566</v>
      </c>
      <c r="F533" s="6"/>
      <c r="G533" s="6"/>
      <c r="H533" s="6"/>
      <c r="I533" s="6"/>
      <c r="J533" s="6"/>
      <c r="K533" s="6"/>
      <c r="L533" s="6"/>
      <c r="M533" s="6"/>
      <c r="N533" s="6"/>
      <c r="O533" s="6"/>
      <c r="P533" s="6"/>
      <c r="Q533" s="6"/>
      <c r="R533" s="6"/>
      <c r="S533" s="6"/>
      <c r="T533" s="6"/>
      <c r="U533" s="6"/>
      <c r="V533" s="6"/>
      <c r="W533" s="6"/>
      <c r="X533" s="6"/>
      <c r="Y533" s="6"/>
      <c r="Z533" s="6"/>
      <c r="AA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row>
    <row r="534" spans="1:96" s="86" customFormat="1" ht="15.75" customHeight="1" x14ac:dyDescent="0.15">
      <c r="A534" s="6"/>
      <c r="B534" s="6"/>
      <c r="C534" s="6"/>
      <c r="D534" s="6"/>
      <c r="E534" s="6" t="s">
        <v>1562</v>
      </c>
      <c r="F534" s="6"/>
      <c r="G534" s="6"/>
      <c r="H534" s="6"/>
      <c r="I534" s="6"/>
      <c r="J534" s="6"/>
      <c r="K534" s="6"/>
      <c r="L534" s="6"/>
      <c r="M534" s="6"/>
      <c r="N534" s="6"/>
      <c r="O534" s="6"/>
      <c r="P534" s="6"/>
      <c r="Q534" s="6"/>
      <c r="R534" s="6"/>
      <c r="S534" s="6"/>
      <c r="T534" s="6"/>
      <c r="U534" s="6"/>
      <c r="V534" s="6"/>
      <c r="W534" s="6"/>
      <c r="X534" s="80">
        <v>3</v>
      </c>
      <c r="Y534" s="6"/>
      <c r="Z534" s="6"/>
      <c r="AA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row>
    <row r="535" spans="1:96" s="86" customFormat="1" ht="15.75" customHeight="1" x14ac:dyDescent="0.15">
      <c r="A535" s="6"/>
      <c r="B535" s="6"/>
      <c r="C535" s="6"/>
      <c r="D535" s="6"/>
      <c r="E535" s="6" t="s">
        <v>1564</v>
      </c>
      <c r="F535" s="239"/>
      <c r="G535" s="239"/>
      <c r="H535" s="239"/>
      <c r="I535" s="239"/>
      <c r="J535" s="239"/>
      <c r="K535" s="239"/>
      <c r="L535" s="239"/>
      <c r="M535" s="239"/>
      <c r="N535" s="238"/>
      <c r="O535" s="238"/>
      <c r="P535" s="238"/>
      <c r="Q535" s="238"/>
      <c r="R535" s="238"/>
      <c r="S535" s="238"/>
      <c r="T535" s="238"/>
      <c r="U535" s="238"/>
      <c r="V535" s="238"/>
      <c r="W535" s="238"/>
      <c r="X535" s="238"/>
      <c r="Y535" s="238"/>
      <c r="Z535" s="238"/>
      <c r="AA535" s="6"/>
      <c r="AB535" s="158"/>
      <c r="AC535" s="108"/>
      <c r="AD535" s="108"/>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row>
    <row r="536" spans="1:96" s="86" customFormat="1" ht="15.75" customHeight="1" x14ac:dyDescent="0.15">
      <c r="A536" s="6"/>
      <c r="B536" s="6"/>
      <c r="C536" s="6"/>
      <c r="D536" s="6"/>
      <c r="E536" s="6"/>
      <c r="F536" s="6"/>
      <c r="G536" s="6"/>
      <c r="H536" s="6"/>
      <c r="I536" s="6"/>
      <c r="J536" s="6"/>
      <c r="K536" s="6"/>
      <c r="L536" s="6"/>
      <c r="M536" s="6"/>
      <c r="N536" s="238"/>
      <c r="O536" s="238"/>
      <c r="P536" s="238"/>
      <c r="Q536" s="238"/>
      <c r="R536" s="238"/>
      <c r="S536" s="238"/>
      <c r="T536" s="238"/>
      <c r="U536" s="238"/>
      <c r="V536" s="238"/>
      <c r="W536" s="238"/>
      <c r="X536" s="238"/>
      <c r="Y536" s="238"/>
      <c r="Z536" s="238"/>
      <c r="AA536" s="6"/>
      <c r="AB536" s="158"/>
      <c r="AC536" s="108"/>
      <c r="AD536" s="108"/>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CR536" s="257"/>
    </row>
    <row r="537" spans="1:96" s="86" customFormat="1" ht="15.75" customHeight="1" x14ac:dyDescent="0.15">
      <c r="A537" s="6"/>
      <c r="B537" s="6"/>
      <c r="C537" s="6"/>
      <c r="D537" s="6"/>
      <c r="E537" s="6"/>
      <c r="F537" s="6"/>
      <c r="G537" s="6"/>
      <c r="H537" s="6"/>
      <c r="I537" s="6"/>
      <c r="J537" s="6"/>
      <c r="K537" s="6"/>
      <c r="L537" s="6"/>
      <c r="M537" s="6"/>
      <c r="N537" s="238"/>
      <c r="O537" s="238"/>
      <c r="P537" s="238"/>
      <c r="Q537" s="238"/>
      <c r="R537" s="238"/>
      <c r="S537" s="238"/>
      <c r="T537" s="238"/>
      <c r="U537" s="238"/>
      <c r="V537" s="238"/>
      <c r="W537" s="238"/>
      <c r="X537" s="238"/>
      <c r="Y537" s="238"/>
      <c r="Z537" s="238"/>
      <c r="AA537" s="6"/>
      <c r="AB537" s="158"/>
      <c r="AC537" s="108"/>
      <c r="AD537" s="108"/>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row>
    <row r="538" spans="1:96" s="86" customFormat="1" ht="15.75" customHeight="1" x14ac:dyDescent="0.15">
      <c r="A538" s="6"/>
      <c r="B538" s="6"/>
      <c r="C538" s="6"/>
      <c r="D538" s="6"/>
      <c r="E538" s="6"/>
      <c r="F538" s="6"/>
      <c r="G538" s="6"/>
      <c r="H538" s="6"/>
      <c r="I538" s="6"/>
      <c r="J538" s="6"/>
      <c r="K538" s="6"/>
      <c r="L538" s="6"/>
      <c r="M538" s="6"/>
      <c r="N538" s="238"/>
      <c r="O538" s="238"/>
      <c r="P538" s="238"/>
      <c r="Q538" s="238"/>
      <c r="R538" s="238"/>
      <c r="S538" s="238"/>
      <c r="T538" s="238"/>
      <c r="U538" s="238"/>
      <c r="V538" s="238"/>
      <c r="W538" s="238"/>
      <c r="X538" s="238"/>
      <c r="Y538" s="238"/>
      <c r="Z538" s="238"/>
      <c r="AA538" s="6"/>
      <c r="AB538" s="158"/>
      <c r="AC538" s="108"/>
      <c r="AD538" s="108"/>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row>
    <row r="539" spans="1:96" s="86" customFormat="1" ht="15.75" customHeight="1" x14ac:dyDescent="0.15">
      <c r="A539" s="6"/>
      <c r="B539" s="6"/>
      <c r="C539" s="6"/>
      <c r="D539" s="6"/>
      <c r="E539" s="240" t="s">
        <v>1567</v>
      </c>
      <c r="F539" s="6"/>
      <c r="G539" s="6"/>
      <c r="H539" s="6"/>
      <c r="I539" s="6"/>
      <c r="J539" s="6"/>
      <c r="K539" s="6"/>
      <c r="L539" s="6"/>
      <c r="M539" s="6"/>
      <c r="N539" s="238"/>
      <c r="O539" s="238"/>
      <c r="P539" s="238"/>
      <c r="Q539" s="238"/>
      <c r="R539" s="238"/>
      <c r="S539" s="238"/>
      <c r="T539" s="238"/>
      <c r="U539" s="238"/>
      <c r="V539" s="238"/>
      <c r="W539" s="238"/>
      <c r="X539" s="238"/>
      <c r="Y539" s="238"/>
      <c r="Z539" s="238"/>
      <c r="AA539" s="6"/>
      <c r="AB539" s="158"/>
      <c r="AC539" s="108"/>
      <c r="AD539" s="108"/>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row>
    <row r="540" spans="1:96" s="86" customFormat="1" ht="15.75" customHeight="1" x14ac:dyDescent="0.15">
      <c r="A540" s="6"/>
      <c r="B540" s="6"/>
      <c r="C540" s="6"/>
      <c r="D540" s="6"/>
      <c r="E540" s="6" t="s">
        <v>1563</v>
      </c>
      <c r="F540" s="6"/>
      <c r="G540" s="6"/>
      <c r="H540" s="6"/>
      <c r="I540" s="6"/>
      <c r="J540" s="6"/>
      <c r="K540" s="6"/>
      <c r="L540" s="6"/>
      <c r="M540" s="6"/>
      <c r="N540" s="238"/>
      <c r="O540" s="238"/>
      <c r="P540" s="238"/>
      <c r="Q540" s="238"/>
      <c r="R540" s="238"/>
      <c r="S540" s="238"/>
      <c r="T540" s="238"/>
      <c r="U540" s="238"/>
      <c r="V540" s="238"/>
      <c r="W540" s="238"/>
      <c r="X540" s="80">
        <v>3</v>
      </c>
      <c r="Y540" s="238"/>
      <c r="Z540" s="238"/>
      <c r="AB540" s="158"/>
      <c r="AC540" s="108"/>
      <c r="AD540" s="108"/>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row>
    <row r="541" spans="1:96" s="86" customFormat="1" ht="15.75" customHeight="1" x14ac:dyDescent="0.15">
      <c r="A541" s="6"/>
      <c r="B541" s="6"/>
      <c r="C541" s="6"/>
      <c r="D541" s="6"/>
      <c r="E541" s="6" t="s">
        <v>1565</v>
      </c>
      <c r="G541" s="6"/>
      <c r="H541" s="6"/>
      <c r="I541" s="6"/>
      <c r="J541" s="6"/>
      <c r="K541" s="6"/>
      <c r="L541" s="6"/>
      <c r="M541" s="6"/>
      <c r="N541" s="238"/>
      <c r="O541" s="238"/>
      <c r="P541" s="238"/>
      <c r="Q541" s="238"/>
      <c r="R541" s="238"/>
      <c r="S541" s="238"/>
      <c r="T541" s="238"/>
      <c r="U541" s="238"/>
      <c r="V541" s="238"/>
      <c r="W541" s="238"/>
      <c r="X541" s="238"/>
      <c r="Y541" s="238"/>
      <c r="Z541" s="238"/>
      <c r="AA541" s="6"/>
      <c r="AB541" s="158"/>
      <c r="AC541" s="108"/>
      <c r="AD541" s="108"/>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row>
    <row r="542" spans="1:96" s="86" customFormat="1" ht="15.75" customHeight="1" x14ac:dyDescent="0.15">
      <c r="A542" s="6"/>
      <c r="B542" s="6"/>
      <c r="C542" s="6"/>
      <c r="D542" s="6"/>
      <c r="E542" s="6"/>
      <c r="F542" s="6"/>
      <c r="G542" s="6"/>
      <c r="H542" s="6"/>
      <c r="I542" s="6"/>
      <c r="J542" s="6"/>
      <c r="K542" s="6"/>
      <c r="L542" s="6"/>
      <c r="M542" s="6"/>
      <c r="N542" s="238"/>
      <c r="O542" s="238"/>
      <c r="P542" s="238"/>
      <c r="Q542" s="238"/>
      <c r="R542" s="238"/>
      <c r="S542" s="238"/>
      <c r="T542" s="238"/>
      <c r="U542" s="238"/>
      <c r="V542" s="238"/>
      <c r="W542" s="238"/>
      <c r="X542" s="238"/>
      <c r="Y542" s="238"/>
      <c r="Z542" s="238"/>
      <c r="AA542" s="6"/>
      <c r="AB542" s="158"/>
      <c r="AC542" s="108"/>
      <c r="AD542" s="108"/>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row>
    <row r="543" spans="1:96" s="86" customFormat="1" ht="12.75" customHeight="1" x14ac:dyDescent="0.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row>
    <row r="544" spans="1:96" s="86" customFormat="1" ht="12.75" x14ac:dyDescent="0.15">
      <c r="A544" s="323" t="s">
        <v>670</v>
      </c>
      <c r="B544" s="323"/>
      <c r="C544" s="323"/>
      <c r="D544" s="6" t="s">
        <v>1349</v>
      </c>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row>
    <row r="545" spans="1:55" s="86" customFormat="1" ht="12.75" x14ac:dyDescent="0.15">
      <c r="A545" s="316"/>
      <c r="B545" s="316"/>
      <c r="C545" s="6" t="s">
        <v>1013</v>
      </c>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row>
    <row r="546" spans="1:55" s="86" customFormat="1" ht="9" customHeight="1" x14ac:dyDescent="0.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row>
    <row r="547" spans="1:55" s="86" customFormat="1" ht="6.75" customHeight="1" x14ac:dyDescent="0.15">
      <c r="A547" s="315"/>
      <c r="B547" s="329" t="s">
        <v>887</v>
      </c>
      <c r="C547" s="330"/>
      <c r="D547" s="330"/>
      <c r="E547" s="330"/>
      <c r="F547" s="330"/>
      <c r="G547" s="330"/>
      <c r="H547" s="330"/>
      <c r="I547" s="330"/>
      <c r="J547" s="330"/>
      <c r="K547" s="330"/>
      <c r="L547" s="330"/>
      <c r="M547" s="330"/>
      <c r="N547" s="330"/>
      <c r="O547" s="330"/>
      <c r="P547" s="330"/>
      <c r="Q547" s="330"/>
      <c r="R547" s="330"/>
      <c r="S547" s="330"/>
      <c r="T547" s="330"/>
      <c r="U547" s="330"/>
      <c r="V547" s="330"/>
      <c r="W547" s="330"/>
      <c r="X547" s="330"/>
      <c r="Y547" s="331"/>
      <c r="Z547" s="119"/>
      <c r="AA547" s="120"/>
      <c r="AB547" s="120"/>
      <c r="AC547" s="120"/>
      <c r="AD547" s="120"/>
      <c r="AE547" s="120"/>
      <c r="AF547" s="120"/>
      <c r="AG547" s="120"/>
      <c r="AH547" s="120"/>
      <c r="AI547" s="120"/>
      <c r="AJ547" s="120"/>
      <c r="AK547" s="120"/>
      <c r="AL547" s="120"/>
      <c r="AM547" s="120"/>
      <c r="AN547" s="120"/>
      <c r="AO547" s="120"/>
      <c r="AP547" s="120"/>
      <c r="AQ547" s="120"/>
      <c r="AR547" s="120"/>
      <c r="AS547" s="120"/>
      <c r="AT547" s="120"/>
      <c r="AU547" s="120"/>
      <c r="AV547" s="120"/>
      <c r="AW547" s="120"/>
      <c r="AX547" s="120"/>
      <c r="AY547" s="120"/>
      <c r="AZ547" s="121"/>
    </row>
    <row r="548" spans="1:55" s="86" customFormat="1" ht="22.5" customHeight="1" x14ac:dyDescent="0.15">
      <c r="A548" s="315"/>
      <c r="B548" s="332"/>
      <c r="C548" s="333"/>
      <c r="D548" s="333"/>
      <c r="E548" s="333"/>
      <c r="F548" s="333"/>
      <c r="G548" s="333"/>
      <c r="H548" s="333"/>
      <c r="I548" s="333"/>
      <c r="J548" s="333"/>
      <c r="K548" s="333"/>
      <c r="L548" s="333"/>
      <c r="M548" s="333"/>
      <c r="N548" s="333"/>
      <c r="O548" s="333"/>
      <c r="P548" s="333"/>
      <c r="Q548" s="333"/>
      <c r="R548" s="333"/>
      <c r="S548" s="333"/>
      <c r="T548" s="333"/>
      <c r="U548" s="333"/>
      <c r="V548" s="333"/>
      <c r="W548" s="333"/>
      <c r="X548" s="333"/>
      <c r="Y548" s="334"/>
      <c r="Z548" s="317"/>
      <c r="AA548" s="316"/>
      <c r="AB548" s="269"/>
      <c r="AC548" s="270"/>
      <c r="AD548" s="272"/>
      <c r="AE548" s="6" t="s">
        <v>125</v>
      </c>
      <c r="AG548" s="6"/>
      <c r="AH548" s="6"/>
      <c r="AI548" s="6"/>
      <c r="AJ548" s="6"/>
      <c r="AK548" s="6"/>
      <c r="AL548" s="6"/>
      <c r="AM548" s="6"/>
      <c r="AN548" s="6"/>
      <c r="AO548" s="6"/>
      <c r="AP548" s="6"/>
      <c r="AQ548" s="6"/>
      <c r="AR548" s="6"/>
      <c r="AS548" s="6"/>
      <c r="AT548" s="6"/>
      <c r="AU548" s="6"/>
      <c r="AV548" s="6"/>
      <c r="AW548" s="6"/>
      <c r="AX548" s="6"/>
      <c r="AY548" s="6"/>
      <c r="AZ548" s="82"/>
    </row>
    <row r="549" spans="1:55" s="86" customFormat="1" ht="6.75" customHeight="1" x14ac:dyDescent="0.15">
      <c r="A549" s="315"/>
      <c r="B549" s="335"/>
      <c r="C549" s="336"/>
      <c r="D549" s="336"/>
      <c r="E549" s="336"/>
      <c r="F549" s="336"/>
      <c r="G549" s="336"/>
      <c r="H549" s="336"/>
      <c r="I549" s="336"/>
      <c r="J549" s="336"/>
      <c r="K549" s="336"/>
      <c r="L549" s="336"/>
      <c r="M549" s="336"/>
      <c r="N549" s="336"/>
      <c r="O549" s="336"/>
      <c r="P549" s="336"/>
      <c r="Q549" s="336"/>
      <c r="R549" s="336"/>
      <c r="S549" s="336"/>
      <c r="T549" s="336"/>
      <c r="U549" s="336"/>
      <c r="V549" s="336"/>
      <c r="W549" s="336"/>
      <c r="X549" s="336"/>
      <c r="Y549" s="337"/>
      <c r="Z549" s="89"/>
      <c r="AA549" s="122"/>
      <c r="AB549" s="122"/>
      <c r="AC549" s="122"/>
      <c r="AD549" s="122"/>
      <c r="AE549" s="122"/>
      <c r="AF549" s="122"/>
      <c r="AG549" s="122"/>
      <c r="AH549" s="122"/>
      <c r="AI549" s="122"/>
      <c r="AJ549" s="122"/>
      <c r="AK549" s="122"/>
      <c r="AL549" s="122"/>
      <c r="AM549" s="122"/>
      <c r="AN549" s="122"/>
      <c r="AO549" s="122"/>
      <c r="AP549" s="122"/>
      <c r="AQ549" s="122"/>
      <c r="AR549" s="122"/>
      <c r="AS549" s="122"/>
      <c r="AT549" s="122"/>
      <c r="AU549" s="122"/>
      <c r="AV549" s="122"/>
      <c r="AW549" s="122"/>
      <c r="AX549" s="122"/>
      <c r="AY549" s="122"/>
      <c r="AZ549" s="90"/>
    </row>
    <row r="550" spans="1:55" s="86" customFormat="1" ht="15" customHeight="1" x14ac:dyDescent="0.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row>
    <row r="551" spans="1:55" s="86" customFormat="1" ht="12.75" x14ac:dyDescent="0.15">
      <c r="A551" s="323" t="s">
        <v>679</v>
      </c>
      <c r="B551" s="323"/>
      <c r="C551" s="323"/>
      <c r="D551" s="6" t="s">
        <v>1352</v>
      </c>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row>
    <row r="552" spans="1:55" s="86" customFormat="1" ht="18.75" customHeight="1" x14ac:dyDescent="0.15">
      <c r="A552" s="316"/>
      <c r="B552" s="316"/>
      <c r="C552" s="122" t="s">
        <v>1013</v>
      </c>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c r="AN552" s="122"/>
      <c r="AO552" s="122"/>
      <c r="AP552" s="122"/>
      <c r="AQ552" s="122"/>
      <c r="AR552" s="122"/>
      <c r="AS552" s="122"/>
      <c r="AT552" s="122"/>
      <c r="AU552" s="122"/>
      <c r="AV552" s="122"/>
      <c r="AW552" s="122"/>
      <c r="AX552" s="122"/>
      <c r="AY552" s="122"/>
      <c r="AZ552" s="122"/>
    </row>
    <row r="553" spans="1:55" s="86" customFormat="1" ht="6.75" customHeight="1" x14ac:dyDescent="0.15">
      <c r="A553" s="315"/>
      <c r="B553" s="329" t="s">
        <v>601</v>
      </c>
      <c r="C553" s="330"/>
      <c r="D553" s="330"/>
      <c r="E553" s="330"/>
      <c r="F553" s="330"/>
      <c r="G553" s="330"/>
      <c r="H553" s="330"/>
      <c r="I553" s="330"/>
      <c r="J553" s="330"/>
      <c r="K553" s="330"/>
      <c r="L553" s="330"/>
      <c r="M553" s="330"/>
      <c r="N553" s="330"/>
      <c r="O553" s="330"/>
      <c r="P553" s="330"/>
      <c r="Q553" s="330"/>
      <c r="R553" s="330"/>
      <c r="S553" s="330"/>
      <c r="T553" s="330"/>
      <c r="U553" s="330"/>
      <c r="V553" s="330"/>
      <c r="W553" s="330"/>
      <c r="X553" s="330"/>
      <c r="Y553" s="331"/>
      <c r="Z553" s="119"/>
      <c r="AA553" s="120"/>
      <c r="AB553" s="120"/>
      <c r="AC553" s="120"/>
      <c r="AD553" s="120"/>
      <c r="AE553" s="120"/>
      <c r="AF553" s="120"/>
      <c r="AG553" s="120"/>
      <c r="AH553" s="120"/>
      <c r="AI553" s="120"/>
      <c r="AJ553" s="120"/>
      <c r="AK553" s="120"/>
      <c r="AL553" s="120"/>
      <c r="AM553" s="120"/>
      <c r="AN553" s="120"/>
      <c r="AO553" s="120"/>
      <c r="AP553" s="120"/>
      <c r="AQ553" s="120"/>
      <c r="AR553" s="120"/>
      <c r="AS553" s="120"/>
      <c r="AT553" s="120"/>
      <c r="AU553" s="120"/>
      <c r="AV553" s="120"/>
      <c r="AW553" s="120"/>
      <c r="AX553" s="120"/>
      <c r="AY553" s="120"/>
      <c r="AZ553" s="121"/>
    </row>
    <row r="554" spans="1:55" s="86" customFormat="1" ht="22.5" customHeight="1" x14ac:dyDescent="0.15">
      <c r="A554" s="315"/>
      <c r="B554" s="332"/>
      <c r="C554" s="333"/>
      <c r="D554" s="333"/>
      <c r="E554" s="333"/>
      <c r="F554" s="333"/>
      <c r="G554" s="333"/>
      <c r="H554" s="333"/>
      <c r="I554" s="333"/>
      <c r="J554" s="333"/>
      <c r="K554" s="333"/>
      <c r="L554" s="333"/>
      <c r="M554" s="333"/>
      <c r="N554" s="333"/>
      <c r="O554" s="333"/>
      <c r="P554" s="333"/>
      <c r="Q554" s="333"/>
      <c r="R554" s="333"/>
      <c r="S554" s="333"/>
      <c r="T554" s="333"/>
      <c r="U554" s="333"/>
      <c r="V554" s="333"/>
      <c r="W554" s="333"/>
      <c r="X554" s="333"/>
      <c r="Y554" s="334"/>
      <c r="Z554" s="317"/>
      <c r="AA554" s="316"/>
      <c r="AB554" s="269"/>
      <c r="AC554" s="270"/>
      <c r="AD554" s="272"/>
      <c r="AE554" s="6" t="s">
        <v>125</v>
      </c>
      <c r="AG554" s="6"/>
      <c r="AH554" s="6"/>
      <c r="AI554" s="6"/>
      <c r="AJ554" s="6"/>
      <c r="AK554" s="6"/>
      <c r="AL554" s="6"/>
      <c r="AM554" s="6"/>
      <c r="AN554" s="6"/>
      <c r="AO554" s="6"/>
      <c r="AP554" s="6"/>
      <c r="AQ554" s="6"/>
      <c r="AR554" s="6"/>
      <c r="AS554" s="6"/>
      <c r="AT554" s="6"/>
      <c r="AU554" s="6"/>
      <c r="AV554" s="6"/>
      <c r="AW554" s="6"/>
      <c r="AX554" s="6"/>
      <c r="AY554" s="6"/>
      <c r="AZ554" s="82"/>
    </row>
    <row r="555" spans="1:55" s="86" customFormat="1" ht="6.75" customHeight="1" x14ac:dyDescent="0.15">
      <c r="A555" s="315"/>
      <c r="B555" s="335"/>
      <c r="C555" s="336"/>
      <c r="D555" s="336"/>
      <c r="E555" s="336"/>
      <c r="F555" s="336"/>
      <c r="G555" s="336"/>
      <c r="H555" s="336"/>
      <c r="I555" s="336"/>
      <c r="J555" s="336"/>
      <c r="K555" s="336"/>
      <c r="L555" s="336"/>
      <c r="M555" s="336"/>
      <c r="N555" s="336"/>
      <c r="O555" s="336"/>
      <c r="P555" s="336"/>
      <c r="Q555" s="336"/>
      <c r="R555" s="336"/>
      <c r="S555" s="336"/>
      <c r="T555" s="336"/>
      <c r="U555" s="336"/>
      <c r="V555" s="336"/>
      <c r="W555" s="336"/>
      <c r="X555" s="336"/>
      <c r="Y555" s="337"/>
      <c r="Z555" s="89"/>
      <c r="AA555" s="122"/>
      <c r="AB555" s="122"/>
      <c r="AC555" s="122"/>
      <c r="AD555" s="122"/>
      <c r="AE555" s="122"/>
      <c r="AF555" s="122"/>
      <c r="AG555" s="122"/>
      <c r="AH555" s="122"/>
      <c r="AI555" s="122"/>
      <c r="AJ555" s="122"/>
      <c r="AK555" s="122"/>
      <c r="AL555" s="122"/>
      <c r="AM555" s="122"/>
      <c r="AN555" s="122"/>
      <c r="AO555" s="122"/>
      <c r="AP555" s="122"/>
      <c r="AQ555" s="122"/>
      <c r="AR555" s="122"/>
      <c r="AS555" s="122"/>
      <c r="AT555" s="122"/>
      <c r="AU555" s="122"/>
      <c r="AV555" s="122"/>
      <c r="AW555" s="122"/>
      <c r="AX555" s="122"/>
      <c r="AY555" s="122"/>
      <c r="AZ555" s="90"/>
    </row>
    <row r="556" spans="1:55" s="86" customFormat="1" ht="15" customHeight="1" x14ac:dyDescent="0.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row>
    <row r="557" spans="1:55" s="86" customFormat="1" ht="18.75" customHeight="1" x14ac:dyDescent="0.15">
      <c r="A557" s="323" t="s">
        <v>1005</v>
      </c>
      <c r="B557" s="323"/>
      <c r="C557" s="323"/>
      <c r="D557" s="6" t="s">
        <v>1350</v>
      </c>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row>
    <row r="558" spans="1:55" s="86" customFormat="1" ht="18.75" customHeight="1" x14ac:dyDescent="0.15">
      <c r="A558" s="316"/>
      <c r="B558" s="316"/>
      <c r="C558" s="6" t="s">
        <v>1013</v>
      </c>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row>
    <row r="559" spans="1:55" s="86" customFormat="1" ht="22.5" customHeight="1" x14ac:dyDescent="0.15">
      <c r="A559" s="316"/>
      <c r="B559" s="316"/>
      <c r="C559" s="316"/>
      <c r="D559" s="315"/>
      <c r="E559" s="269"/>
      <c r="F559" s="270"/>
      <c r="G559" s="272"/>
      <c r="H559" s="6" t="s">
        <v>125</v>
      </c>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row>
    <row r="560" spans="1:55" s="86" customFormat="1" ht="13.5" customHeight="1" x14ac:dyDescent="0.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row>
    <row r="561" spans="1:55" s="86" customFormat="1" ht="12.75" x14ac:dyDescent="0.15">
      <c r="A561" s="323" t="s">
        <v>1348</v>
      </c>
      <c r="B561" s="323"/>
      <c r="C561" s="323"/>
      <c r="D561" s="6" t="s">
        <v>888</v>
      </c>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row>
    <row r="562" spans="1:55" s="86" customFormat="1" ht="18" customHeight="1" x14ac:dyDescent="0.15">
      <c r="A562" s="6"/>
      <c r="B562" s="122"/>
      <c r="C562" s="6" t="s">
        <v>1013</v>
      </c>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row>
    <row r="563" spans="1:55" s="86" customFormat="1" ht="6.75" customHeight="1" x14ac:dyDescent="0.15">
      <c r="A563" s="82"/>
      <c r="B563" s="329" t="s">
        <v>888</v>
      </c>
      <c r="C563" s="330"/>
      <c r="D563" s="330"/>
      <c r="E563" s="330"/>
      <c r="F563" s="330"/>
      <c r="G563" s="330"/>
      <c r="H563" s="330"/>
      <c r="I563" s="330"/>
      <c r="J563" s="330"/>
      <c r="K563" s="330"/>
      <c r="L563" s="330"/>
      <c r="M563" s="330"/>
      <c r="N563" s="330"/>
      <c r="O563" s="330"/>
      <c r="P563" s="330"/>
      <c r="Q563" s="330"/>
      <c r="R563" s="330"/>
      <c r="S563" s="330"/>
      <c r="T563" s="330"/>
      <c r="U563" s="330"/>
      <c r="V563" s="330"/>
      <c r="W563" s="330"/>
      <c r="X563" s="330"/>
      <c r="Y563" s="331"/>
      <c r="Z563" s="120"/>
      <c r="AA563" s="120"/>
      <c r="AB563" s="120"/>
      <c r="AC563" s="120"/>
      <c r="AD563" s="120"/>
      <c r="AE563" s="120"/>
      <c r="AF563" s="120"/>
      <c r="AG563" s="120"/>
      <c r="AH563" s="120"/>
      <c r="AI563" s="120"/>
      <c r="AJ563" s="120"/>
      <c r="AK563" s="120"/>
      <c r="AL563" s="120"/>
      <c r="AM563" s="120"/>
      <c r="AN563" s="120"/>
      <c r="AO563" s="120"/>
      <c r="AP563" s="120"/>
      <c r="AQ563" s="120"/>
      <c r="AR563" s="120"/>
      <c r="AS563" s="120"/>
      <c r="AT563" s="120"/>
      <c r="AU563" s="120"/>
      <c r="AV563" s="120"/>
      <c r="AW563" s="120"/>
      <c r="AX563" s="120"/>
      <c r="AY563" s="120"/>
      <c r="AZ563" s="121"/>
      <c r="BA563" s="88"/>
      <c r="BB563" s="6"/>
      <c r="BC563" s="6"/>
    </row>
    <row r="564" spans="1:55" s="86" customFormat="1" ht="26.25" customHeight="1" x14ac:dyDescent="0.15">
      <c r="B564" s="332"/>
      <c r="C564" s="333"/>
      <c r="D564" s="333"/>
      <c r="E564" s="333"/>
      <c r="F564" s="333"/>
      <c r="G564" s="333"/>
      <c r="H564" s="333"/>
      <c r="I564" s="333"/>
      <c r="J564" s="333"/>
      <c r="K564" s="333"/>
      <c r="L564" s="333"/>
      <c r="M564" s="333"/>
      <c r="N564" s="333"/>
      <c r="O564" s="333"/>
      <c r="P564" s="333"/>
      <c r="Q564" s="333"/>
      <c r="R564" s="333"/>
      <c r="S564" s="333"/>
      <c r="T564" s="333"/>
      <c r="U564" s="333"/>
      <c r="V564" s="333"/>
      <c r="W564" s="333"/>
      <c r="X564" s="333"/>
      <c r="Y564" s="334"/>
      <c r="Z564" s="6"/>
      <c r="AA564" s="6"/>
      <c r="AB564" s="269"/>
      <c r="AC564" s="270"/>
      <c r="AD564" s="272"/>
      <c r="AE564" s="88" t="s">
        <v>125</v>
      </c>
      <c r="AF564" s="6"/>
      <c r="AG564" s="6"/>
      <c r="AH564" s="6"/>
      <c r="AI564" s="6"/>
      <c r="AJ564" s="6"/>
      <c r="AK564" s="6"/>
      <c r="AL564" s="6"/>
      <c r="AM564" s="6"/>
      <c r="AN564" s="6"/>
      <c r="AO564" s="6"/>
      <c r="AP564" s="6"/>
      <c r="AQ564" s="6"/>
      <c r="AR564" s="6"/>
      <c r="AS564" s="6"/>
      <c r="AT564" s="6"/>
      <c r="AU564" s="6"/>
      <c r="AV564" s="6"/>
      <c r="AW564" s="6"/>
      <c r="AX564" s="6"/>
      <c r="AY564" s="6"/>
      <c r="AZ564" s="82"/>
      <c r="BA564" s="88"/>
      <c r="BB564" s="6"/>
      <c r="BC564" s="6"/>
    </row>
    <row r="565" spans="1:55" s="86" customFormat="1" ht="6.75" customHeight="1" x14ac:dyDescent="0.15">
      <c r="B565" s="335"/>
      <c r="C565" s="336"/>
      <c r="D565" s="336"/>
      <c r="E565" s="336"/>
      <c r="F565" s="336"/>
      <c r="G565" s="336"/>
      <c r="H565" s="336"/>
      <c r="I565" s="336"/>
      <c r="J565" s="336"/>
      <c r="K565" s="336"/>
      <c r="L565" s="336"/>
      <c r="M565" s="336"/>
      <c r="N565" s="336"/>
      <c r="O565" s="336"/>
      <c r="P565" s="336"/>
      <c r="Q565" s="336"/>
      <c r="R565" s="336"/>
      <c r="S565" s="336"/>
      <c r="T565" s="336"/>
      <c r="U565" s="336"/>
      <c r="V565" s="336"/>
      <c r="W565" s="336"/>
      <c r="X565" s="336"/>
      <c r="Y565" s="337"/>
      <c r="Z565" s="241"/>
      <c r="AA565" s="241"/>
      <c r="AB565" s="241"/>
      <c r="AC565" s="241"/>
      <c r="AD565" s="241"/>
      <c r="AE565" s="241"/>
      <c r="AF565" s="241"/>
      <c r="AG565" s="241"/>
      <c r="AH565" s="241"/>
      <c r="AI565" s="241"/>
      <c r="AJ565" s="241"/>
      <c r="AK565" s="241"/>
      <c r="AL565" s="241"/>
      <c r="AM565" s="241"/>
      <c r="AN565" s="241"/>
      <c r="AO565" s="241"/>
      <c r="AP565" s="241"/>
      <c r="AQ565" s="241"/>
      <c r="AR565" s="241"/>
      <c r="AS565" s="241"/>
      <c r="AT565" s="241"/>
      <c r="AU565" s="241"/>
      <c r="AV565" s="241"/>
      <c r="AW565" s="241"/>
      <c r="AX565" s="241"/>
      <c r="AY565" s="241"/>
      <c r="AZ565" s="242"/>
      <c r="BA565" s="88"/>
      <c r="BB565" s="6"/>
      <c r="BC565" s="6"/>
    </row>
    <row r="566" spans="1:55" s="86" customFormat="1" ht="12.75" customHeight="1" x14ac:dyDescent="0.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row>
    <row r="567" spans="1:55" s="86" customFormat="1" ht="18.75" customHeight="1" x14ac:dyDescent="0.15">
      <c r="A567" s="323" t="s">
        <v>1008</v>
      </c>
      <c r="B567" s="323"/>
      <c r="C567" s="323"/>
      <c r="D567" s="6" t="s">
        <v>1351</v>
      </c>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row>
    <row r="568" spans="1:55" s="86" customFormat="1" ht="16.5" customHeight="1" x14ac:dyDescent="0.15">
      <c r="A568" s="462"/>
      <c r="B568" s="462"/>
      <c r="C568" s="6" t="s">
        <v>1013</v>
      </c>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row>
    <row r="569" spans="1:55" s="86" customFormat="1" ht="6.75" customHeight="1" x14ac:dyDescent="0.15">
      <c r="A569" s="459"/>
      <c r="B569" s="460" t="s">
        <v>345</v>
      </c>
      <c r="C569" s="460"/>
      <c r="D569" s="460"/>
      <c r="E569" s="460"/>
      <c r="F569" s="460"/>
      <c r="G569" s="460"/>
      <c r="H569" s="460"/>
      <c r="I569" s="460"/>
      <c r="J569" s="460"/>
      <c r="K569" s="460"/>
      <c r="L569" s="460"/>
      <c r="M569" s="460"/>
      <c r="N569" s="460"/>
      <c r="O569" s="460"/>
      <c r="P569" s="460"/>
      <c r="Q569" s="460"/>
      <c r="R569" s="460"/>
      <c r="S569" s="460"/>
      <c r="T569" s="460"/>
      <c r="U569" s="460"/>
      <c r="V569" s="460"/>
      <c r="W569" s="460"/>
      <c r="X569" s="460"/>
      <c r="Y569" s="460"/>
      <c r="Z569" s="460"/>
      <c r="AA569" s="460"/>
      <c r="AB569" s="460"/>
      <c r="AC569" s="460"/>
      <c r="AD569" s="460"/>
      <c r="AE569" s="460"/>
      <c r="AF569" s="430"/>
      <c r="AG569" s="459"/>
      <c r="AH569" s="460"/>
      <c r="AI569" s="460"/>
      <c r="AJ569" s="460"/>
      <c r="AK569" s="460"/>
      <c r="AL569" s="460"/>
      <c r="AM569" s="460"/>
      <c r="AN569" s="460"/>
      <c r="AO569" s="460"/>
      <c r="AP569" s="460"/>
      <c r="AQ569" s="460"/>
      <c r="AR569" s="460"/>
      <c r="AS569" s="460"/>
      <c r="AT569" s="460"/>
      <c r="AU569" s="460"/>
      <c r="AV569" s="460"/>
      <c r="AW569" s="460"/>
      <c r="AX569" s="460"/>
      <c r="AY569" s="460"/>
      <c r="AZ569" s="461"/>
      <c r="BA569" s="88"/>
    </row>
    <row r="570" spans="1:55" s="86" customFormat="1" ht="21.75" customHeight="1" x14ac:dyDescent="0.15">
      <c r="A570" s="463"/>
      <c r="B570" s="465"/>
      <c r="C570" s="465"/>
      <c r="D570" s="465"/>
      <c r="E570" s="465"/>
      <c r="F570" s="465"/>
      <c r="G570" s="465"/>
      <c r="H570" s="465"/>
      <c r="I570" s="465"/>
      <c r="J570" s="465"/>
      <c r="K570" s="465"/>
      <c r="L570" s="465"/>
      <c r="M570" s="465"/>
      <c r="N570" s="465"/>
      <c r="O570" s="465"/>
      <c r="P570" s="465"/>
      <c r="Q570" s="465"/>
      <c r="R570" s="465"/>
      <c r="S570" s="465"/>
      <c r="T570" s="465"/>
      <c r="U570" s="465"/>
      <c r="V570" s="465"/>
      <c r="W570" s="465"/>
      <c r="X570" s="465"/>
      <c r="Y570" s="465"/>
      <c r="Z570" s="465"/>
      <c r="AA570" s="465"/>
      <c r="AB570" s="465"/>
      <c r="AC570" s="465"/>
      <c r="AD570" s="465"/>
      <c r="AE570" s="465"/>
      <c r="AF570" s="315"/>
      <c r="AG570" s="463"/>
      <c r="AH570" s="468"/>
      <c r="AI570" s="269"/>
      <c r="AJ570" s="270"/>
      <c r="AK570" s="272"/>
      <c r="AL570" s="317" t="s">
        <v>125</v>
      </c>
      <c r="AM570" s="316"/>
      <c r="AN570" s="316"/>
      <c r="AO570" s="316"/>
      <c r="AP570" s="316"/>
      <c r="AQ570" s="316"/>
      <c r="AR570" s="316"/>
      <c r="AS570" s="316"/>
      <c r="AT570" s="316"/>
      <c r="AU570" s="316"/>
      <c r="AV570" s="316"/>
      <c r="AW570" s="316"/>
      <c r="AX570" s="316"/>
      <c r="AY570" s="316"/>
      <c r="AZ570" s="315"/>
      <c r="BA570" s="88"/>
    </row>
    <row r="571" spans="1:55" s="86" customFormat="1" ht="6.75" customHeight="1" x14ac:dyDescent="0.15">
      <c r="A571" s="464"/>
      <c r="B571" s="466"/>
      <c r="C571" s="466"/>
      <c r="D571" s="466"/>
      <c r="E571" s="466"/>
      <c r="F571" s="466"/>
      <c r="G571" s="466"/>
      <c r="H571" s="466"/>
      <c r="I571" s="466"/>
      <c r="J571" s="466"/>
      <c r="K571" s="466"/>
      <c r="L571" s="466"/>
      <c r="M571" s="466"/>
      <c r="N571" s="466"/>
      <c r="O571" s="466"/>
      <c r="P571" s="466"/>
      <c r="Q571" s="466"/>
      <c r="R571" s="466"/>
      <c r="S571" s="466"/>
      <c r="T571" s="466"/>
      <c r="U571" s="466"/>
      <c r="V571" s="466"/>
      <c r="W571" s="466"/>
      <c r="X571" s="466"/>
      <c r="Y571" s="466"/>
      <c r="Z571" s="466"/>
      <c r="AA571" s="466"/>
      <c r="AB571" s="466"/>
      <c r="AC571" s="466"/>
      <c r="AD571" s="466"/>
      <c r="AE571" s="466"/>
      <c r="AF571" s="467"/>
      <c r="AG571" s="464"/>
      <c r="AH571" s="466"/>
      <c r="AI571" s="466"/>
      <c r="AJ571" s="466"/>
      <c r="AK571" s="466"/>
      <c r="AL571" s="466"/>
      <c r="AM571" s="466"/>
      <c r="AN571" s="466"/>
      <c r="AO571" s="466"/>
      <c r="AP571" s="466"/>
      <c r="AQ571" s="466"/>
      <c r="AR571" s="466"/>
      <c r="AS571" s="466"/>
      <c r="AT571" s="466"/>
      <c r="AU571" s="466"/>
      <c r="AV571" s="466"/>
      <c r="AW571" s="466"/>
      <c r="AX571" s="466"/>
      <c r="AY571" s="466"/>
      <c r="AZ571" s="469"/>
      <c r="BA571" s="88"/>
    </row>
    <row r="572" spans="1:55" s="86" customFormat="1" ht="6.75" customHeight="1" x14ac:dyDescent="0.15">
      <c r="A572" s="459"/>
      <c r="B572" s="460" t="s">
        <v>346</v>
      </c>
      <c r="C572" s="460"/>
      <c r="D572" s="460"/>
      <c r="E572" s="460"/>
      <c r="F572" s="460"/>
      <c r="G572" s="460"/>
      <c r="H572" s="460"/>
      <c r="I572" s="460"/>
      <c r="J572" s="460"/>
      <c r="K572" s="460"/>
      <c r="L572" s="460"/>
      <c r="M572" s="460"/>
      <c r="N572" s="460"/>
      <c r="O572" s="460"/>
      <c r="P572" s="460"/>
      <c r="Q572" s="460"/>
      <c r="R572" s="460"/>
      <c r="S572" s="460"/>
      <c r="T572" s="460"/>
      <c r="U572" s="460"/>
      <c r="V572" s="460"/>
      <c r="W572" s="460"/>
      <c r="X572" s="460"/>
      <c r="Y572" s="460"/>
      <c r="Z572" s="460"/>
      <c r="AA572" s="460"/>
      <c r="AB572" s="460"/>
      <c r="AC572" s="460"/>
      <c r="AD572" s="460"/>
      <c r="AE572" s="460"/>
      <c r="AF572" s="430"/>
      <c r="AG572" s="459"/>
      <c r="AH572" s="460"/>
      <c r="AI572" s="460"/>
      <c r="AJ572" s="460"/>
      <c r="AK572" s="460"/>
      <c r="AL572" s="460"/>
      <c r="AM572" s="460"/>
      <c r="AN572" s="460"/>
      <c r="AO572" s="460"/>
      <c r="AP572" s="460"/>
      <c r="AQ572" s="460"/>
      <c r="AR572" s="460"/>
      <c r="AS572" s="460"/>
      <c r="AT572" s="460"/>
      <c r="AU572" s="460"/>
      <c r="AV572" s="460"/>
      <c r="AW572" s="460"/>
      <c r="AX572" s="460"/>
      <c r="AY572" s="460"/>
      <c r="AZ572" s="461"/>
      <c r="BA572" s="88"/>
    </row>
    <row r="573" spans="1:55" s="86" customFormat="1" ht="21.75" customHeight="1" x14ac:dyDescent="0.15">
      <c r="A573" s="463"/>
      <c r="B573" s="465"/>
      <c r="C573" s="465"/>
      <c r="D573" s="465"/>
      <c r="E573" s="465"/>
      <c r="F573" s="465"/>
      <c r="G573" s="465"/>
      <c r="H573" s="465"/>
      <c r="I573" s="465"/>
      <c r="J573" s="465"/>
      <c r="K573" s="465"/>
      <c r="L573" s="465"/>
      <c r="M573" s="465"/>
      <c r="N573" s="465"/>
      <c r="O573" s="465"/>
      <c r="P573" s="465"/>
      <c r="Q573" s="465"/>
      <c r="R573" s="465"/>
      <c r="S573" s="465"/>
      <c r="T573" s="465"/>
      <c r="U573" s="465"/>
      <c r="V573" s="465"/>
      <c r="W573" s="465"/>
      <c r="X573" s="465"/>
      <c r="Y573" s="465"/>
      <c r="Z573" s="465"/>
      <c r="AA573" s="465"/>
      <c r="AB573" s="465"/>
      <c r="AC573" s="465"/>
      <c r="AD573" s="465"/>
      <c r="AE573" s="465"/>
      <c r="AF573" s="315"/>
      <c r="AG573" s="463"/>
      <c r="AH573" s="468"/>
      <c r="AI573" s="269"/>
      <c r="AJ573" s="270"/>
      <c r="AK573" s="272"/>
      <c r="AL573" s="317" t="s">
        <v>125</v>
      </c>
      <c r="AM573" s="316"/>
      <c r="AN573" s="316"/>
      <c r="AO573" s="316"/>
      <c r="AP573" s="316"/>
      <c r="AQ573" s="316"/>
      <c r="AR573" s="316"/>
      <c r="AS573" s="316"/>
      <c r="AT573" s="316"/>
      <c r="AU573" s="316"/>
      <c r="AV573" s="316"/>
      <c r="AW573" s="316"/>
      <c r="AX573" s="316"/>
      <c r="AY573" s="316"/>
      <c r="AZ573" s="315"/>
      <c r="BA573" s="88"/>
    </row>
    <row r="574" spans="1:55" s="86" customFormat="1" ht="6.75" customHeight="1" x14ac:dyDescent="0.15">
      <c r="A574" s="464"/>
      <c r="B574" s="466"/>
      <c r="C574" s="466"/>
      <c r="D574" s="466"/>
      <c r="E574" s="466"/>
      <c r="F574" s="466"/>
      <c r="G574" s="466"/>
      <c r="H574" s="466"/>
      <c r="I574" s="466"/>
      <c r="J574" s="466"/>
      <c r="K574" s="466"/>
      <c r="L574" s="466"/>
      <c r="M574" s="466"/>
      <c r="N574" s="466"/>
      <c r="O574" s="466"/>
      <c r="P574" s="466"/>
      <c r="Q574" s="466"/>
      <c r="R574" s="466"/>
      <c r="S574" s="466"/>
      <c r="T574" s="466"/>
      <c r="U574" s="466"/>
      <c r="V574" s="466"/>
      <c r="W574" s="466"/>
      <c r="X574" s="466"/>
      <c r="Y574" s="466"/>
      <c r="Z574" s="466"/>
      <c r="AA574" s="466"/>
      <c r="AB574" s="466"/>
      <c r="AC574" s="466"/>
      <c r="AD574" s="466"/>
      <c r="AE574" s="466"/>
      <c r="AF574" s="467"/>
      <c r="AG574" s="464"/>
      <c r="AH574" s="466"/>
      <c r="AI574" s="466"/>
      <c r="AJ574" s="466"/>
      <c r="AK574" s="466"/>
      <c r="AL574" s="466"/>
      <c r="AM574" s="466"/>
      <c r="AN574" s="466"/>
      <c r="AO574" s="466"/>
      <c r="AP574" s="466"/>
      <c r="AQ574" s="466"/>
      <c r="AR574" s="466"/>
      <c r="AS574" s="466"/>
      <c r="AT574" s="466"/>
      <c r="AU574" s="466"/>
      <c r="AV574" s="466"/>
      <c r="AW574" s="466"/>
      <c r="AX574" s="466"/>
      <c r="AY574" s="466"/>
      <c r="AZ574" s="469"/>
      <c r="BA574" s="88"/>
    </row>
    <row r="575" spans="1:55" s="86" customFormat="1" ht="12" customHeight="1" x14ac:dyDescent="0.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row>
    <row r="576" spans="1:55" s="86" customFormat="1" ht="15" customHeight="1" x14ac:dyDescent="0.15">
      <c r="A576" s="323" t="s">
        <v>1010</v>
      </c>
      <c r="B576" s="323"/>
      <c r="C576" s="323"/>
      <c r="D576" s="6" t="s">
        <v>1353</v>
      </c>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row>
    <row r="577" spans="1:55" s="86" customFormat="1" ht="15" customHeight="1" x14ac:dyDescent="0.15">
      <c r="A577" s="462"/>
      <c r="B577" s="462"/>
      <c r="C577" s="6" t="s">
        <v>1013</v>
      </c>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row>
    <row r="578" spans="1:55" s="86" customFormat="1" ht="6.75" customHeight="1" x14ac:dyDescent="0.15">
      <c r="A578" s="459"/>
      <c r="B578" s="460" t="s">
        <v>354</v>
      </c>
      <c r="C578" s="460"/>
      <c r="D578" s="460"/>
      <c r="E578" s="460"/>
      <c r="F578" s="460"/>
      <c r="G578" s="460"/>
      <c r="H578" s="460"/>
      <c r="I578" s="460"/>
      <c r="J578" s="460"/>
      <c r="K578" s="460"/>
      <c r="L578" s="460"/>
      <c r="M578" s="460"/>
      <c r="N578" s="460"/>
      <c r="O578" s="460"/>
      <c r="P578" s="460"/>
      <c r="Q578" s="460"/>
      <c r="R578" s="460"/>
      <c r="S578" s="460"/>
      <c r="T578" s="460"/>
      <c r="U578" s="460"/>
      <c r="V578" s="460"/>
      <c r="W578" s="460"/>
      <c r="X578" s="460"/>
      <c r="Y578" s="460"/>
      <c r="Z578" s="460"/>
      <c r="AA578" s="460"/>
      <c r="AB578" s="460"/>
      <c r="AC578" s="460"/>
      <c r="AD578" s="460"/>
      <c r="AE578" s="460"/>
      <c r="AF578" s="430"/>
      <c r="AG578" s="459"/>
      <c r="AH578" s="460"/>
      <c r="AI578" s="460"/>
      <c r="AJ578" s="460"/>
      <c r="AK578" s="460"/>
      <c r="AL578" s="460"/>
      <c r="AM578" s="460"/>
      <c r="AN578" s="460"/>
      <c r="AO578" s="460"/>
      <c r="AP578" s="460"/>
      <c r="AQ578" s="460"/>
      <c r="AR578" s="460"/>
      <c r="AS578" s="460"/>
      <c r="AT578" s="460"/>
      <c r="AU578" s="460"/>
      <c r="AV578" s="460"/>
      <c r="AW578" s="460"/>
      <c r="AX578" s="460"/>
      <c r="AY578" s="460"/>
      <c r="AZ578" s="461"/>
      <c r="BA578" s="88"/>
    </row>
    <row r="579" spans="1:55" s="86" customFormat="1" ht="21.75" customHeight="1" x14ac:dyDescent="0.15">
      <c r="A579" s="463"/>
      <c r="B579" s="465"/>
      <c r="C579" s="465"/>
      <c r="D579" s="465"/>
      <c r="E579" s="465"/>
      <c r="F579" s="465"/>
      <c r="G579" s="465"/>
      <c r="H579" s="465"/>
      <c r="I579" s="465"/>
      <c r="J579" s="465"/>
      <c r="K579" s="465"/>
      <c r="L579" s="465"/>
      <c r="M579" s="465"/>
      <c r="N579" s="465"/>
      <c r="O579" s="465"/>
      <c r="P579" s="465"/>
      <c r="Q579" s="465"/>
      <c r="R579" s="465"/>
      <c r="S579" s="465"/>
      <c r="T579" s="465"/>
      <c r="U579" s="465"/>
      <c r="V579" s="465"/>
      <c r="W579" s="465"/>
      <c r="X579" s="465"/>
      <c r="Y579" s="465"/>
      <c r="Z579" s="465"/>
      <c r="AA579" s="465"/>
      <c r="AB579" s="465"/>
      <c r="AC579" s="465"/>
      <c r="AD579" s="465"/>
      <c r="AE579" s="465"/>
      <c r="AF579" s="315"/>
      <c r="AG579" s="463"/>
      <c r="AH579" s="468"/>
      <c r="AI579" s="269"/>
      <c r="AJ579" s="270"/>
      <c r="AK579" s="272"/>
      <c r="AL579" s="317" t="s">
        <v>125</v>
      </c>
      <c r="AM579" s="316"/>
      <c r="AN579" s="316"/>
      <c r="AO579" s="316"/>
      <c r="AP579" s="316"/>
      <c r="AQ579" s="316"/>
      <c r="AR579" s="316"/>
      <c r="AS579" s="316"/>
      <c r="AT579" s="316"/>
      <c r="AU579" s="316"/>
      <c r="AV579" s="316"/>
      <c r="AW579" s="316"/>
      <c r="AX579" s="316"/>
      <c r="AY579" s="316"/>
      <c r="AZ579" s="315"/>
      <c r="BA579" s="88"/>
    </row>
    <row r="580" spans="1:55" s="86" customFormat="1" ht="6.75" customHeight="1" x14ac:dyDescent="0.15">
      <c r="A580" s="464"/>
      <c r="B580" s="466"/>
      <c r="C580" s="466"/>
      <c r="D580" s="466"/>
      <c r="E580" s="466"/>
      <c r="F580" s="466"/>
      <c r="G580" s="466"/>
      <c r="H580" s="466"/>
      <c r="I580" s="466"/>
      <c r="J580" s="466"/>
      <c r="K580" s="466"/>
      <c r="L580" s="466"/>
      <c r="M580" s="466"/>
      <c r="N580" s="466"/>
      <c r="O580" s="466"/>
      <c r="P580" s="466"/>
      <c r="Q580" s="466"/>
      <c r="R580" s="466"/>
      <c r="S580" s="466"/>
      <c r="T580" s="466"/>
      <c r="U580" s="466"/>
      <c r="V580" s="466"/>
      <c r="W580" s="466"/>
      <c r="X580" s="466"/>
      <c r="Y580" s="466"/>
      <c r="Z580" s="466"/>
      <c r="AA580" s="466"/>
      <c r="AB580" s="466"/>
      <c r="AC580" s="466"/>
      <c r="AD580" s="466"/>
      <c r="AE580" s="466"/>
      <c r="AF580" s="467"/>
      <c r="AG580" s="464"/>
      <c r="AH580" s="466"/>
      <c r="AI580" s="466"/>
      <c r="AJ580" s="466"/>
      <c r="AK580" s="466"/>
      <c r="AL580" s="466"/>
      <c r="AM580" s="466"/>
      <c r="AN580" s="466"/>
      <c r="AO580" s="466"/>
      <c r="AP580" s="466"/>
      <c r="AQ580" s="466"/>
      <c r="AR580" s="466"/>
      <c r="AS580" s="466"/>
      <c r="AT580" s="466"/>
      <c r="AU580" s="466"/>
      <c r="AV580" s="466"/>
      <c r="AW580" s="466"/>
      <c r="AX580" s="466"/>
      <c r="AY580" s="466"/>
      <c r="AZ580" s="469"/>
      <c r="BA580" s="88"/>
    </row>
    <row r="581" spans="1:55" s="86" customFormat="1" ht="6.75" customHeight="1" x14ac:dyDescent="0.15">
      <c r="A581" s="459"/>
      <c r="B581" s="460" t="s">
        <v>683</v>
      </c>
      <c r="C581" s="460"/>
      <c r="D581" s="460"/>
      <c r="E581" s="460"/>
      <c r="F581" s="460"/>
      <c r="G581" s="460"/>
      <c r="H581" s="460"/>
      <c r="I581" s="460"/>
      <c r="J581" s="460"/>
      <c r="K581" s="460"/>
      <c r="L581" s="460"/>
      <c r="M581" s="460"/>
      <c r="N581" s="460"/>
      <c r="O581" s="460"/>
      <c r="P581" s="460"/>
      <c r="Q581" s="460"/>
      <c r="R581" s="460"/>
      <c r="S581" s="460"/>
      <c r="T581" s="460"/>
      <c r="U581" s="460"/>
      <c r="V581" s="460"/>
      <c r="W581" s="460"/>
      <c r="X581" s="460"/>
      <c r="Y581" s="460"/>
      <c r="Z581" s="460"/>
      <c r="AA581" s="460"/>
      <c r="AB581" s="460"/>
      <c r="AC581" s="460"/>
      <c r="AD581" s="460"/>
      <c r="AE581" s="460"/>
      <c r="AF581" s="430"/>
      <c r="AG581" s="459"/>
      <c r="AH581" s="460"/>
      <c r="AI581" s="460"/>
      <c r="AJ581" s="460"/>
      <c r="AK581" s="460"/>
      <c r="AL581" s="460"/>
      <c r="AM581" s="460"/>
      <c r="AN581" s="460"/>
      <c r="AO581" s="460"/>
      <c r="AP581" s="460"/>
      <c r="AQ581" s="460"/>
      <c r="AR581" s="460"/>
      <c r="AS581" s="460"/>
      <c r="AT581" s="460"/>
      <c r="AU581" s="460"/>
      <c r="AV581" s="460"/>
      <c r="AW581" s="460"/>
      <c r="AX581" s="460"/>
      <c r="AY581" s="460"/>
      <c r="AZ581" s="461"/>
      <c r="BA581" s="88"/>
    </row>
    <row r="582" spans="1:55" s="86" customFormat="1" ht="21.75" customHeight="1" x14ac:dyDescent="0.15">
      <c r="A582" s="463"/>
      <c r="B582" s="465"/>
      <c r="C582" s="465"/>
      <c r="D582" s="465"/>
      <c r="E582" s="465"/>
      <c r="F582" s="465"/>
      <c r="G582" s="465"/>
      <c r="H582" s="465"/>
      <c r="I582" s="465"/>
      <c r="J582" s="465"/>
      <c r="K582" s="465"/>
      <c r="L582" s="465"/>
      <c r="M582" s="465"/>
      <c r="N582" s="465"/>
      <c r="O582" s="465"/>
      <c r="P582" s="465"/>
      <c r="Q582" s="465"/>
      <c r="R582" s="465"/>
      <c r="S582" s="465"/>
      <c r="T582" s="465"/>
      <c r="U582" s="465"/>
      <c r="V582" s="465"/>
      <c r="W582" s="465"/>
      <c r="X582" s="465"/>
      <c r="Y582" s="465"/>
      <c r="Z582" s="465"/>
      <c r="AA582" s="465"/>
      <c r="AB582" s="465"/>
      <c r="AC582" s="465"/>
      <c r="AD582" s="465"/>
      <c r="AE582" s="465"/>
      <c r="AF582" s="315"/>
      <c r="AG582" s="463"/>
      <c r="AH582" s="468"/>
      <c r="AI582" s="269"/>
      <c r="AJ582" s="270"/>
      <c r="AK582" s="272"/>
      <c r="AL582" s="317" t="s">
        <v>125</v>
      </c>
      <c r="AM582" s="316"/>
      <c r="AN582" s="316"/>
      <c r="AO582" s="316"/>
      <c r="AP582" s="316"/>
      <c r="AQ582" s="316"/>
      <c r="AR582" s="316"/>
      <c r="AS582" s="316"/>
      <c r="AT582" s="316"/>
      <c r="AU582" s="316"/>
      <c r="AV582" s="316"/>
      <c r="AW582" s="316"/>
      <c r="AX582" s="316"/>
      <c r="AY582" s="316"/>
      <c r="AZ582" s="315"/>
      <c r="BA582" s="88"/>
    </row>
    <row r="583" spans="1:55" s="86" customFormat="1" ht="6.75" customHeight="1" x14ac:dyDescent="0.15">
      <c r="A583" s="464"/>
      <c r="B583" s="466"/>
      <c r="C583" s="466"/>
      <c r="D583" s="466"/>
      <c r="E583" s="466"/>
      <c r="F583" s="466"/>
      <c r="G583" s="466"/>
      <c r="H583" s="466"/>
      <c r="I583" s="466"/>
      <c r="J583" s="466"/>
      <c r="K583" s="466"/>
      <c r="L583" s="466"/>
      <c r="M583" s="466"/>
      <c r="N583" s="466"/>
      <c r="O583" s="466"/>
      <c r="P583" s="466"/>
      <c r="Q583" s="466"/>
      <c r="R583" s="466"/>
      <c r="S583" s="466"/>
      <c r="T583" s="466"/>
      <c r="U583" s="466"/>
      <c r="V583" s="466"/>
      <c r="W583" s="466"/>
      <c r="X583" s="466"/>
      <c r="Y583" s="466"/>
      <c r="Z583" s="466"/>
      <c r="AA583" s="466"/>
      <c r="AB583" s="466"/>
      <c r="AC583" s="466"/>
      <c r="AD583" s="466"/>
      <c r="AE583" s="466"/>
      <c r="AF583" s="467"/>
      <c r="AG583" s="464"/>
      <c r="AH583" s="466"/>
      <c r="AI583" s="466"/>
      <c r="AJ583" s="466"/>
      <c r="AK583" s="466"/>
      <c r="AL583" s="466"/>
      <c r="AM583" s="466"/>
      <c r="AN583" s="466"/>
      <c r="AO583" s="466"/>
      <c r="AP583" s="466"/>
      <c r="AQ583" s="466"/>
      <c r="AR583" s="466"/>
      <c r="AS583" s="466"/>
      <c r="AT583" s="466"/>
      <c r="AU583" s="466"/>
      <c r="AV583" s="466"/>
      <c r="AW583" s="466"/>
      <c r="AX583" s="466"/>
      <c r="AY583" s="466"/>
      <c r="AZ583" s="469"/>
      <c r="BA583" s="88"/>
    </row>
    <row r="584" spans="1:55" s="86" customFormat="1" ht="12" customHeight="1" x14ac:dyDescent="0.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row>
    <row r="585" spans="1:55" s="86" customFormat="1" ht="12.75" x14ac:dyDescent="0.15">
      <c r="A585" s="323" t="s">
        <v>1011</v>
      </c>
      <c r="B585" s="323"/>
      <c r="C585" s="323"/>
      <c r="D585" s="6" t="s">
        <v>119</v>
      </c>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row>
    <row r="586" spans="1:55" s="86" customFormat="1" ht="15" customHeight="1" x14ac:dyDescent="0.15">
      <c r="A586" s="462"/>
      <c r="B586" s="462"/>
      <c r="C586" s="6" t="s">
        <v>1013</v>
      </c>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row>
    <row r="587" spans="1:55" s="86" customFormat="1" ht="6.75" customHeight="1" x14ac:dyDescent="0.15">
      <c r="A587" s="459"/>
      <c r="B587" s="460" t="s">
        <v>119</v>
      </c>
      <c r="C587" s="460"/>
      <c r="D587" s="460"/>
      <c r="E587" s="460"/>
      <c r="F587" s="460"/>
      <c r="G587" s="460"/>
      <c r="H587" s="460"/>
      <c r="I587" s="460"/>
      <c r="J587" s="460"/>
      <c r="K587" s="460"/>
      <c r="L587" s="460"/>
      <c r="M587" s="460"/>
      <c r="N587" s="460"/>
      <c r="O587" s="460"/>
      <c r="P587" s="460"/>
      <c r="Q587" s="460"/>
      <c r="R587" s="460"/>
      <c r="S587" s="460"/>
      <c r="T587" s="460"/>
      <c r="U587" s="460"/>
      <c r="V587" s="460"/>
      <c r="W587" s="460"/>
      <c r="X587" s="460"/>
      <c r="Y587" s="460"/>
      <c r="Z587" s="460"/>
      <c r="AA587" s="460"/>
      <c r="AB587" s="460"/>
      <c r="AC587" s="460"/>
      <c r="AD587" s="460"/>
      <c r="AE587" s="460"/>
      <c r="AF587" s="430"/>
      <c r="AG587" s="459"/>
      <c r="AH587" s="460"/>
      <c r="AI587" s="460"/>
      <c r="AJ587" s="460"/>
      <c r="AK587" s="460"/>
      <c r="AL587" s="460"/>
      <c r="AM587" s="460"/>
      <c r="AN587" s="460"/>
      <c r="AO587" s="460"/>
      <c r="AP587" s="460"/>
      <c r="AQ587" s="460"/>
      <c r="AR587" s="460"/>
      <c r="AS587" s="460"/>
      <c r="AT587" s="460"/>
      <c r="AU587" s="460"/>
      <c r="AV587" s="460"/>
      <c r="AW587" s="460"/>
      <c r="AX587" s="460"/>
      <c r="AY587" s="460"/>
      <c r="AZ587" s="461"/>
      <c r="BA587" s="88"/>
    </row>
    <row r="588" spans="1:55" s="86" customFormat="1" ht="21.75" customHeight="1" x14ac:dyDescent="0.15">
      <c r="A588" s="463"/>
      <c r="B588" s="465"/>
      <c r="C588" s="465"/>
      <c r="D588" s="465"/>
      <c r="E588" s="465"/>
      <c r="F588" s="465"/>
      <c r="G588" s="465"/>
      <c r="H588" s="465"/>
      <c r="I588" s="465"/>
      <c r="J588" s="465"/>
      <c r="K588" s="465"/>
      <c r="L588" s="465"/>
      <c r="M588" s="465"/>
      <c r="N588" s="465"/>
      <c r="O588" s="465"/>
      <c r="P588" s="465"/>
      <c r="Q588" s="465"/>
      <c r="R588" s="465"/>
      <c r="S588" s="465"/>
      <c r="T588" s="465"/>
      <c r="U588" s="465"/>
      <c r="V588" s="465"/>
      <c r="W588" s="465"/>
      <c r="X588" s="465"/>
      <c r="Y588" s="465"/>
      <c r="Z588" s="465"/>
      <c r="AA588" s="465"/>
      <c r="AB588" s="465"/>
      <c r="AC588" s="465"/>
      <c r="AD588" s="465"/>
      <c r="AE588" s="465"/>
      <c r="AF588" s="315"/>
      <c r="AG588" s="463"/>
      <c r="AH588" s="468"/>
      <c r="AI588" s="269"/>
      <c r="AJ588" s="270"/>
      <c r="AK588" s="272"/>
      <c r="AL588" s="317" t="s">
        <v>125</v>
      </c>
      <c r="AM588" s="316"/>
      <c r="AN588" s="316"/>
      <c r="AO588" s="316"/>
      <c r="AP588" s="316"/>
      <c r="AQ588" s="316"/>
      <c r="AR588" s="316"/>
      <c r="AS588" s="316"/>
      <c r="AT588" s="316"/>
      <c r="AU588" s="316"/>
      <c r="AV588" s="316"/>
      <c r="AW588" s="316"/>
      <c r="AX588" s="316"/>
      <c r="AY588" s="316"/>
      <c r="AZ588" s="315"/>
      <c r="BA588" s="88"/>
    </row>
    <row r="589" spans="1:55" s="86" customFormat="1" ht="6.75" customHeight="1" x14ac:dyDescent="0.15">
      <c r="A589" s="464"/>
      <c r="B589" s="466"/>
      <c r="C589" s="466"/>
      <c r="D589" s="466"/>
      <c r="E589" s="466"/>
      <c r="F589" s="466"/>
      <c r="G589" s="466"/>
      <c r="H589" s="466"/>
      <c r="I589" s="466"/>
      <c r="J589" s="466"/>
      <c r="K589" s="466"/>
      <c r="L589" s="466"/>
      <c r="M589" s="466"/>
      <c r="N589" s="466"/>
      <c r="O589" s="466"/>
      <c r="P589" s="466"/>
      <c r="Q589" s="466"/>
      <c r="R589" s="466"/>
      <c r="S589" s="466"/>
      <c r="T589" s="466"/>
      <c r="U589" s="466"/>
      <c r="V589" s="466"/>
      <c r="W589" s="466"/>
      <c r="X589" s="466"/>
      <c r="Y589" s="466"/>
      <c r="Z589" s="466"/>
      <c r="AA589" s="466"/>
      <c r="AB589" s="466"/>
      <c r="AC589" s="466"/>
      <c r="AD589" s="466"/>
      <c r="AE589" s="466"/>
      <c r="AF589" s="467"/>
      <c r="AG589" s="464"/>
      <c r="AH589" s="466"/>
      <c r="AI589" s="466"/>
      <c r="AJ589" s="466"/>
      <c r="AK589" s="466"/>
      <c r="AL589" s="466"/>
      <c r="AM589" s="466"/>
      <c r="AN589" s="466"/>
      <c r="AO589" s="466"/>
      <c r="AP589" s="466"/>
      <c r="AQ589" s="466"/>
      <c r="AR589" s="466"/>
      <c r="AS589" s="466"/>
      <c r="AT589" s="466"/>
      <c r="AU589" s="466"/>
      <c r="AV589" s="466"/>
      <c r="AW589" s="466"/>
      <c r="AX589" s="466"/>
      <c r="AY589" s="466"/>
      <c r="AZ589" s="469"/>
      <c r="BA589" s="88"/>
    </row>
    <row r="590" spans="1:55" s="86" customFormat="1" ht="20.100000000000001" customHeight="1" x14ac:dyDescent="0.1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6"/>
      <c r="AG590" s="3"/>
      <c r="AH590" s="3"/>
      <c r="AI590" s="3"/>
      <c r="AJ590" s="3"/>
      <c r="AK590" s="3"/>
      <c r="AL590" s="3"/>
      <c r="AM590" s="3"/>
      <c r="AN590" s="3"/>
      <c r="AO590" s="3"/>
      <c r="AP590" s="3"/>
      <c r="AQ590" s="3"/>
      <c r="AR590" s="3"/>
      <c r="AS590" s="3"/>
      <c r="AT590" s="3"/>
      <c r="AU590" s="3"/>
      <c r="AV590" s="3"/>
      <c r="AW590" s="3"/>
      <c r="AX590" s="3"/>
      <c r="AY590" s="3"/>
      <c r="AZ590" s="3"/>
      <c r="BA590" s="6"/>
    </row>
    <row r="591" spans="1:55" s="83" customFormat="1" ht="18.75" customHeight="1" x14ac:dyDescent="0.15">
      <c r="A591" s="854" t="s">
        <v>1408</v>
      </c>
      <c r="B591" s="854"/>
      <c r="C591" s="854"/>
      <c r="D591" s="6" t="s">
        <v>1354</v>
      </c>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row>
    <row r="592" spans="1:55" s="83" customFormat="1" ht="43.5" customHeight="1" x14ac:dyDescent="0.15">
      <c r="A592" s="852"/>
      <c r="B592" s="852"/>
      <c r="C592" s="261" t="s">
        <v>2167</v>
      </c>
      <c r="D592" s="261"/>
      <c r="E592" s="261"/>
      <c r="F592" s="261"/>
      <c r="G592" s="261"/>
      <c r="H592" s="261"/>
      <c r="I592" s="261"/>
      <c r="J592" s="261"/>
      <c r="K592" s="261"/>
      <c r="L592" s="261"/>
      <c r="M592" s="261"/>
      <c r="N592" s="261"/>
      <c r="O592" s="261"/>
      <c r="P592" s="261"/>
      <c r="Q592" s="261"/>
      <c r="R592" s="261"/>
      <c r="S592" s="261"/>
      <c r="T592" s="261"/>
      <c r="U592" s="261"/>
      <c r="V592" s="261"/>
      <c r="W592" s="261"/>
      <c r="X592" s="261"/>
      <c r="Y592" s="261"/>
      <c r="Z592" s="261"/>
      <c r="AA592" s="261"/>
      <c r="AB592" s="261"/>
      <c r="AC592" s="261"/>
      <c r="AD592" s="261"/>
      <c r="AE592" s="261"/>
      <c r="AF592" s="261"/>
      <c r="AG592" s="261"/>
      <c r="AH592" s="261"/>
      <c r="AI592" s="261"/>
      <c r="AJ592" s="261"/>
      <c r="AK592" s="261"/>
      <c r="AL592" s="261"/>
      <c r="AM592" s="261"/>
      <c r="AN592" s="261"/>
      <c r="AO592" s="261"/>
      <c r="AP592" s="261"/>
      <c r="AQ592" s="261"/>
      <c r="AR592" s="261"/>
      <c r="AS592" s="261"/>
      <c r="AT592" s="261"/>
      <c r="AU592" s="261"/>
      <c r="AV592" s="261"/>
      <c r="AW592" s="261"/>
      <c r="AX592" s="261"/>
      <c r="AY592" s="261"/>
      <c r="AZ592" s="261"/>
      <c r="BA592" s="261"/>
      <c r="BB592" s="261"/>
      <c r="BC592" s="261"/>
    </row>
    <row r="593" spans="1:55" ht="18.75" customHeight="1" x14ac:dyDescent="0.15">
      <c r="A593" s="853"/>
      <c r="B593" s="853"/>
      <c r="C593" s="195" t="s">
        <v>1014</v>
      </c>
      <c r="D593" s="195"/>
      <c r="E593" s="195"/>
      <c r="F593" s="195"/>
      <c r="G593" s="195"/>
      <c r="H593" s="195"/>
      <c r="I593" s="195"/>
      <c r="J593" s="195"/>
      <c r="K593" s="195"/>
      <c r="L593" s="195"/>
      <c r="M593" s="195"/>
      <c r="N593" s="195"/>
      <c r="O593" s="195"/>
      <c r="P593" s="195"/>
      <c r="Q593" s="195"/>
      <c r="R593" s="195"/>
      <c r="S593" s="195"/>
      <c r="T593" s="195"/>
      <c r="U593" s="195"/>
      <c r="V593" s="195"/>
      <c r="W593" s="195"/>
      <c r="X593" s="195"/>
      <c r="Z593" s="195"/>
      <c r="AA593" s="195"/>
      <c r="AB593" s="195"/>
      <c r="AC593" s="195"/>
      <c r="AD593" s="195"/>
      <c r="AE593" s="195"/>
      <c r="AF593" s="195"/>
      <c r="AG593" s="195"/>
      <c r="AH593" s="195"/>
      <c r="AI593" s="195"/>
      <c r="AJ593" s="195"/>
      <c r="AK593" s="195"/>
      <c r="AL593" s="195"/>
      <c r="AM593" s="195"/>
      <c r="AN593" s="195"/>
      <c r="AO593" s="195"/>
      <c r="AP593" s="195"/>
      <c r="AQ593" s="195"/>
      <c r="AR593" s="195"/>
      <c r="AS593" s="195"/>
      <c r="AT593" s="195"/>
      <c r="AU593" s="195"/>
      <c r="AV593" s="195"/>
      <c r="AW593" s="195"/>
      <c r="AX593" s="195"/>
      <c r="AY593" s="195"/>
      <c r="AZ593" s="195"/>
      <c r="BA593" s="195"/>
      <c r="BB593" s="195"/>
      <c r="BC593" s="195"/>
    </row>
    <row r="594" spans="1:55" ht="59.25" customHeight="1" x14ac:dyDescent="0.15">
      <c r="A594" s="431"/>
      <c r="B594" s="432"/>
      <c r="C594" s="433"/>
      <c r="D594" s="511"/>
      <c r="E594" s="512"/>
      <c r="F594" s="512"/>
      <c r="G594" s="512"/>
      <c r="H594" s="513" t="s">
        <v>889</v>
      </c>
      <c r="I594" s="513"/>
      <c r="J594" s="513"/>
      <c r="K594" s="513"/>
      <c r="L594" s="514"/>
      <c r="M594" s="514"/>
      <c r="N594" s="515"/>
      <c r="O594" s="514"/>
      <c r="P594" s="514"/>
      <c r="Q594" s="516"/>
      <c r="R594" s="517" t="s">
        <v>873</v>
      </c>
      <c r="S594" s="518"/>
      <c r="T594" s="511"/>
      <c r="U594" s="512"/>
      <c r="V594" s="519"/>
      <c r="W594" s="431" t="s">
        <v>1354</v>
      </c>
      <c r="X594" s="432"/>
      <c r="Y594" s="432"/>
      <c r="Z594" s="432"/>
      <c r="AA594" s="432"/>
      <c r="AB594" s="432"/>
      <c r="AC594" s="432"/>
      <c r="AD594" s="432"/>
      <c r="AE594" s="432"/>
      <c r="AF594" s="432"/>
      <c r="AG594" s="432"/>
      <c r="AH594" s="432"/>
      <c r="AI594" s="432"/>
      <c r="AJ594" s="432"/>
      <c r="AK594" s="432"/>
      <c r="AL594" s="432"/>
      <c r="AM594" s="432"/>
      <c r="AN594" s="432"/>
      <c r="AO594" s="432"/>
      <c r="AP594" s="432"/>
      <c r="AQ594" s="432"/>
      <c r="AR594" s="432"/>
      <c r="AS594" s="432"/>
      <c r="AT594" s="432"/>
      <c r="AU594" s="432"/>
      <c r="AV594" s="432"/>
      <c r="AW594" s="433"/>
      <c r="AX594" s="431" t="s">
        <v>890</v>
      </c>
      <c r="AY594" s="432"/>
      <c r="AZ594" s="432"/>
      <c r="BA594" s="432"/>
      <c r="BB594" s="432"/>
      <c r="BC594" s="433"/>
    </row>
    <row r="595" spans="1:55" ht="15" customHeight="1" x14ac:dyDescent="0.15">
      <c r="A595" s="528" t="s">
        <v>1525</v>
      </c>
      <c r="B595" s="524"/>
      <c r="C595" s="525"/>
      <c r="D595" s="520" t="s">
        <v>901</v>
      </c>
      <c r="E595" s="521"/>
      <c r="F595" s="521"/>
      <c r="G595" s="521"/>
      <c r="H595" s="521"/>
      <c r="I595" s="521"/>
      <c r="J595" s="521"/>
      <c r="K595" s="521"/>
      <c r="L595" s="521"/>
      <c r="M595" s="521"/>
      <c r="N595" s="521"/>
      <c r="O595" s="521"/>
      <c r="P595" s="521"/>
      <c r="Q595" s="522"/>
      <c r="R595" s="527"/>
      <c r="S595" s="527"/>
      <c r="T595" s="449">
        <v>1</v>
      </c>
      <c r="U595" s="450"/>
      <c r="V595" s="451"/>
      <c r="W595" s="435" t="s">
        <v>891</v>
      </c>
      <c r="X595" s="436"/>
      <c r="Y595" s="436"/>
      <c r="Z595" s="436"/>
      <c r="AA595" s="436"/>
      <c r="AB595" s="436"/>
      <c r="AC595" s="436"/>
      <c r="AD595" s="436"/>
      <c r="AE595" s="436"/>
      <c r="AF595" s="436"/>
      <c r="AG595" s="436"/>
      <c r="AH595" s="436"/>
      <c r="AI595" s="436"/>
      <c r="AJ595" s="436"/>
      <c r="AK595" s="436"/>
      <c r="AL595" s="436"/>
      <c r="AM595" s="436"/>
      <c r="AN595" s="436"/>
      <c r="AO595" s="436"/>
      <c r="AP595" s="436"/>
      <c r="AQ595" s="436"/>
      <c r="AR595" s="436"/>
      <c r="AS595" s="436"/>
      <c r="AT595" s="436"/>
      <c r="AU595" s="436"/>
      <c r="AV595" s="436"/>
      <c r="AW595" s="437"/>
      <c r="AX595" s="243"/>
      <c r="AY595" s="244"/>
      <c r="AZ595" s="244"/>
      <c r="BA595" s="244"/>
      <c r="BB595" s="244"/>
      <c r="BC595" s="245"/>
    </row>
    <row r="596" spans="1:55" ht="15" customHeight="1" x14ac:dyDescent="0.15">
      <c r="A596" s="523"/>
      <c r="B596" s="524"/>
      <c r="C596" s="525"/>
      <c r="D596" s="520"/>
      <c r="E596" s="521"/>
      <c r="F596" s="521"/>
      <c r="G596" s="521"/>
      <c r="H596" s="521"/>
      <c r="I596" s="521"/>
      <c r="J596" s="521"/>
      <c r="K596" s="521"/>
      <c r="L596" s="521"/>
      <c r="M596" s="521"/>
      <c r="N596" s="521"/>
      <c r="O596" s="521"/>
      <c r="P596" s="521"/>
      <c r="Q596" s="522"/>
      <c r="R596" s="527"/>
      <c r="S596" s="527"/>
      <c r="T596" s="449">
        <v>2</v>
      </c>
      <c r="U596" s="450"/>
      <c r="V596" s="451"/>
      <c r="W596" s="435" t="s">
        <v>136</v>
      </c>
      <c r="X596" s="436"/>
      <c r="Y596" s="436"/>
      <c r="Z596" s="436"/>
      <c r="AA596" s="436"/>
      <c r="AB596" s="436"/>
      <c r="AC596" s="436"/>
      <c r="AD596" s="436"/>
      <c r="AE596" s="436"/>
      <c r="AF596" s="436"/>
      <c r="AG596" s="436"/>
      <c r="AH596" s="436"/>
      <c r="AI596" s="436"/>
      <c r="AJ596" s="436"/>
      <c r="AK596" s="436"/>
      <c r="AL596" s="436"/>
      <c r="AM596" s="436"/>
      <c r="AN596" s="436"/>
      <c r="AO596" s="436"/>
      <c r="AP596" s="436"/>
      <c r="AQ596" s="436"/>
      <c r="AR596" s="436"/>
      <c r="AS596" s="436"/>
      <c r="AT596" s="436"/>
      <c r="AU596" s="436"/>
      <c r="AV596" s="436"/>
      <c r="AW596" s="437"/>
      <c r="AX596" s="243"/>
      <c r="AY596" s="244"/>
      <c r="AZ596" s="244"/>
      <c r="BA596" s="244"/>
      <c r="BB596" s="244"/>
      <c r="BC596" s="245"/>
    </row>
    <row r="597" spans="1:55" ht="15" customHeight="1" x14ac:dyDescent="0.15">
      <c r="A597" s="523"/>
      <c r="B597" s="524"/>
      <c r="C597" s="525"/>
      <c r="D597" s="520"/>
      <c r="E597" s="521"/>
      <c r="F597" s="521"/>
      <c r="G597" s="521"/>
      <c r="H597" s="521"/>
      <c r="I597" s="521"/>
      <c r="J597" s="521"/>
      <c r="K597" s="521"/>
      <c r="L597" s="521"/>
      <c r="M597" s="521"/>
      <c r="N597" s="521"/>
      <c r="O597" s="521"/>
      <c r="P597" s="521"/>
      <c r="Q597" s="522"/>
      <c r="R597" s="527"/>
      <c r="S597" s="527"/>
      <c r="T597" s="449">
        <v>3</v>
      </c>
      <c r="U597" s="450"/>
      <c r="V597" s="451"/>
      <c r="W597" s="435" t="s">
        <v>892</v>
      </c>
      <c r="X597" s="436"/>
      <c r="Y597" s="436"/>
      <c r="Z597" s="436"/>
      <c r="AA597" s="436"/>
      <c r="AB597" s="436"/>
      <c r="AC597" s="436"/>
      <c r="AD597" s="436"/>
      <c r="AE597" s="436"/>
      <c r="AF597" s="436"/>
      <c r="AG597" s="436"/>
      <c r="AH597" s="436"/>
      <c r="AI597" s="436"/>
      <c r="AJ597" s="436"/>
      <c r="AK597" s="436"/>
      <c r="AL597" s="436"/>
      <c r="AM597" s="436"/>
      <c r="AN597" s="436"/>
      <c r="AO597" s="436"/>
      <c r="AP597" s="436"/>
      <c r="AQ597" s="436"/>
      <c r="AR597" s="436"/>
      <c r="AS597" s="436"/>
      <c r="AT597" s="436"/>
      <c r="AU597" s="436"/>
      <c r="AV597" s="436"/>
      <c r="AW597" s="437"/>
      <c r="AX597" s="243"/>
      <c r="AY597" s="244"/>
      <c r="AZ597" s="244"/>
      <c r="BA597" s="244"/>
      <c r="BB597" s="244"/>
      <c r="BC597" s="245"/>
    </row>
    <row r="598" spans="1:55" ht="15" customHeight="1" x14ac:dyDescent="0.15">
      <c r="A598" s="523"/>
      <c r="B598" s="524"/>
      <c r="C598" s="525"/>
      <c r="D598" s="834"/>
      <c r="E598" s="514"/>
      <c r="F598" s="514"/>
      <c r="G598" s="514"/>
      <c r="H598" s="514"/>
      <c r="I598" s="514"/>
      <c r="J598" s="514"/>
      <c r="K598" s="514"/>
      <c r="L598" s="514"/>
      <c r="M598" s="514"/>
      <c r="N598" s="514"/>
      <c r="O598" s="514"/>
      <c r="P598" s="514"/>
      <c r="Q598" s="516"/>
      <c r="R598" s="527"/>
      <c r="S598" s="527"/>
      <c r="T598" s="449">
        <v>4</v>
      </c>
      <c r="U598" s="450"/>
      <c r="V598" s="451"/>
      <c r="W598" s="435" t="s">
        <v>684</v>
      </c>
      <c r="X598" s="436"/>
      <c r="Y598" s="436"/>
      <c r="Z598" s="436"/>
      <c r="AA598" s="436"/>
      <c r="AB598" s="436"/>
      <c r="AC598" s="436"/>
      <c r="AD598" s="436"/>
      <c r="AE598" s="436"/>
      <c r="AF598" s="436"/>
      <c r="AG598" s="436"/>
      <c r="AH598" s="436"/>
      <c r="AI598" s="436"/>
      <c r="AJ598" s="436"/>
      <c r="AK598" s="436"/>
      <c r="AL598" s="436"/>
      <c r="AM598" s="436"/>
      <c r="AN598" s="436"/>
      <c r="AO598" s="436"/>
      <c r="AP598" s="436"/>
      <c r="AQ598" s="436"/>
      <c r="AR598" s="436"/>
      <c r="AS598" s="436"/>
      <c r="AT598" s="436"/>
      <c r="AU598" s="436"/>
      <c r="AV598" s="436"/>
      <c r="AW598" s="437"/>
      <c r="AX598" s="243"/>
      <c r="AY598" s="244"/>
      <c r="AZ598" s="244"/>
      <c r="BA598" s="244"/>
      <c r="BB598" s="244"/>
      <c r="BC598" s="245"/>
    </row>
    <row r="599" spans="1:55" ht="15" customHeight="1" x14ac:dyDescent="0.15">
      <c r="A599" s="523"/>
      <c r="B599" s="524"/>
      <c r="C599" s="525"/>
      <c r="D599" s="520"/>
      <c r="E599" s="521"/>
      <c r="F599" s="521"/>
      <c r="G599" s="521"/>
      <c r="H599" s="521"/>
      <c r="I599" s="521"/>
      <c r="J599" s="521"/>
      <c r="K599" s="521"/>
      <c r="L599" s="521"/>
      <c r="M599" s="521"/>
      <c r="N599" s="521"/>
      <c r="O599" s="521"/>
      <c r="P599" s="521"/>
      <c r="Q599" s="522"/>
      <c r="R599" s="527"/>
      <c r="S599" s="527"/>
      <c r="T599" s="449">
        <v>5</v>
      </c>
      <c r="U599" s="450"/>
      <c r="V599" s="451"/>
      <c r="W599" s="435" t="s">
        <v>685</v>
      </c>
      <c r="X599" s="436"/>
      <c r="Y599" s="436"/>
      <c r="Z599" s="436"/>
      <c r="AA599" s="436"/>
      <c r="AB599" s="436"/>
      <c r="AC599" s="436"/>
      <c r="AD599" s="436"/>
      <c r="AE599" s="436"/>
      <c r="AF599" s="436"/>
      <c r="AG599" s="436"/>
      <c r="AH599" s="436"/>
      <c r="AI599" s="436"/>
      <c r="AJ599" s="436"/>
      <c r="AK599" s="436"/>
      <c r="AL599" s="436"/>
      <c r="AM599" s="436"/>
      <c r="AN599" s="436"/>
      <c r="AO599" s="436"/>
      <c r="AP599" s="436"/>
      <c r="AQ599" s="436"/>
      <c r="AR599" s="436"/>
      <c r="AS599" s="436"/>
      <c r="AT599" s="436"/>
      <c r="AU599" s="436"/>
      <c r="AV599" s="436"/>
      <c r="AW599" s="437"/>
      <c r="AX599" s="243"/>
      <c r="AY599" s="244"/>
      <c r="AZ599" s="244"/>
      <c r="BA599" s="244"/>
      <c r="BB599" s="244"/>
      <c r="BC599" s="245"/>
    </row>
    <row r="600" spans="1:55" ht="15" customHeight="1" x14ac:dyDescent="0.15">
      <c r="A600" s="523"/>
      <c r="B600" s="524"/>
      <c r="C600" s="525"/>
      <c r="D600" s="520"/>
      <c r="E600" s="521"/>
      <c r="F600" s="521"/>
      <c r="G600" s="521"/>
      <c r="H600" s="521"/>
      <c r="I600" s="521"/>
      <c r="J600" s="521"/>
      <c r="K600" s="521"/>
      <c r="L600" s="521"/>
      <c r="M600" s="521"/>
      <c r="N600" s="521"/>
      <c r="O600" s="521"/>
      <c r="P600" s="521"/>
      <c r="Q600" s="522"/>
      <c r="R600" s="527"/>
      <c r="S600" s="527"/>
      <c r="T600" s="449">
        <v>6</v>
      </c>
      <c r="U600" s="450"/>
      <c r="V600" s="451"/>
      <c r="W600" s="508" t="s">
        <v>1502</v>
      </c>
      <c r="X600" s="509"/>
      <c r="Y600" s="509"/>
      <c r="Z600" s="509"/>
      <c r="AA600" s="509"/>
      <c r="AB600" s="509"/>
      <c r="AC600" s="509"/>
      <c r="AD600" s="509"/>
      <c r="AE600" s="509"/>
      <c r="AF600" s="509"/>
      <c r="AG600" s="509"/>
      <c r="AH600" s="509"/>
      <c r="AI600" s="509"/>
      <c r="AJ600" s="509"/>
      <c r="AK600" s="509"/>
      <c r="AL600" s="509"/>
      <c r="AM600" s="509"/>
      <c r="AN600" s="509"/>
      <c r="AO600" s="509"/>
      <c r="AP600" s="509"/>
      <c r="AQ600" s="509"/>
      <c r="AR600" s="509"/>
      <c r="AS600" s="509"/>
      <c r="AT600" s="509"/>
      <c r="AU600" s="509"/>
      <c r="AV600" s="509"/>
      <c r="AW600" s="510"/>
      <c r="AX600" s="243"/>
      <c r="AY600" s="244"/>
      <c r="AZ600" s="244"/>
      <c r="BA600" s="244"/>
      <c r="BB600" s="244"/>
      <c r="BC600" s="245"/>
    </row>
    <row r="601" spans="1:55" ht="15" customHeight="1" x14ac:dyDescent="0.15">
      <c r="A601" s="523"/>
      <c r="B601" s="524"/>
      <c r="C601" s="525"/>
      <c r="D601" s="520"/>
      <c r="E601" s="521"/>
      <c r="F601" s="521"/>
      <c r="G601" s="521"/>
      <c r="H601" s="521"/>
      <c r="I601" s="521"/>
      <c r="J601" s="521"/>
      <c r="K601" s="521"/>
      <c r="L601" s="521"/>
      <c r="M601" s="521"/>
      <c r="N601" s="521"/>
      <c r="O601" s="521"/>
      <c r="P601" s="521"/>
      <c r="Q601" s="522"/>
      <c r="R601" s="527"/>
      <c r="S601" s="527"/>
      <c r="T601" s="449">
        <v>7</v>
      </c>
      <c r="U601" s="450"/>
      <c r="V601" s="451"/>
      <c r="W601" s="435" t="s">
        <v>893</v>
      </c>
      <c r="X601" s="436"/>
      <c r="Y601" s="436"/>
      <c r="Z601" s="436"/>
      <c r="AA601" s="436"/>
      <c r="AB601" s="436"/>
      <c r="AC601" s="436"/>
      <c r="AD601" s="436"/>
      <c r="AE601" s="436"/>
      <c r="AF601" s="436"/>
      <c r="AG601" s="436"/>
      <c r="AH601" s="436"/>
      <c r="AI601" s="436"/>
      <c r="AJ601" s="436"/>
      <c r="AK601" s="436"/>
      <c r="AL601" s="436"/>
      <c r="AM601" s="436"/>
      <c r="AN601" s="436"/>
      <c r="AO601" s="436"/>
      <c r="AP601" s="436"/>
      <c r="AQ601" s="436"/>
      <c r="AR601" s="436"/>
      <c r="AS601" s="436"/>
      <c r="AT601" s="436"/>
      <c r="AU601" s="436"/>
      <c r="AV601" s="436"/>
      <c r="AW601" s="437"/>
      <c r="AX601" s="243"/>
      <c r="AY601" s="244"/>
      <c r="AZ601" s="244"/>
      <c r="BA601" s="244"/>
      <c r="BB601" s="244"/>
      <c r="BC601" s="245"/>
    </row>
    <row r="602" spans="1:55" ht="15" customHeight="1" x14ac:dyDescent="0.15">
      <c r="A602" s="523"/>
      <c r="B602" s="524"/>
      <c r="C602" s="525"/>
      <c r="D602" s="520"/>
      <c r="E602" s="521"/>
      <c r="F602" s="521"/>
      <c r="G602" s="521"/>
      <c r="H602" s="521"/>
      <c r="I602" s="521"/>
      <c r="J602" s="521"/>
      <c r="K602" s="521"/>
      <c r="L602" s="521"/>
      <c r="M602" s="521"/>
      <c r="N602" s="521"/>
      <c r="O602" s="521"/>
      <c r="P602" s="521"/>
      <c r="Q602" s="522"/>
      <c r="R602" s="527"/>
      <c r="S602" s="527"/>
      <c r="T602" s="449">
        <v>8</v>
      </c>
      <c r="U602" s="450"/>
      <c r="V602" s="451"/>
      <c r="W602" s="435" t="s">
        <v>894</v>
      </c>
      <c r="X602" s="436"/>
      <c r="Y602" s="436"/>
      <c r="Z602" s="436"/>
      <c r="AA602" s="436"/>
      <c r="AB602" s="436"/>
      <c r="AC602" s="436"/>
      <c r="AD602" s="436"/>
      <c r="AE602" s="436"/>
      <c r="AF602" s="436"/>
      <c r="AG602" s="436"/>
      <c r="AH602" s="436"/>
      <c r="AI602" s="436"/>
      <c r="AJ602" s="436"/>
      <c r="AK602" s="436"/>
      <c r="AL602" s="436"/>
      <c r="AM602" s="436"/>
      <c r="AN602" s="436"/>
      <c r="AO602" s="436"/>
      <c r="AP602" s="436"/>
      <c r="AQ602" s="436"/>
      <c r="AR602" s="436"/>
      <c r="AS602" s="436"/>
      <c r="AT602" s="436"/>
      <c r="AU602" s="436"/>
      <c r="AV602" s="436"/>
      <c r="AW602" s="437"/>
      <c r="AX602" s="396"/>
      <c r="AY602" s="397"/>
      <c r="AZ602" s="397"/>
      <c r="BA602" s="397"/>
      <c r="BB602" s="397"/>
      <c r="BC602" s="398"/>
    </row>
    <row r="603" spans="1:55" ht="15" customHeight="1" x14ac:dyDescent="0.15">
      <c r="A603" s="523"/>
      <c r="B603" s="524"/>
      <c r="C603" s="525"/>
      <c r="D603" s="520"/>
      <c r="E603" s="521"/>
      <c r="F603" s="521"/>
      <c r="G603" s="521"/>
      <c r="H603" s="521"/>
      <c r="I603" s="521"/>
      <c r="J603" s="521"/>
      <c r="K603" s="521"/>
      <c r="L603" s="521"/>
      <c r="M603" s="521"/>
      <c r="N603" s="521"/>
      <c r="O603" s="521"/>
      <c r="P603" s="521"/>
      <c r="Q603" s="522"/>
      <c r="R603" s="527"/>
      <c r="S603" s="527"/>
      <c r="T603" s="449">
        <v>9</v>
      </c>
      <c r="U603" s="450"/>
      <c r="V603" s="451"/>
      <c r="W603" s="435" t="s">
        <v>895</v>
      </c>
      <c r="X603" s="436"/>
      <c r="Y603" s="436"/>
      <c r="Z603" s="436"/>
      <c r="AA603" s="436"/>
      <c r="AB603" s="436"/>
      <c r="AC603" s="436"/>
      <c r="AD603" s="436"/>
      <c r="AE603" s="436"/>
      <c r="AF603" s="436"/>
      <c r="AG603" s="436"/>
      <c r="AH603" s="436"/>
      <c r="AI603" s="436"/>
      <c r="AJ603" s="436"/>
      <c r="AK603" s="436"/>
      <c r="AL603" s="436"/>
      <c r="AM603" s="436"/>
      <c r="AN603" s="436"/>
      <c r="AO603" s="436"/>
      <c r="AP603" s="436"/>
      <c r="AQ603" s="436"/>
      <c r="AR603" s="436"/>
      <c r="AS603" s="436"/>
      <c r="AT603" s="436"/>
      <c r="AU603" s="436"/>
      <c r="AV603" s="436"/>
      <c r="AW603" s="437"/>
      <c r="AX603" s="243"/>
      <c r="AY603" s="244"/>
      <c r="AZ603" s="244"/>
      <c r="BA603" s="244"/>
      <c r="BB603" s="244"/>
      <c r="BC603" s="245"/>
    </row>
    <row r="604" spans="1:55" ht="15" customHeight="1" x14ac:dyDescent="0.15">
      <c r="A604" s="523"/>
      <c r="B604" s="524"/>
      <c r="C604" s="525"/>
      <c r="D604" s="520"/>
      <c r="E604" s="521"/>
      <c r="F604" s="521"/>
      <c r="G604" s="521"/>
      <c r="H604" s="521"/>
      <c r="I604" s="521"/>
      <c r="J604" s="521"/>
      <c r="K604" s="521"/>
      <c r="L604" s="521"/>
      <c r="M604" s="521"/>
      <c r="N604" s="521"/>
      <c r="O604" s="521"/>
      <c r="P604" s="521"/>
      <c r="Q604" s="522"/>
      <c r="R604" s="527"/>
      <c r="S604" s="527"/>
      <c r="T604" s="449">
        <v>10</v>
      </c>
      <c r="U604" s="450"/>
      <c r="V604" s="451"/>
      <c r="W604" s="435" t="s">
        <v>137</v>
      </c>
      <c r="X604" s="436"/>
      <c r="Y604" s="436"/>
      <c r="Z604" s="436"/>
      <c r="AA604" s="436"/>
      <c r="AB604" s="436"/>
      <c r="AC604" s="436"/>
      <c r="AD604" s="436"/>
      <c r="AE604" s="436"/>
      <c r="AF604" s="436"/>
      <c r="AG604" s="436"/>
      <c r="AH604" s="436"/>
      <c r="AI604" s="436"/>
      <c r="AJ604" s="436"/>
      <c r="AK604" s="436"/>
      <c r="AL604" s="436"/>
      <c r="AM604" s="436"/>
      <c r="AN604" s="436"/>
      <c r="AO604" s="436"/>
      <c r="AP604" s="436"/>
      <c r="AQ604" s="436"/>
      <c r="AR604" s="436"/>
      <c r="AS604" s="436"/>
      <c r="AT604" s="436"/>
      <c r="AU604" s="436"/>
      <c r="AV604" s="436"/>
      <c r="AW604" s="437"/>
      <c r="AX604" s="243"/>
      <c r="AY604" s="244"/>
      <c r="AZ604" s="244"/>
      <c r="BA604" s="244"/>
      <c r="BB604" s="244"/>
      <c r="BC604" s="245"/>
    </row>
    <row r="605" spans="1:55" ht="15" customHeight="1" x14ac:dyDescent="0.15">
      <c r="A605" s="523"/>
      <c r="B605" s="524"/>
      <c r="C605" s="525"/>
      <c r="D605" s="520"/>
      <c r="E605" s="521"/>
      <c r="F605" s="521"/>
      <c r="G605" s="521"/>
      <c r="H605" s="521"/>
      <c r="I605" s="521"/>
      <c r="J605" s="521"/>
      <c r="K605" s="521"/>
      <c r="L605" s="521"/>
      <c r="M605" s="521"/>
      <c r="N605" s="521"/>
      <c r="O605" s="521"/>
      <c r="P605" s="521"/>
      <c r="Q605" s="522"/>
      <c r="R605" s="527"/>
      <c r="S605" s="527"/>
      <c r="T605" s="449">
        <v>11</v>
      </c>
      <c r="U605" s="450"/>
      <c r="V605" s="451"/>
      <c r="W605" s="435" t="s">
        <v>896</v>
      </c>
      <c r="X605" s="436"/>
      <c r="Y605" s="436"/>
      <c r="Z605" s="436"/>
      <c r="AA605" s="436"/>
      <c r="AB605" s="436"/>
      <c r="AC605" s="436"/>
      <c r="AD605" s="436"/>
      <c r="AE605" s="436"/>
      <c r="AF605" s="436"/>
      <c r="AG605" s="436"/>
      <c r="AH605" s="436"/>
      <c r="AI605" s="436"/>
      <c r="AJ605" s="436"/>
      <c r="AK605" s="436"/>
      <c r="AL605" s="436"/>
      <c r="AM605" s="436"/>
      <c r="AN605" s="436"/>
      <c r="AO605" s="436"/>
      <c r="AP605" s="436"/>
      <c r="AQ605" s="436"/>
      <c r="AR605" s="436"/>
      <c r="AS605" s="436"/>
      <c r="AT605" s="436"/>
      <c r="AU605" s="436"/>
      <c r="AV605" s="436"/>
      <c r="AW605" s="437"/>
      <c r="AX605" s="243"/>
      <c r="AY605" s="244"/>
      <c r="AZ605" s="244"/>
      <c r="BA605" s="244"/>
      <c r="BB605" s="244"/>
      <c r="BC605" s="245"/>
    </row>
    <row r="606" spans="1:55" ht="15" customHeight="1" x14ac:dyDescent="0.15">
      <c r="A606" s="523"/>
      <c r="B606" s="524"/>
      <c r="C606" s="525"/>
      <c r="D606" s="520"/>
      <c r="E606" s="521"/>
      <c r="F606" s="521"/>
      <c r="G606" s="521"/>
      <c r="H606" s="521"/>
      <c r="I606" s="521"/>
      <c r="J606" s="521"/>
      <c r="K606" s="521"/>
      <c r="L606" s="521"/>
      <c r="M606" s="521"/>
      <c r="N606" s="521"/>
      <c r="O606" s="521"/>
      <c r="P606" s="521"/>
      <c r="Q606" s="522"/>
      <c r="R606" s="527"/>
      <c r="S606" s="527"/>
      <c r="T606" s="449">
        <v>12</v>
      </c>
      <c r="U606" s="450"/>
      <c r="V606" s="451"/>
      <c r="W606" s="435" t="s">
        <v>897</v>
      </c>
      <c r="X606" s="436"/>
      <c r="Y606" s="436"/>
      <c r="Z606" s="436"/>
      <c r="AA606" s="436"/>
      <c r="AB606" s="436"/>
      <c r="AC606" s="436"/>
      <c r="AD606" s="436"/>
      <c r="AE606" s="436"/>
      <c r="AF606" s="436"/>
      <c r="AG606" s="436"/>
      <c r="AH606" s="436"/>
      <c r="AI606" s="436"/>
      <c r="AJ606" s="436"/>
      <c r="AK606" s="436"/>
      <c r="AL606" s="436"/>
      <c r="AM606" s="436"/>
      <c r="AN606" s="436"/>
      <c r="AO606" s="436"/>
      <c r="AP606" s="436"/>
      <c r="AQ606" s="436"/>
      <c r="AR606" s="436"/>
      <c r="AS606" s="436"/>
      <c r="AT606" s="436"/>
      <c r="AU606" s="436"/>
      <c r="AV606" s="436"/>
      <c r="AW606" s="437"/>
      <c r="AX606" s="396"/>
      <c r="AY606" s="397"/>
      <c r="AZ606" s="397"/>
      <c r="BA606" s="397"/>
      <c r="BB606" s="397"/>
      <c r="BC606" s="398"/>
    </row>
    <row r="607" spans="1:55" ht="15" customHeight="1" x14ac:dyDescent="0.15">
      <c r="A607" s="523"/>
      <c r="B607" s="524"/>
      <c r="C607" s="525"/>
      <c r="D607" s="520"/>
      <c r="E607" s="521"/>
      <c r="F607" s="521"/>
      <c r="G607" s="521"/>
      <c r="H607" s="521"/>
      <c r="I607" s="521"/>
      <c r="J607" s="521"/>
      <c r="K607" s="521"/>
      <c r="L607" s="521"/>
      <c r="M607" s="521"/>
      <c r="N607" s="521"/>
      <c r="O607" s="521"/>
      <c r="P607" s="521"/>
      <c r="Q607" s="522"/>
      <c r="R607" s="527"/>
      <c r="S607" s="527"/>
      <c r="T607" s="449">
        <v>13</v>
      </c>
      <c r="U607" s="450"/>
      <c r="V607" s="451"/>
      <c r="W607" s="435" t="s">
        <v>898</v>
      </c>
      <c r="X607" s="436"/>
      <c r="Y607" s="436"/>
      <c r="Z607" s="436"/>
      <c r="AA607" s="436"/>
      <c r="AB607" s="436"/>
      <c r="AC607" s="436"/>
      <c r="AD607" s="436"/>
      <c r="AE607" s="436"/>
      <c r="AF607" s="436"/>
      <c r="AG607" s="436"/>
      <c r="AH607" s="436"/>
      <c r="AI607" s="436"/>
      <c r="AJ607" s="436"/>
      <c r="AK607" s="436"/>
      <c r="AL607" s="436"/>
      <c r="AM607" s="436"/>
      <c r="AN607" s="436"/>
      <c r="AO607" s="436"/>
      <c r="AP607" s="436"/>
      <c r="AQ607" s="436"/>
      <c r="AR607" s="436"/>
      <c r="AS607" s="436"/>
      <c r="AT607" s="436"/>
      <c r="AU607" s="436"/>
      <c r="AV607" s="436"/>
      <c r="AW607" s="437"/>
      <c r="AX607" s="243"/>
      <c r="AY607" s="244"/>
      <c r="AZ607" s="244"/>
      <c r="BA607" s="244"/>
      <c r="BB607" s="244"/>
      <c r="BC607" s="245"/>
    </row>
    <row r="608" spans="1:55" ht="15" customHeight="1" x14ac:dyDescent="0.15">
      <c r="A608" s="523"/>
      <c r="B608" s="524"/>
      <c r="C608" s="525"/>
      <c r="D608" s="520"/>
      <c r="E608" s="521"/>
      <c r="F608" s="521"/>
      <c r="G608" s="521"/>
      <c r="H608" s="521"/>
      <c r="I608" s="521"/>
      <c r="J608" s="521"/>
      <c r="K608" s="521"/>
      <c r="L608" s="521"/>
      <c r="M608" s="521"/>
      <c r="N608" s="521"/>
      <c r="O608" s="521"/>
      <c r="P608" s="521"/>
      <c r="Q608" s="522"/>
      <c r="R608" s="533"/>
      <c r="S608" s="533"/>
      <c r="T608" s="449"/>
      <c r="U608" s="450"/>
      <c r="V608" s="451"/>
      <c r="W608" s="435"/>
      <c r="X608" s="436"/>
      <c r="Y608" s="436"/>
      <c r="Z608" s="436"/>
      <c r="AA608" s="436"/>
      <c r="AB608" s="436"/>
      <c r="AC608" s="436"/>
      <c r="AD608" s="436"/>
      <c r="AE608" s="436"/>
      <c r="AF608" s="436"/>
      <c r="AG608" s="436"/>
      <c r="AH608" s="436"/>
      <c r="AI608" s="436"/>
      <c r="AJ608" s="436"/>
      <c r="AK608" s="436"/>
      <c r="AL608" s="436"/>
      <c r="AM608" s="436"/>
      <c r="AN608" s="436"/>
      <c r="AO608" s="436"/>
      <c r="AP608" s="436"/>
      <c r="AQ608" s="436"/>
      <c r="AR608" s="436"/>
      <c r="AS608" s="436"/>
      <c r="AT608" s="436"/>
      <c r="AU608" s="436"/>
      <c r="AV608" s="436"/>
      <c r="AW608" s="437"/>
      <c r="AX608" s="246"/>
      <c r="AY608" s="247"/>
      <c r="AZ608" s="247"/>
      <c r="BA608" s="247"/>
      <c r="BB608" s="247"/>
      <c r="BC608" s="248"/>
    </row>
    <row r="609" spans="1:55" ht="15" customHeight="1" x14ac:dyDescent="0.15">
      <c r="A609" s="528" t="s">
        <v>1526</v>
      </c>
      <c r="B609" s="524"/>
      <c r="C609" s="525"/>
      <c r="D609" s="520" t="s">
        <v>900</v>
      </c>
      <c r="E609" s="521"/>
      <c r="F609" s="521"/>
      <c r="G609" s="521"/>
      <c r="H609" s="521"/>
      <c r="I609" s="521"/>
      <c r="J609" s="521"/>
      <c r="K609" s="521"/>
      <c r="L609" s="521"/>
      <c r="M609" s="521"/>
      <c r="N609" s="521"/>
      <c r="O609" s="521"/>
      <c r="P609" s="521"/>
      <c r="Q609" s="522"/>
      <c r="R609" s="527"/>
      <c r="S609" s="527"/>
      <c r="T609" s="449">
        <v>1</v>
      </c>
      <c r="U609" s="450"/>
      <c r="V609" s="451"/>
      <c r="W609" s="435" t="s">
        <v>2128</v>
      </c>
      <c r="X609" s="436"/>
      <c r="Y609" s="436"/>
      <c r="Z609" s="436"/>
      <c r="AA609" s="436"/>
      <c r="AB609" s="436"/>
      <c r="AC609" s="436"/>
      <c r="AD609" s="436"/>
      <c r="AE609" s="436"/>
      <c r="AF609" s="436"/>
      <c r="AG609" s="436"/>
      <c r="AH609" s="436"/>
      <c r="AI609" s="436"/>
      <c r="AJ609" s="436"/>
      <c r="AK609" s="436"/>
      <c r="AL609" s="436"/>
      <c r="AM609" s="436"/>
      <c r="AN609" s="436"/>
      <c r="AO609" s="436"/>
      <c r="AP609" s="436"/>
      <c r="AQ609" s="436"/>
      <c r="AR609" s="436"/>
      <c r="AS609" s="436"/>
      <c r="AT609" s="436"/>
      <c r="AU609" s="436"/>
      <c r="AV609" s="436"/>
      <c r="AW609" s="437"/>
      <c r="AX609" s="243"/>
      <c r="AY609" s="244"/>
      <c r="AZ609" s="244"/>
      <c r="BA609" s="244"/>
      <c r="BB609" s="244"/>
      <c r="BC609" s="245"/>
    </row>
    <row r="610" spans="1:55" ht="15" customHeight="1" x14ac:dyDescent="0.15">
      <c r="A610" s="523"/>
      <c r="B610" s="524"/>
      <c r="C610" s="525"/>
      <c r="D610" s="520"/>
      <c r="E610" s="521"/>
      <c r="F610" s="521"/>
      <c r="G610" s="521"/>
      <c r="H610" s="521"/>
      <c r="I610" s="521"/>
      <c r="J610" s="521"/>
      <c r="K610" s="521"/>
      <c r="L610" s="521"/>
      <c r="M610" s="521"/>
      <c r="N610" s="521"/>
      <c r="O610" s="521"/>
      <c r="P610" s="521"/>
      <c r="Q610" s="522"/>
      <c r="R610" s="527"/>
      <c r="S610" s="527"/>
      <c r="T610" s="449">
        <v>2</v>
      </c>
      <c r="U610" s="450"/>
      <c r="V610" s="451"/>
      <c r="W610" s="435" t="s">
        <v>2129</v>
      </c>
      <c r="X610" s="436"/>
      <c r="Y610" s="436"/>
      <c r="Z610" s="436"/>
      <c r="AA610" s="436"/>
      <c r="AB610" s="436"/>
      <c r="AC610" s="436"/>
      <c r="AD610" s="436"/>
      <c r="AE610" s="436"/>
      <c r="AF610" s="436"/>
      <c r="AG610" s="436"/>
      <c r="AH610" s="436"/>
      <c r="AI610" s="436"/>
      <c r="AJ610" s="436"/>
      <c r="AK610" s="436"/>
      <c r="AL610" s="436"/>
      <c r="AM610" s="436"/>
      <c r="AN610" s="436"/>
      <c r="AO610" s="436"/>
      <c r="AP610" s="436"/>
      <c r="AQ610" s="436"/>
      <c r="AR610" s="436"/>
      <c r="AS610" s="436"/>
      <c r="AT610" s="436"/>
      <c r="AU610" s="436"/>
      <c r="AV610" s="436"/>
      <c r="AW610" s="437"/>
      <c r="AX610" s="243"/>
      <c r="AY610" s="244"/>
      <c r="AZ610" s="244"/>
      <c r="BA610" s="244"/>
      <c r="BB610" s="244"/>
      <c r="BC610" s="245"/>
    </row>
    <row r="611" spans="1:55" ht="15" customHeight="1" x14ac:dyDescent="0.15">
      <c r="A611" s="523"/>
      <c r="B611" s="524"/>
      <c r="C611" s="525"/>
      <c r="D611" s="520"/>
      <c r="E611" s="521"/>
      <c r="F611" s="521"/>
      <c r="G611" s="521"/>
      <c r="H611" s="521"/>
      <c r="I611" s="521"/>
      <c r="J611" s="521"/>
      <c r="K611" s="521"/>
      <c r="L611" s="521"/>
      <c r="M611" s="521"/>
      <c r="N611" s="521"/>
      <c r="O611" s="521"/>
      <c r="P611" s="521"/>
      <c r="Q611" s="522"/>
      <c r="R611" s="527"/>
      <c r="S611" s="527"/>
      <c r="T611" s="449">
        <v>3</v>
      </c>
      <c r="U611" s="450"/>
      <c r="V611" s="451"/>
      <c r="W611" s="435" t="s">
        <v>2130</v>
      </c>
      <c r="X611" s="436"/>
      <c r="Y611" s="436"/>
      <c r="Z611" s="436"/>
      <c r="AA611" s="436"/>
      <c r="AB611" s="436"/>
      <c r="AC611" s="436"/>
      <c r="AD611" s="436"/>
      <c r="AE611" s="436"/>
      <c r="AF611" s="436"/>
      <c r="AG611" s="436"/>
      <c r="AH611" s="436"/>
      <c r="AI611" s="436"/>
      <c r="AJ611" s="436"/>
      <c r="AK611" s="436"/>
      <c r="AL611" s="436"/>
      <c r="AM611" s="436"/>
      <c r="AN611" s="436"/>
      <c r="AO611" s="436"/>
      <c r="AP611" s="436"/>
      <c r="AQ611" s="436"/>
      <c r="AR611" s="436"/>
      <c r="AS611" s="436"/>
      <c r="AT611" s="436"/>
      <c r="AU611" s="436"/>
      <c r="AV611" s="436"/>
      <c r="AW611" s="437"/>
      <c r="AX611" s="243"/>
      <c r="AY611" s="244"/>
      <c r="AZ611" s="244"/>
      <c r="BA611" s="244"/>
      <c r="BB611" s="244"/>
      <c r="BC611" s="245"/>
    </row>
    <row r="612" spans="1:55" ht="15" customHeight="1" x14ac:dyDescent="0.15">
      <c r="A612" s="523"/>
      <c r="B612" s="524"/>
      <c r="C612" s="525"/>
      <c r="D612" s="520"/>
      <c r="E612" s="521"/>
      <c r="F612" s="521"/>
      <c r="G612" s="521"/>
      <c r="H612" s="521"/>
      <c r="I612" s="521"/>
      <c r="J612" s="521"/>
      <c r="K612" s="521"/>
      <c r="L612" s="521"/>
      <c r="M612" s="521"/>
      <c r="N612" s="521"/>
      <c r="O612" s="521"/>
      <c r="P612" s="521"/>
      <c r="Q612" s="522"/>
      <c r="R612" s="527"/>
      <c r="S612" s="527"/>
      <c r="T612" s="449">
        <v>4</v>
      </c>
      <c r="U612" s="450"/>
      <c r="V612" s="451"/>
      <c r="W612" s="435" t="s">
        <v>2131</v>
      </c>
      <c r="X612" s="436"/>
      <c r="Y612" s="436"/>
      <c r="Z612" s="436"/>
      <c r="AA612" s="436"/>
      <c r="AB612" s="436"/>
      <c r="AC612" s="436"/>
      <c r="AD612" s="436"/>
      <c r="AE612" s="436"/>
      <c r="AF612" s="436"/>
      <c r="AG612" s="436"/>
      <c r="AH612" s="436"/>
      <c r="AI612" s="436"/>
      <c r="AJ612" s="436"/>
      <c r="AK612" s="436"/>
      <c r="AL612" s="436"/>
      <c r="AM612" s="436"/>
      <c r="AN612" s="436"/>
      <c r="AO612" s="436"/>
      <c r="AP612" s="436"/>
      <c r="AQ612" s="436"/>
      <c r="AR612" s="436"/>
      <c r="AS612" s="436"/>
      <c r="AT612" s="436"/>
      <c r="AU612" s="436"/>
      <c r="AV612" s="436"/>
      <c r="AW612" s="437"/>
      <c r="AX612" s="243"/>
      <c r="AY612" s="244"/>
      <c r="AZ612" s="244"/>
      <c r="BA612" s="244"/>
      <c r="BB612" s="244"/>
      <c r="BC612" s="245"/>
    </row>
    <row r="613" spans="1:55" ht="15" customHeight="1" x14ac:dyDescent="0.15">
      <c r="A613" s="523"/>
      <c r="B613" s="524"/>
      <c r="C613" s="525"/>
      <c r="D613" s="520"/>
      <c r="E613" s="521"/>
      <c r="F613" s="521"/>
      <c r="G613" s="521"/>
      <c r="H613" s="521"/>
      <c r="I613" s="521"/>
      <c r="J613" s="521"/>
      <c r="K613" s="521"/>
      <c r="L613" s="521"/>
      <c r="M613" s="521"/>
      <c r="N613" s="521"/>
      <c r="O613" s="521"/>
      <c r="P613" s="521"/>
      <c r="Q613" s="522"/>
      <c r="R613" s="527"/>
      <c r="S613" s="527"/>
      <c r="T613" s="449">
        <v>5</v>
      </c>
      <c r="U613" s="450"/>
      <c r="V613" s="451"/>
      <c r="W613" s="435" t="s">
        <v>2132</v>
      </c>
      <c r="X613" s="436"/>
      <c r="Y613" s="436"/>
      <c r="Z613" s="436"/>
      <c r="AA613" s="436"/>
      <c r="AB613" s="436"/>
      <c r="AC613" s="436"/>
      <c r="AD613" s="436"/>
      <c r="AE613" s="436"/>
      <c r="AF613" s="436"/>
      <c r="AG613" s="436"/>
      <c r="AH613" s="436"/>
      <c r="AI613" s="436"/>
      <c r="AJ613" s="436"/>
      <c r="AK613" s="436"/>
      <c r="AL613" s="436"/>
      <c r="AM613" s="436"/>
      <c r="AN613" s="436"/>
      <c r="AO613" s="436"/>
      <c r="AP613" s="436"/>
      <c r="AQ613" s="436"/>
      <c r="AR613" s="436"/>
      <c r="AS613" s="436"/>
      <c r="AT613" s="436"/>
      <c r="AU613" s="436"/>
      <c r="AV613" s="436"/>
      <c r="AW613" s="437"/>
      <c r="AX613" s="243"/>
      <c r="AY613" s="244"/>
      <c r="AZ613" s="244"/>
      <c r="BA613" s="244"/>
      <c r="BB613" s="244"/>
      <c r="BC613" s="245"/>
    </row>
    <row r="614" spans="1:55" ht="15" customHeight="1" x14ac:dyDescent="0.15">
      <c r="A614" s="523"/>
      <c r="B614" s="524"/>
      <c r="C614" s="525"/>
      <c r="D614" s="520"/>
      <c r="E614" s="521"/>
      <c r="F614" s="521"/>
      <c r="G614" s="521"/>
      <c r="H614" s="521"/>
      <c r="I614" s="521"/>
      <c r="J614" s="521"/>
      <c r="K614" s="521"/>
      <c r="L614" s="521"/>
      <c r="M614" s="521"/>
      <c r="N614" s="521"/>
      <c r="O614" s="521"/>
      <c r="P614" s="521"/>
      <c r="Q614" s="522"/>
      <c r="R614" s="527"/>
      <c r="S614" s="527"/>
      <c r="T614" s="449">
        <v>6</v>
      </c>
      <c r="U614" s="450"/>
      <c r="V614" s="451"/>
      <c r="W614" s="435" t="s">
        <v>2133</v>
      </c>
      <c r="X614" s="436"/>
      <c r="Y614" s="436"/>
      <c r="Z614" s="436"/>
      <c r="AA614" s="436"/>
      <c r="AB614" s="436"/>
      <c r="AC614" s="436"/>
      <c r="AD614" s="436"/>
      <c r="AE614" s="436"/>
      <c r="AF614" s="436"/>
      <c r="AG614" s="436"/>
      <c r="AH614" s="436"/>
      <c r="AI614" s="436"/>
      <c r="AJ614" s="436"/>
      <c r="AK614" s="436"/>
      <c r="AL614" s="436"/>
      <c r="AM614" s="436"/>
      <c r="AN614" s="436"/>
      <c r="AO614" s="436"/>
      <c r="AP614" s="436"/>
      <c r="AQ614" s="436"/>
      <c r="AR614" s="436"/>
      <c r="AS614" s="436"/>
      <c r="AT614" s="436"/>
      <c r="AU614" s="436"/>
      <c r="AV614" s="436"/>
      <c r="AW614" s="437"/>
      <c r="AX614" s="243"/>
      <c r="AY614" s="244"/>
      <c r="AZ614" s="244"/>
      <c r="BA614" s="244"/>
      <c r="BB614" s="244"/>
      <c r="BC614" s="245"/>
    </row>
    <row r="615" spans="1:55" ht="15" customHeight="1" x14ac:dyDescent="0.15">
      <c r="A615" s="523"/>
      <c r="B615" s="524"/>
      <c r="C615" s="525"/>
      <c r="D615" s="520"/>
      <c r="E615" s="521"/>
      <c r="F615" s="521"/>
      <c r="G615" s="521"/>
      <c r="H615" s="521"/>
      <c r="I615" s="521"/>
      <c r="J615" s="521"/>
      <c r="K615" s="521"/>
      <c r="L615" s="521"/>
      <c r="M615" s="521"/>
      <c r="N615" s="521"/>
      <c r="O615" s="521"/>
      <c r="P615" s="521"/>
      <c r="Q615" s="522"/>
      <c r="R615" s="527"/>
      <c r="S615" s="527"/>
      <c r="T615" s="449">
        <v>7</v>
      </c>
      <c r="U615" s="450"/>
      <c r="V615" s="451"/>
      <c r="W615" s="435" t="s">
        <v>2134</v>
      </c>
      <c r="X615" s="436"/>
      <c r="Y615" s="436"/>
      <c r="Z615" s="436"/>
      <c r="AA615" s="436"/>
      <c r="AB615" s="436"/>
      <c r="AC615" s="436"/>
      <c r="AD615" s="436"/>
      <c r="AE615" s="436"/>
      <c r="AF615" s="436"/>
      <c r="AG615" s="436"/>
      <c r="AH615" s="436"/>
      <c r="AI615" s="436"/>
      <c r="AJ615" s="436"/>
      <c r="AK615" s="436"/>
      <c r="AL615" s="436"/>
      <c r="AM615" s="436"/>
      <c r="AN615" s="436"/>
      <c r="AO615" s="436"/>
      <c r="AP615" s="436"/>
      <c r="AQ615" s="436"/>
      <c r="AR615" s="436"/>
      <c r="AS615" s="436"/>
      <c r="AT615" s="436"/>
      <c r="AU615" s="436"/>
      <c r="AV615" s="436"/>
      <c r="AW615" s="437"/>
      <c r="AX615" s="396"/>
      <c r="AY615" s="397"/>
      <c r="AZ615" s="397"/>
      <c r="BA615" s="397"/>
      <c r="BB615" s="397"/>
      <c r="BC615" s="398"/>
    </row>
    <row r="616" spans="1:55" ht="15" customHeight="1" x14ac:dyDescent="0.15">
      <c r="A616" s="523"/>
      <c r="B616" s="524"/>
      <c r="C616" s="525"/>
      <c r="D616" s="520"/>
      <c r="E616" s="521"/>
      <c r="F616" s="521"/>
      <c r="G616" s="521"/>
      <c r="H616" s="521"/>
      <c r="I616" s="521"/>
      <c r="J616" s="521"/>
      <c r="K616" s="521"/>
      <c r="L616" s="521"/>
      <c r="M616" s="521"/>
      <c r="N616" s="521"/>
      <c r="O616" s="521"/>
      <c r="P616" s="521"/>
      <c r="Q616" s="522"/>
      <c r="R616" s="527"/>
      <c r="S616" s="527"/>
      <c r="T616" s="449" t="s">
        <v>1015</v>
      </c>
      <c r="U616" s="450"/>
      <c r="V616" s="451"/>
      <c r="W616" s="435" t="s">
        <v>2135</v>
      </c>
      <c r="X616" s="436"/>
      <c r="Y616" s="436"/>
      <c r="Z616" s="436"/>
      <c r="AA616" s="436"/>
      <c r="AB616" s="436"/>
      <c r="AC616" s="436"/>
      <c r="AD616" s="436"/>
      <c r="AE616" s="436"/>
      <c r="AF616" s="436"/>
      <c r="AG616" s="436"/>
      <c r="AH616" s="436"/>
      <c r="AI616" s="436"/>
      <c r="AJ616" s="436"/>
      <c r="AK616" s="436"/>
      <c r="AL616" s="436"/>
      <c r="AM616" s="436"/>
      <c r="AN616" s="436"/>
      <c r="AO616" s="436"/>
      <c r="AP616" s="436"/>
      <c r="AQ616" s="436"/>
      <c r="AR616" s="436"/>
      <c r="AS616" s="436"/>
      <c r="AT616" s="436"/>
      <c r="AU616" s="436"/>
      <c r="AV616" s="436"/>
      <c r="AW616" s="437"/>
      <c r="AX616" s="894"/>
      <c r="AY616" s="894"/>
      <c r="AZ616" s="894"/>
      <c r="BA616" s="894"/>
      <c r="BB616" s="894"/>
      <c r="BC616" s="894"/>
    </row>
    <row r="617" spans="1:55" ht="15" customHeight="1" x14ac:dyDescent="0.15">
      <c r="A617" s="523"/>
      <c r="B617" s="524"/>
      <c r="C617" s="525"/>
      <c r="D617" s="520"/>
      <c r="E617" s="521"/>
      <c r="F617" s="521"/>
      <c r="G617" s="521"/>
      <c r="H617" s="521"/>
      <c r="I617" s="521"/>
      <c r="J617" s="521"/>
      <c r="K617" s="521"/>
      <c r="L617" s="521"/>
      <c r="M617" s="521"/>
      <c r="N617" s="521"/>
      <c r="O617" s="521"/>
      <c r="P617" s="521"/>
      <c r="Q617" s="522"/>
      <c r="R617" s="527"/>
      <c r="S617" s="527"/>
      <c r="T617" s="449" t="s">
        <v>899</v>
      </c>
      <c r="U617" s="450"/>
      <c r="V617" s="451"/>
      <c r="W617" s="435" t="s">
        <v>2136</v>
      </c>
      <c r="X617" s="436"/>
      <c r="Y617" s="436"/>
      <c r="Z617" s="436"/>
      <c r="AA617" s="436"/>
      <c r="AB617" s="436"/>
      <c r="AC617" s="436"/>
      <c r="AD617" s="436"/>
      <c r="AE617" s="436"/>
      <c r="AF617" s="436"/>
      <c r="AG617" s="436"/>
      <c r="AH617" s="436"/>
      <c r="AI617" s="436"/>
      <c r="AJ617" s="436"/>
      <c r="AK617" s="436"/>
      <c r="AL617" s="436"/>
      <c r="AM617" s="436"/>
      <c r="AN617" s="436"/>
      <c r="AO617" s="436"/>
      <c r="AP617" s="436"/>
      <c r="AQ617" s="436"/>
      <c r="AR617" s="436"/>
      <c r="AS617" s="436"/>
      <c r="AT617" s="436"/>
      <c r="AU617" s="436"/>
      <c r="AV617" s="436"/>
      <c r="AW617" s="437"/>
      <c r="AX617" s="895"/>
      <c r="AY617" s="895"/>
      <c r="AZ617" s="895"/>
      <c r="BA617" s="895"/>
      <c r="BB617" s="895"/>
      <c r="BC617" s="895"/>
    </row>
    <row r="618" spans="1:55" ht="15" customHeight="1" x14ac:dyDescent="0.15">
      <c r="A618" s="523"/>
      <c r="B618" s="524"/>
      <c r="C618" s="525"/>
      <c r="D618" s="520"/>
      <c r="E618" s="521"/>
      <c r="F618" s="521"/>
      <c r="G618" s="521"/>
      <c r="H618" s="521"/>
      <c r="I618" s="521"/>
      <c r="J618" s="521"/>
      <c r="K618" s="521"/>
      <c r="L618" s="521"/>
      <c r="M618" s="521"/>
      <c r="N618" s="521"/>
      <c r="O618" s="521"/>
      <c r="P618" s="521"/>
      <c r="Q618" s="522"/>
      <c r="R618" s="527"/>
      <c r="S618" s="527"/>
      <c r="T618" s="449">
        <v>9</v>
      </c>
      <c r="U618" s="450"/>
      <c r="V618" s="451"/>
      <c r="W618" s="435" t="s">
        <v>2137</v>
      </c>
      <c r="X618" s="436"/>
      <c r="Y618" s="436"/>
      <c r="Z618" s="436"/>
      <c r="AA618" s="436"/>
      <c r="AB618" s="436"/>
      <c r="AC618" s="436"/>
      <c r="AD618" s="436"/>
      <c r="AE618" s="436"/>
      <c r="AF618" s="436"/>
      <c r="AG618" s="436"/>
      <c r="AH618" s="436"/>
      <c r="AI618" s="436"/>
      <c r="AJ618" s="436"/>
      <c r="AK618" s="436"/>
      <c r="AL618" s="436"/>
      <c r="AM618" s="436"/>
      <c r="AN618" s="436"/>
      <c r="AO618" s="436"/>
      <c r="AP618" s="436"/>
      <c r="AQ618" s="436"/>
      <c r="AR618" s="436"/>
      <c r="AS618" s="436"/>
      <c r="AT618" s="436"/>
      <c r="AU618" s="436"/>
      <c r="AV618" s="436"/>
      <c r="AW618" s="437"/>
      <c r="AX618" s="243"/>
      <c r="AY618" s="244"/>
      <c r="AZ618" s="244"/>
      <c r="BA618" s="244"/>
      <c r="BB618" s="244"/>
      <c r="BC618" s="245"/>
    </row>
    <row r="619" spans="1:55" ht="15" customHeight="1" x14ac:dyDescent="0.15">
      <c r="A619" s="523"/>
      <c r="B619" s="524"/>
      <c r="C619" s="525"/>
      <c r="D619" s="520"/>
      <c r="E619" s="521"/>
      <c r="F619" s="521"/>
      <c r="G619" s="521"/>
      <c r="H619" s="521"/>
      <c r="I619" s="521"/>
      <c r="J619" s="521"/>
      <c r="K619" s="521"/>
      <c r="L619" s="521"/>
      <c r="M619" s="521"/>
      <c r="N619" s="521"/>
      <c r="O619" s="521"/>
      <c r="P619" s="521"/>
      <c r="Q619" s="522"/>
      <c r="R619" s="527"/>
      <c r="S619" s="527"/>
      <c r="T619" s="449" t="s">
        <v>1016</v>
      </c>
      <c r="U619" s="450"/>
      <c r="V619" s="451"/>
      <c r="W619" s="435" t="s">
        <v>2138</v>
      </c>
      <c r="X619" s="436"/>
      <c r="Y619" s="436"/>
      <c r="Z619" s="436"/>
      <c r="AA619" s="436"/>
      <c r="AB619" s="436"/>
      <c r="AC619" s="436"/>
      <c r="AD619" s="436"/>
      <c r="AE619" s="436"/>
      <c r="AF619" s="436"/>
      <c r="AG619" s="436"/>
      <c r="AH619" s="436"/>
      <c r="AI619" s="436"/>
      <c r="AJ619" s="436"/>
      <c r="AK619" s="436"/>
      <c r="AL619" s="436"/>
      <c r="AM619" s="436"/>
      <c r="AN619" s="436"/>
      <c r="AO619" s="436"/>
      <c r="AP619" s="436"/>
      <c r="AQ619" s="436"/>
      <c r="AR619" s="436"/>
      <c r="AS619" s="436"/>
      <c r="AT619" s="436"/>
      <c r="AU619" s="436"/>
      <c r="AV619" s="436"/>
      <c r="AW619" s="437"/>
      <c r="AX619" s="894"/>
      <c r="AY619" s="894"/>
      <c r="AZ619" s="894"/>
      <c r="BA619" s="894"/>
      <c r="BB619" s="894"/>
      <c r="BC619" s="894"/>
    </row>
    <row r="620" spans="1:55" ht="15" customHeight="1" x14ac:dyDescent="0.15">
      <c r="A620" s="523"/>
      <c r="B620" s="524"/>
      <c r="C620" s="525"/>
      <c r="D620" s="520"/>
      <c r="E620" s="521"/>
      <c r="F620" s="521"/>
      <c r="G620" s="521"/>
      <c r="H620" s="521"/>
      <c r="I620" s="521"/>
      <c r="J620" s="521"/>
      <c r="K620" s="521"/>
      <c r="L620" s="521"/>
      <c r="M620" s="521"/>
      <c r="N620" s="521"/>
      <c r="O620" s="521"/>
      <c r="P620" s="521"/>
      <c r="Q620" s="522"/>
      <c r="R620" s="527"/>
      <c r="S620" s="527"/>
      <c r="T620" s="449" t="s">
        <v>1017</v>
      </c>
      <c r="U620" s="450"/>
      <c r="V620" s="451"/>
      <c r="W620" s="435" t="s">
        <v>2139</v>
      </c>
      <c r="X620" s="436"/>
      <c r="Y620" s="436"/>
      <c r="Z620" s="436"/>
      <c r="AA620" s="436"/>
      <c r="AB620" s="436"/>
      <c r="AC620" s="436"/>
      <c r="AD620" s="436"/>
      <c r="AE620" s="436"/>
      <c r="AF620" s="436"/>
      <c r="AG620" s="436"/>
      <c r="AH620" s="436"/>
      <c r="AI620" s="436"/>
      <c r="AJ620" s="436"/>
      <c r="AK620" s="436"/>
      <c r="AL620" s="436"/>
      <c r="AM620" s="436"/>
      <c r="AN620" s="436"/>
      <c r="AO620" s="436"/>
      <c r="AP620" s="436"/>
      <c r="AQ620" s="436"/>
      <c r="AR620" s="436"/>
      <c r="AS620" s="436"/>
      <c r="AT620" s="436"/>
      <c r="AU620" s="436"/>
      <c r="AV620" s="436"/>
      <c r="AW620" s="437"/>
      <c r="AX620" s="896"/>
      <c r="AY620" s="897"/>
      <c r="AZ620" s="897"/>
      <c r="BA620" s="897"/>
      <c r="BB620" s="897"/>
      <c r="BC620" s="898"/>
    </row>
    <row r="621" spans="1:55" ht="15" customHeight="1" x14ac:dyDescent="0.15">
      <c r="A621" s="523"/>
      <c r="B621" s="524"/>
      <c r="C621" s="525"/>
      <c r="D621" s="520"/>
      <c r="E621" s="521"/>
      <c r="F621" s="521"/>
      <c r="G621" s="521"/>
      <c r="H621" s="521"/>
      <c r="I621" s="521"/>
      <c r="J621" s="521"/>
      <c r="K621" s="521"/>
      <c r="L621" s="521"/>
      <c r="M621" s="521"/>
      <c r="N621" s="521"/>
      <c r="O621" s="521"/>
      <c r="P621" s="521"/>
      <c r="Q621" s="522"/>
      <c r="R621" s="527"/>
      <c r="S621" s="527"/>
      <c r="T621" s="449" t="s">
        <v>1018</v>
      </c>
      <c r="U621" s="450"/>
      <c r="V621" s="451"/>
      <c r="W621" s="435" t="s">
        <v>2140</v>
      </c>
      <c r="X621" s="436"/>
      <c r="Y621" s="436"/>
      <c r="Z621" s="436"/>
      <c r="AA621" s="436"/>
      <c r="AB621" s="436"/>
      <c r="AC621" s="436"/>
      <c r="AD621" s="436"/>
      <c r="AE621" s="436"/>
      <c r="AF621" s="436"/>
      <c r="AG621" s="436"/>
      <c r="AH621" s="436"/>
      <c r="AI621" s="436"/>
      <c r="AJ621" s="436"/>
      <c r="AK621" s="436"/>
      <c r="AL621" s="436"/>
      <c r="AM621" s="436"/>
      <c r="AN621" s="436"/>
      <c r="AO621" s="436"/>
      <c r="AP621" s="436"/>
      <c r="AQ621" s="436"/>
      <c r="AR621" s="436"/>
      <c r="AS621" s="436"/>
      <c r="AT621" s="436"/>
      <c r="AU621" s="436"/>
      <c r="AV621" s="436"/>
      <c r="AW621" s="437"/>
      <c r="AX621" s="894"/>
      <c r="AY621" s="894"/>
      <c r="AZ621" s="894"/>
      <c r="BA621" s="894"/>
      <c r="BB621" s="894"/>
      <c r="BC621" s="894"/>
    </row>
    <row r="622" spans="1:55" ht="15" customHeight="1" x14ac:dyDescent="0.15">
      <c r="A622" s="523"/>
      <c r="B622" s="524"/>
      <c r="C622" s="525"/>
      <c r="D622" s="520"/>
      <c r="E622" s="521"/>
      <c r="F622" s="521"/>
      <c r="G622" s="521"/>
      <c r="H622" s="521"/>
      <c r="I622" s="521"/>
      <c r="J622" s="521"/>
      <c r="K622" s="521"/>
      <c r="L622" s="521"/>
      <c r="M622" s="521"/>
      <c r="N622" s="521"/>
      <c r="O622" s="521"/>
      <c r="P622" s="521"/>
      <c r="Q622" s="522"/>
      <c r="R622" s="527"/>
      <c r="S622" s="527"/>
      <c r="T622" s="449" t="s">
        <v>1019</v>
      </c>
      <c r="U622" s="450"/>
      <c r="V622" s="451"/>
      <c r="W622" s="814" t="s">
        <v>2141</v>
      </c>
      <c r="X622" s="558"/>
      <c r="Y622" s="558"/>
      <c r="Z622" s="558"/>
      <c r="AA622" s="558"/>
      <c r="AB622" s="558"/>
      <c r="AC622" s="558"/>
      <c r="AD622" s="558"/>
      <c r="AE622" s="558"/>
      <c r="AF622" s="558"/>
      <c r="AG622" s="558"/>
      <c r="AH622" s="558"/>
      <c r="AI622" s="558"/>
      <c r="AJ622" s="558"/>
      <c r="AK622" s="558"/>
      <c r="AL622" s="558"/>
      <c r="AM622" s="558"/>
      <c r="AN622" s="558"/>
      <c r="AO622" s="558"/>
      <c r="AP622" s="558"/>
      <c r="AQ622" s="558"/>
      <c r="AR622" s="558"/>
      <c r="AS622" s="558"/>
      <c r="AT622" s="558"/>
      <c r="AU622" s="558"/>
      <c r="AV622" s="558"/>
      <c r="AW622" s="559"/>
      <c r="AX622" s="896"/>
      <c r="AY622" s="897"/>
      <c r="AZ622" s="897"/>
      <c r="BA622" s="897"/>
      <c r="BB622" s="897"/>
      <c r="BC622" s="898"/>
    </row>
    <row r="623" spans="1:55" ht="15" customHeight="1" x14ac:dyDescent="0.15">
      <c r="A623" s="523"/>
      <c r="B623" s="524"/>
      <c r="C623" s="525"/>
      <c r="D623" s="520"/>
      <c r="E623" s="521"/>
      <c r="F623" s="521"/>
      <c r="G623" s="521"/>
      <c r="H623" s="521"/>
      <c r="I623" s="521"/>
      <c r="J623" s="521"/>
      <c r="K623" s="521"/>
      <c r="L623" s="521"/>
      <c r="M623" s="521"/>
      <c r="N623" s="521"/>
      <c r="O623" s="521"/>
      <c r="P623" s="521"/>
      <c r="Q623" s="522"/>
      <c r="R623" s="527"/>
      <c r="S623" s="527"/>
      <c r="T623" s="449">
        <v>12</v>
      </c>
      <c r="U623" s="450"/>
      <c r="V623" s="451"/>
      <c r="W623" s="435" t="s">
        <v>2142</v>
      </c>
      <c r="X623" s="436"/>
      <c r="Y623" s="436"/>
      <c r="Z623" s="436"/>
      <c r="AA623" s="436"/>
      <c r="AB623" s="436"/>
      <c r="AC623" s="436"/>
      <c r="AD623" s="436"/>
      <c r="AE623" s="436"/>
      <c r="AF623" s="436"/>
      <c r="AG623" s="436"/>
      <c r="AH623" s="436"/>
      <c r="AI623" s="436"/>
      <c r="AJ623" s="436"/>
      <c r="AK623" s="436"/>
      <c r="AL623" s="436"/>
      <c r="AM623" s="436"/>
      <c r="AN623" s="436"/>
      <c r="AO623" s="436"/>
      <c r="AP623" s="436"/>
      <c r="AQ623" s="436"/>
      <c r="AR623" s="436"/>
      <c r="AS623" s="436"/>
      <c r="AT623" s="436"/>
      <c r="AU623" s="436"/>
      <c r="AV623" s="436"/>
      <c r="AW623" s="437"/>
      <c r="AX623" s="434"/>
      <c r="AY623" s="397"/>
      <c r="AZ623" s="397"/>
      <c r="BA623" s="397"/>
      <c r="BB623" s="397"/>
      <c r="BC623" s="398"/>
    </row>
    <row r="624" spans="1:55" ht="15" customHeight="1" x14ac:dyDescent="0.15">
      <c r="A624" s="523"/>
      <c r="B624" s="524"/>
      <c r="C624" s="525"/>
      <c r="D624" s="520"/>
      <c r="E624" s="521"/>
      <c r="F624" s="521"/>
      <c r="G624" s="521"/>
      <c r="H624" s="521"/>
      <c r="I624" s="521"/>
      <c r="J624" s="521"/>
      <c r="K624" s="521"/>
      <c r="L624" s="521"/>
      <c r="M624" s="521"/>
      <c r="N624" s="521"/>
      <c r="O624" s="521"/>
      <c r="P624" s="521"/>
      <c r="Q624" s="522"/>
      <c r="R624" s="527"/>
      <c r="S624" s="527"/>
      <c r="T624" s="449">
        <v>13</v>
      </c>
      <c r="U624" s="450"/>
      <c r="V624" s="451"/>
      <c r="W624" s="435" t="s">
        <v>2143</v>
      </c>
      <c r="X624" s="436"/>
      <c r="Y624" s="436"/>
      <c r="Z624" s="436"/>
      <c r="AA624" s="436"/>
      <c r="AB624" s="436"/>
      <c r="AC624" s="436"/>
      <c r="AD624" s="436"/>
      <c r="AE624" s="436"/>
      <c r="AF624" s="436"/>
      <c r="AG624" s="436"/>
      <c r="AH624" s="436"/>
      <c r="AI624" s="436"/>
      <c r="AJ624" s="436"/>
      <c r="AK624" s="436"/>
      <c r="AL624" s="436"/>
      <c r="AM624" s="436"/>
      <c r="AN624" s="436"/>
      <c r="AO624" s="436"/>
      <c r="AP624" s="436"/>
      <c r="AQ624" s="436"/>
      <c r="AR624" s="436"/>
      <c r="AS624" s="436"/>
      <c r="AT624" s="436"/>
      <c r="AU624" s="436"/>
      <c r="AV624" s="436"/>
      <c r="AW624" s="437"/>
      <c r="AX624" s="434"/>
      <c r="AY624" s="397"/>
      <c r="AZ624" s="397"/>
      <c r="BA624" s="397"/>
      <c r="BB624" s="397"/>
      <c r="BC624" s="398"/>
    </row>
    <row r="625" spans="1:55" ht="15" customHeight="1" x14ac:dyDescent="0.15">
      <c r="A625" s="523"/>
      <c r="B625" s="524"/>
      <c r="C625" s="525"/>
      <c r="D625" s="520"/>
      <c r="E625" s="521"/>
      <c r="F625" s="521"/>
      <c r="G625" s="521"/>
      <c r="H625" s="521"/>
      <c r="I625" s="521"/>
      <c r="J625" s="521"/>
      <c r="K625" s="521"/>
      <c r="L625" s="521"/>
      <c r="M625" s="521"/>
      <c r="N625" s="521"/>
      <c r="O625" s="521"/>
      <c r="P625" s="521"/>
      <c r="Q625" s="522"/>
      <c r="R625" s="527"/>
      <c r="S625" s="527"/>
      <c r="T625" s="449">
        <v>14</v>
      </c>
      <c r="U625" s="450"/>
      <c r="V625" s="451"/>
      <c r="W625" s="435" t="s">
        <v>2144</v>
      </c>
      <c r="X625" s="436"/>
      <c r="Y625" s="436"/>
      <c r="Z625" s="436"/>
      <c r="AA625" s="436"/>
      <c r="AB625" s="436"/>
      <c r="AC625" s="436"/>
      <c r="AD625" s="436"/>
      <c r="AE625" s="436"/>
      <c r="AF625" s="436"/>
      <c r="AG625" s="436"/>
      <c r="AH625" s="436"/>
      <c r="AI625" s="436"/>
      <c r="AJ625" s="436"/>
      <c r="AK625" s="436"/>
      <c r="AL625" s="436"/>
      <c r="AM625" s="436"/>
      <c r="AN625" s="436"/>
      <c r="AO625" s="436"/>
      <c r="AP625" s="436"/>
      <c r="AQ625" s="436"/>
      <c r="AR625" s="436"/>
      <c r="AS625" s="436"/>
      <c r="AT625" s="436"/>
      <c r="AU625" s="436"/>
      <c r="AV625" s="436"/>
      <c r="AW625" s="437"/>
      <c r="AX625" s="434"/>
      <c r="AY625" s="397"/>
      <c r="AZ625" s="397"/>
      <c r="BA625" s="397"/>
      <c r="BB625" s="397"/>
      <c r="BC625" s="398"/>
    </row>
    <row r="626" spans="1:55" ht="15" customHeight="1" x14ac:dyDescent="0.15">
      <c r="A626" s="523"/>
      <c r="B626" s="524"/>
      <c r="C626" s="525"/>
      <c r="D626" s="520"/>
      <c r="E626" s="521"/>
      <c r="F626" s="521"/>
      <c r="G626" s="521"/>
      <c r="H626" s="521"/>
      <c r="I626" s="521"/>
      <c r="J626" s="521"/>
      <c r="K626" s="521"/>
      <c r="L626" s="521"/>
      <c r="M626" s="521"/>
      <c r="N626" s="521"/>
      <c r="O626" s="521"/>
      <c r="P626" s="521"/>
      <c r="Q626" s="522"/>
      <c r="R626" s="527"/>
      <c r="S626" s="527"/>
      <c r="T626" s="449">
        <v>15</v>
      </c>
      <c r="U626" s="450"/>
      <c r="V626" s="451"/>
      <c r="W626" s="435" t="s">
        <v>2145</v>
      </c>
      <c r="X626" s="436"/>
      <c r="Y626" s="436"/>
      <c r="Z626" s="436"/>
      <c r="AA626" s="436"/>
      <c r="AB626" s="436"/>
      <c r="AC626" s="436"/>
      <c r="AD626" s="436"/>
      <c r="AE626" s="436"/>
      <c r="AF626" s="436"/>
      <c r="AG626" s="436"/>
      <c r="AH626" s="436"/>
      <c r="AI626" s="436"/>
      <c r="AJ626" s="436"/>
      <c r="AK626" s="436"/>
      <c r="AL626" s="436"/>
      <c r="AM626" s="436"/>
      <c r="AN626" s="436"/>
      <c r="AO626" s="436"/>
      <c r="AP626" s="436"/>
      <c r="AQ626" s="436"/>
      <c r="AR626" s="436"/>
      <c r="AS626" s="436"/>
      <c r="AT626" s="436"/>
      <c r="AU626" s="436"/>
      <c r="AV626" s="436"/>
      <c r="AW626" s="437"/>
      <c r="AX626" s="396"/>
      <c r="AY626" s="397"/>
      <c r="AZ626" s="397"/>
      <c r="BA626" s="397"/>
      <c r="BB626" s="397"/>
      <c r="BC626" s="398"/>
    </row>
    <row r="627" spans="1:55" ht="15" customHeight="1" x14ac:dyDescent="0.15">
      <c r="A627" s="523"/>
      <c r="B627" s="524"/>
      <c r="C627" s="525"/>
      <c r="D627" s="520"/>
      <c r="E627" s="521"/>
      <c r="F627" s="521"/>
      <c r="G627" s="521"/>
      <c r="H627" s="521"/>
      <c r="I627" s="521"/>
      <c r="J627" s="521"/>
      <c r="K627" s="521"/>
      <c r="L627" s="521"/>
      <c r="M627" s="521"/>
      <c r="N627" s="521"/>
      <c r="O627" s="521"/>
      <c r="P627" s="521"/>
      <c r="Q627" s="522"/>
      <c r="R627" s="527"/>
      <c r="S627" s="527"/>
      <c r="T627" s="449">
        <v>16</v>
      </c>
      <c r="U627" s="450"/>
      <c r="V627" s="451"/>
      <c r="W627" s="435" t="s">
        <v>2146</v>
      </c>
      <c r="X627" s="436"/>
      <c r="Y627" s="436"/>
      <c r="Z627" s="436"/>
      <c r="AA627" s="436"/>
      <c r="AB627" s="436"/>
      <c r="AC627" s="436"/>
      <c r="AD627" s="436"/>
      <c r="AE627" s="436"/>
      <c r="AF627" s="436"/>
      <c r="AG627" s="436"/>
      <c r="AH627" s="436"/>
      <c r="AI627" s="436"/>
      <c r="AJ627" s="436"/>
      <c r="AK627" s="436"/>
      <c r="AL627" s="436"/>
      <c r="AM627" s="436"/>
      <c r="AN627" s="436"/>
      <c r="AO627" s="436"/>
      <c r="AP627" s="436"/>
      <c r="AQ627" s="436"/>
      <c r="AR627" s="436"/>
      <c r="AS627" s="436"/>
      <c r="AT627" s="436"/>
      <c r="AU627" s="436"/>
      <c r="AV627" s="436"/>
      <c r="AW627" s="437"/>
      <c r="AX627" s="243"/>
      <c r="AY627" s="244"/>
      <c r="AZ627" s="244"/>
      <c r="BA627" s="244"/>
      <c r="BB627" s="244"/>
      <c r="BC627" s="245"/>
    </row>
    <row r="628" spans="1:55" ht="15" customHeight="1" x14ac:dyDescent="0.15">
      <c r="A628" s="523"/>
      <c r="B628" s="524"/>
      <c r="C628" s="525"/>
      <c r="D628" s="520"/>
      <c r="E628" s="521"/>
      <c r="F628" s="521"/>
      <c r="G628" s="521"/>
      <c r="H628" s="521"/>
      <c r="I628" s="521"/>
      <c r="J628" s="521"/>
      <c r="K628" s="521"/>
      <c r="L628" s="521"/>
      <c r="M628" s="521"/>
      <c r="N628" s="521"/>
      <c r="O628" s="521"/>
      <c r="P628" s="521"/>
      <c r="Q628" s="522"/>
      <c r="R628" s="527"/>
      <c r="S628" s="527"/>
      <c r="T628" s="449">
        <v>17</v>
      </c>
      <c r="U628" s="450"/>
      <c r="V628" s="451"/>
      <c r="W628" s="435" t="s">
        <v>2147</v>
      </c>
      <c r="X628" s="436"/>
      <c r="Y628" s="436"/>
      <c r="Z628" s="436"/>
      <c r="AA628" s="436"/>
      <c r="AB628" s="436"/>
      <c r="AC628" s="436"/>
      <c r="AD628" s="436"/>
      <c r="AE628" s="436"/>
      <c r="AF628" s="436"/>
      <c r="AG628" s="436"/>
      <c r="AH628" s="436"/>
      <c r="AI628" s="436"/>
      <c r="AJ628" s="436"/>
      <c r="AK628" s="436"/>
      <c r="AL628" s="436"/>
      <c r="AM628" s="436"/>
      <c r="AN628" s="436"/>
      <c r="AO628" s="436"/>
      <c r="AP628" s="436"/>
      <c r="AQ628" s="436"/>
      <c r="AR628" s="436"/>
      <c r="AS628" s="436"/>
      <c r="AT628" s="436"/>
      <c r="AU628" s="436"/>
      <c r="AV628" s="436"/>
      <c r="AW628" s="437"/>
      <c r="AX628" s="243"/>
      <c r="AY628" s="244"/>
      <c r="AZ628" s="244"/>
      <c r="BA628" s="244"/>
      <c r="BB628" s="244"/>
      <c r="BC628" s="245"/>
    </row>
    <row r="629" spans="1:55" ht="15" customHeight="1" x14ac:dyDescent="0.15">
      <c r="A629" s="523"/>
      <c r="B629" s="524"/>
      <c r="C629" s="525"/>
      <c r="D629" s="520"/>
      <c r="E629" s="521"/>
      <c r="F629" s="521"/>
      <c r="G629" s="521"/>
      <c r="H629" s="521"/>
      <c r="I629" s="521"/>
      <c r="J629" s="521"/>
      <c r="K629" s="521"/>
      <c r="L629" s="521"/>
      <c r="M629" s="521"/>
      <c r="N629" s="521"/>
      <c r="O629" s="521"/>
      <c r="P629" s="521"/>
      <c r="Q629" s="522"/>
      <c r="R629" s="527"/>
      <c r="S629" s="527"/>
      <c r="T629" s="449">
        <v>18</v>
      </c>
      <c r="U629" s="450"/>
      <c r="V629" s="451"/>
      <c r="W629" s="435" t="s">
        <v>2148</v>
      </c>
      <c r="X629" s="436"/>
      <c r="Y629" s="436"/>
      <c r="Z629" s="436"/>
      <c r="AA629" s="436"/>
      <c r="AB629" s="436"/>
      <c r="AC629" s="436"/>
      <c r="AD629" s="436"/>
      <c r="AE629" s="436"/>
      <c r="AF629" s="436"/>
      <c r="AG629" s="436"/>
      <c r="AH629" s="436"/>
      <c r="AI629" s="436"/>
      <c r="AJ629" s="436"/>
      <c r="AK629" s="436"/>
      <c r="AL629" s="436"/>
      <c r="AM629" s="436"/>
      <c r="AN629" s="436"/>
      <c r="AO629" s="436"/>
      <c r="AP629" s="436"/>
      <c r="AQ629" s="436"/>
      <c r="AR629" s="436"/>
      <c r="AS629" s="436"/>
      <c r="AT629" s="436"/>
      <c r="AU629" s="436"/>
      <c r="AV629" s="436"/>
      <c r="AW629" s="437"/>
      <c r="AX629" s="396"/>
      <c r="AY629" s="397"/>
      <c r="AZ629" s="397"/>
      <c r="BA629" s="397"/>
      <c r="BB629" s="397"/>
      <c r="BC629" s="398"/>
    </row>
    <row r="630" spans="1:55" ht="15" customHeight="1" x14ac:dyDescent="0.15">
      <c r="A630" s="523"/>
      <c r="B630" s="524"/>
      <c r="C630" s="525"/>
      <c r="D630" s="520"/>
      <c r="E630" s="521"/>
      <c r="F630" s="521"/>
      <c r="G630" s="521"/>
      <c r="H630" s="521"/>
      <c r="I630" s="521"/>
      <c r="J630" s="521"/>
      <c r="K630" s="521"/>
      <c r="L630" s="521"/>
      <c r="M630" s="521"/>
      <c r="N630" s="521"/>
      <c r="O630" s="521"/>
      <c r="P630" s="521"/>
      <c r="Q630" s="522"/>
      <c r="R630" s="527"/>
      <c r="S630" s="527"/>
      <c r="T630" s="449" t="s">
        <v>1020</v>
      </c>
      <c r="U630" s="450"/>
      <c r="V630" s="451"/>
      <c r="W630" s="435" t="s">
        <v>2149</v>
      </c>
      <c r="X630" s="436"/>
      <c r="Y630" s="436"/>
      <c r="Z630" s="436"/>
      <c r="AA630" s="436"/>
      <c r="AB630" s="436"/>
      <c r="AC630" s="436"/>
      <c r="AD630" s="436"/>
      <c r="AE630" s="436"/>
      <c r="AF630" s="436"/>
      <c r="AG630" s="436"/>
      <c r="AH630" s="436"/>
      <c r="AI630" s="436"/>
      <c r="AJ630" s="436"/>
      <c r="AK630" s="436"/>
      <c r="AL630" s="436"/>
      <c r="AM630" s="436"/>
      <c r="AN630" s="436"/>
      <c r="AO630" s="436"/>
      <c r="AP630" s="436"/>
      <c r="AQ630" s="436"/>
      <c r="AR630" s="436"/>
      <c r="AS630" s="436"/>
      <c r="AT630" s="436"/>
      <c r="AU630" s="436"/>
      <c r="AV630" s="436"/>
      <c r="AW630" s="437"/>
      <c r="AX630" s="246"/>
      <c r="AY630" s="247"/>
      <c r="AZ630" s="247"/>
      <c r="BA630" s="247"/>
      <c r="BB630" s="247"/>
      <c r="BC630" s="248"/>
    </row>
    <row r="631" spans="1:55" ht="9.9499999999999993" customHeight="1" x14ac:dyDescent="0.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row>
    <row r="632" spans="1:55" ht="9.9499999999999993" customHeight="1" x14ac:dyDescent="0.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row>
    <row r="633" spans="1:55" ht="48" customHeight="1" x14ac:dyDescent="0.15">
      <c r="A633" s="431"/>
      <c r="B633" s="432"/>
      <c r="C633" s="433"/>
      <c r="D633" s="511"/>
      <c r="E633" s="512"/>
      <c r="F633" s="512"/>
      <c r="G633" s="512"/>
      <c r="H633" s="513" t="s">
        <v>889</v>
      </c>
      <c r="I633" s="513"/>
      <c r="J633" s="513"/>
      <c r="K633" s="513"/>
      <c r="L633" s="513"/>
      <c r="M633" s="513"/>
      <c r="N633" s="512"/>
      <c r="O633" s="512"/>
      <c r="P633" s="512"/>
      <c r="Q633" s="519"/>
      <c r="R633" s="517" t="s">
        <v>873</v>
      </c>
      <c r="S633" s="518"/>
      <c r="T633" s="511"/>
      <c r="U633" s="512"/>
      <c r="V633" s="519"/>
      <c r="W633" s="431" t="s">
        <v>1355</v>
      </c>
      <c r="X633" s="432"/>
      <c r="Y633" s="432"/>
      <c r="Z633" s="432"/>
      <c r="AA633" s="432"/>
      <c r="AB633" s="432"/>
      <c r="AC633" s="432"/>
      <c r="AD633" s="432"/>
      <c r="AE633" s="432"/>
      <c r="AF633" s="432"/>
      <c r="AG633" s="432"/>
      <c r="AH633" s="432"/>
      <c r="AI633" s="432"/>
      <c r="AJ633" s="432"/>
      <c r="AK633" s="432"/>
      <c r="AL633" s="432"/>
      <c r="AM633" s="432"/>
      <c r="AN633" s="432"/>
      <c r="AO633" s="432"/>
      <c r="AP633" s="432"/>
      <c r="AQ633" s="432"/>
      <c r="AR633" s="432"/>
      <c r="AS633" s="432"/>
      <c r="AT633" s="432"/>
      <c r="AU633" s="432"/>
      <c r="AV633" s="432"/>
      <c r="AW633" s="433"/>
      <c r="AX633" s="431" t="s">
        <v>890</v>
      </c>
      <c r="AY633" s="432"/>
      <c r="AZ633" s="432"/>
      <c r="BA633" s="432"/>
      <c r="BB633" s="432"/>
      <c r="BC633" s="433"/>
    </row>
    <row r="634" spans="1:55" ht="15" customHeight="1" x14ac:dyDescent="0.15">
      <c r="A634" s="528" t="s">
        <v>1527</v>
      </c>
      <c r="B634" s="524"/>
      <c r="C634" s="525"/>
      <c r="D634" s="520" t="s">
        <v>979</v>
      </c>
      <c r="E634" s="521"/>
      <c r="F634" s="521"/>
      <c r="G634" s="521"/>
      <c r="H634" s="521"/>
      <c r="I634" s="521"/>
      <c r="J634" s="521"/>
      <c r="K634" s="521"/>
      <c r="L634" s="521"/>
      <c r="M634" s="521"/>
      <c r="N634" s="521"/>
      <c r="O634" s="521"/>
      <c r="P634" s="521"/>
      <c r="Q634" s="522"/>
      <c r="R634" s="527"/>
      <c r="S634" s="527"/>
      <c r="T634" s="449">
        <v>1</v>
      </c>
      <c r="U634" s="450"/>
      <c r="V634" s="451"/>
      <c r="W634" s="435" t="s">
        <v>902</v>
      </c>
      <c r="X634" s="436"/>
      <c r="Y634" s="436"/>
      <c r="Z634" s="436"/>
      <c r="AA634" s="436"/>
      <c r="AB634" s="436"/>
      <c r="AC634" s="436"/>
      <c r="AD634" s="436"/>
      <c r="AE634" s="436"/>
      <c r="AF634" s="436"/>
      <c r="AG634" s="436"/>
      <c r="AH634" s="436"/>
      <c r="AI634" s="436"/>
      <c r="AJ634" s="436"/>
      <c r="AK634" s="436"/>
      <c r="AL634" s="436"/>
      <c r="AM634" s="436"/>
      <c r="AN634" s="436"/>
      <c r="AO634" s="436"/>
      <c r="AP634" s="436"/>
      <c r="AQ634" s="436"/>
      <c r="AR634" s="436"/>
      <c r="AS634" s="436"/>
      <c r="AT634" s="436"/>
      <c r="AU634" s="436"/>
      <c r="AV634" s="436"/>
      <c r="AW634" s="437"/>
      <c r="AX634" s="243"/>
      <c r="AY634" s="244"/>
      <c r="AZ634" s="244"/>
      <c r="BA634" s="244"/>
      <c r="BB634" s="244"/>
      <c r="BC634" s="245"/>
    </row>
    <row r="635" spans="1:55" ht="15" customHeight="1" x14ac:dyDescent="0.15">
      <c r="A635" s="523"/>
      <c r="B635" s="524"/>
      <c r="C635" s="525"/>
      <c r="D635" s="520"/>
      <c r="E635" s="521"/>
      <c r="F635" s="521"/>
      <c r="G635" s="521"/>
      <c r="H635" s="521"/>
      <c r="I635" s="521"/>
      <c r="J635" s="521"/>
      <c r="K635" s="521"/>
      <c r="L635" s="521"/>
      <c r="M635" s="521"/>
      <c r="N635" s="521"/>
      <c r="O635" s="521"/>
      <c r="P635" s="521"/>
      <c r="Q635" s="522"/>
      <c r="R635" s="527"/>
      <c r="S635" s="527"/>
      <c r="T635" s="449">
        <v>2</v>
      </c>
      <c r="U635" s="450"/>
      <c r="V635" s="451"/>
      <c r="W635" s="435" t="s">
        <v>903</v>
      </c>
      <c r="X635" s="436"/>
      <c r="Y635" s="436"/>
      <c r="Z635" s="436"/>
      <c r="AA635" s="436"/>
      <c r="AB635" s="436"/>
      <c r="AC635" s="436"/>
      <c r="AD635" s="436"/>
      <c r="AE635" s="436"/>
      <c r="AF635" s="436"/>
      <c r="AG635" s="436"/>
      <c r="AH635" s="436"/>
      <c r="AI635" s="436"/>
      <c r="AJ635" s="436"/>
      <c r="AK635" s="436"/>
      <c r="AL635" s="436"/>
      <c r="AM635" s="436"/>
      <c r="AN635" s="436"/>
      <c r="AO635" s="436"/>
      <c r="AP635" s="436"/>
      <c r="AQ635" s="436"/>
      <c r="AR635" s="436"/>
      <c r="AS635" s="436"/>
      <c r="AT635" s="436"/>
      <c r="AU635" s="436"/>
      <c r="AV635" s="436"/>
      <c r="AW635" s="437"/>
      <c r="AX635" s="243"/>
      <c r="AY635" s="244"/>
      <c r="AZ635" s="244"/>
      <c r="BA635" s="244"/>
      <c r="BB635" s="244"/>
      <c r="BC635" s="245"/>
    </row>
    <row r="636" spans="1:55" ht="15" customHeight="1" x14ac:dyDescent="0.15">
      <c r="A636" s="523"/>
      <c r="B636" s="524"/>
      <c r="C636" s="525"/>
      <c r="D636" s="520"/>
      <c r="E636" s="521"/>
      <c r="F636" s="521"/>
      <c r="G636" s="521"/>
      <c r="H636" s="521"/>
      <c r="I636" s="521"/>
      <c r="J636" s="521"/>
      <c r="K636" s="521"/>
      <c r="L636" s="521"/>
      <c r="M636" s="521"/>
      <c r="N636" s="521"/>
      <c r="O636" s="521"/>
      <c r="P636" s="521"/>
      <c r="Q636" s="522"/>
      <c r="R636" s="527"/>
      <c r="S636" s="527"/>
      <c r="T636" s="449">
        <v>3</v>
      </c>
      <c r="U636" s="450"/>
      <c r="V636" s="451"/>
      <c r="W636" s="435" t="s">
        <v>980</v>
      </c>
      <c r="X636" s="436"/>
      <c r="Y636" s="436"/>
      <c r="Z636" s="436"/>
      <c r="AA636" s="436"/>
      <c r="AB636" s="436"/>
      <c r="AC636" s="436"/>
      <c r="AD636" s="436"/>
      <c r="AE636" s="436"/>
      <c r="AF636" s="436"/>
      <c r="AG636" s="436"/>
      <c r="AH636" s="436"/>
      <c r="AI636" s="436"/>
      <c r="AJ636" s="436"/>
      <c r="AK636" s="436"/>
      <c r="AL636" s="436"/>
      <c r="AM636" s="436"/>
      <c r="AN636" s="436"/>
      <c r="AO636" s="436"/>
      <c r="AP636" s="436"/>
      <c r="AQ636" s="436"/>
      <c r="AR636" s="436"/>
      <c r="AS636" s="436"/>
      <c r="AT636" s="436"/>
      <c r="AU636" s="436"/>
      <c r="AV636" s="436"/>
      <c r="AW636" s="437"/>
      <c r="AX636" s="243"/>
      <c r="AY636" s="244"/>
      <c r="AZ636" s="244"/>
      <c r="BA636" s="244"/>
      <c r="BB636" s="244"/>
      <c r="BC636" s="245"/>
    </row>
    <row r="637" spans="1:55" ht="15" customHeight="1" x14ac:dyDescent="0.15">
      <c r="A637" s="523"/>
      <c r="B637" s="524"/>
      <c r="C637" s="525"/>
      <c r="D637" s="520"/>
      <c r="E637" s="521"/>
      <c r="F637" s="521"/>
      <c r="G637" s="521"/>
      <c r="H637" s="521"/>
      <c r="I637" s="521"/>
      <c r="J637" s="521"/>
      <c r="K637" s="521"/>
      <c r="L637" s="521"/>
      <c r="M637" s="521"/>
      <c r="N637" s="521"/>
      <c r="O637" s="521"/>
      <c r="P637" s="521"/>
      <c r="Q637" s="522"/>
      <c r="R637" s="527"/>
      <c r="S637" s="527"/>
      <c r="T637" s="449">
        <v>4</v>
      </c>
      <c r="U637" s="450"/>
      <c r="V637" s="451"/>
      <c r="W637" s="435" t="s">
        <v>981</v>
      </c>
      <c r="X637" s="436"/>
      <c r="Y637" s="436"/>
      <c r="Z637" s="436"/>
      <c r="AA637" s="436"/>
      <c r="AB637" s="436"/>
      <c r="AC637" s="436"/>
      <c r="AD637" s="436"/>
      <c r="AE637" s="436"/>
      <c r="AF637" s="436"/>
      <c r="AG637" s="436"/>
      <c r="AH637" s="436"/>
      <c r="AI637" s="436"/>
      <c r="AJ637" s="436"/>
      <c r="AK637" s="436"/>
      <c r="AL637" s="436"/>
      <c r="AM637" s="436"/>
      <c r="AN637" s="436"/>
      <c r="AO637" s="436"/>
      <c r="AP637" s="436"/>
      <c r="AQ637" s="436"/>
      <c r="AR637" s="436"/>
      <c r="AS637" s="436"/>
      <c r="AT637" s="436"/>
      <c r="AU637" s="436"/>
      <c r="AV637" s="436"/>
      <c r="AW637" s="437"/>
      <c r="AX637" s="243"/>
      <c r="AY637" s="244"/>
      <c r="AZ637" s="244"/>
      <c r="BA637" s="244"/>
      <c r="BB637" s="244"/>
      <c r="BC637" s="245"/>
    </row>
    <row r="638" spans="1:55" ht="15" customHeight="1" x14ac:dyDescent="0.15">
      <c r="A638" s="523"/>
      <c r="B638" s="524"/>
      <c r="C638" s="525"/>
      <c r="D638" s="520"/>
      <c r="E638" s="521"/>
      <c r="F638" s="521"/>
      <c r="G638" s="521"/>
      <c r="H638" s="521"/>
      <c r="I638" s="521"/>
      <c r="J638" s="521"/>
      <c r="K638" s="521"/>
      <c r="L638" s="521"/>
      <c r="M638" s="521"/>
      <c r="N638" s="521"/>
      <c r="O638" s="521"/>
      <c r="P638" s="521"/>
      <c r="Q638" s="522"/>
      <c r="R638" s="527"/>
      <c r="S638" s="527"/>
      <c r="T638" s="449">
        <v>5</v>
      </c>
      <c r="U638" s="450"/>
      <c r="V638" s="451"/>
      <c r="W638" s="435" t="s">
        <v>982</v>
      </c>
      <c r="X638" s="436"/>
      <c r="Y638" s="436"/>
      <c r="Z638" s="436"/>
      <c r="AA638" s="436"/>
      <c r="AB638" s="436"/>
      <c r="AC638" s="436"/>
      <c r="AD638" s="436"/>
      <c r="AE638" s="436"/>
      <c r="AF638" s="436"/>
      <c r="AG638" s="436"/>
      <c r="AH638" s="436"/>
      <c r="AI638" s="436"/>
      <c r="AJ638" s="436"/>
      <c r="AK638" s="436"/>
      <c r="AL638" s="436"/>
      <c r="AM638" s="436"/>
      <c r="AN638" s="436"/>
      <c r="AO638" s="436"/>
      <c r="AP638" s="436"/>
      <c r="AQ638" s="436"/>
      <c r="AR638" s="436"/>
      <c r="AS638" s="436"/>
      <c r="AT638" s="436"/>
      <c r="AU638" s="436"/>
      <c r="AV638" s="436"/>
      <c r="AW638" s="437"/>
      <c r="AX638" s="243"/>
      <c r="AY638" s="244"/>
      <c r="AZ638" s="244"/>
      <c r="BA638" s="244"/>
      <c r="BB638" s="244"/>
      <c r="BC638" s="245"/>
    </row>
    <row r="639" spans="1:55" ht="15" customHeight="1" x14ac:dyDescent="0.15">
      <c r="A639" s="523"/>
      <c r="B639" s="524"/>
      <c r="C639" s="525"/>
      <c r="D639" s="520"/>
      <c r="E639" s="521"/>
      <c r="F639" s="521"/>
      <c r="G639" s="521"/>
      <c r="H639" s="521"/>
      <c r="I639" s="521"/>
      <c r="J639" s="521"/>
      <c r="K639" s="521"/>
      <c r="L639" s="521"/>
      <c r="M639" s="521"/>
      <c r="N639" s="521"/>
      <c r="O639" s="521"/>
      <c r="P639" s="521"/>
      <c r="Q639" s="522"/>
      <c r="R639" s="527"/>
      <c r="S639" s="527"/>
      <c r="T639" s="449">
        <v>6</v>
      </c>
      <c r="U639" s="450"/>
      <c r="V639" s="451"/>
      <c r="W639" s="435" t="s">
        <v>904</v>
      </c>
      <c r="X639" s="436"/>
      <c r="Y639" s="436"/>
      <c r="Z639" s="436"/>
      <c r="AA639" s="436"/>
      <c r="AB639" s="436"/>
      <c r="AC639" s="436"/>
      <c r="AD639" s="436"/>
      <c r="AE639" s="436"/>
      <c r="AF639" s="436"/>
      <c r="AG639" s="436"/>
      <c r="AH639" s="436"/>
      <c r="AI639" s="436"/>
      <c r="AJ639" s="436"/>
      <c r="AK639" s="436"/>
      <c r="AL639" s="436"/>
      <c r="AM639" s="436"/>
      <c r="AN639" s="436"/>
      <c r="AO639" s="436"/>
      <c r="AP639" s="436"/>
      <c r="AQ639" s="436"/>
      <c r="AR639" s="436"/>
      <c r="AS639" s="436"/>
      <c r="AT639" s="436"/>
      <c r="AU639" s="436"/>
      <c r="AV639" s="436"/>
      <c r="AW639" s="437"/>
      <c r="AX639" s="243"/>
      <c r="AY639" s="244"/>
      <c r="AZ639" s="244"/>
      <c r="BA639" s="244"/>
      <c r="BB639" s="244"/>
      <c r="BC639" s="245"/>
    </row>
    <row r="640" spans="1:55" ht="15" customHeight="1" x14ac:dyDescent="0.15">
      <c r="A640" s="523"/>
      <c r="B640" s="524"/>
      <c r="C640" s="525"/>
      <c r="D640" s="520"/>
      <c r="E640" s="521"/>
      <c r="F640" s="521"/>
      <c r="G640" s="521"/>
      <c r="H640" s="521"/>
      <c r="I640" s="521"/>
      <c r="J640" s="521"/>
      <c r="K640" s="521"/>
      <c r="L640" s="521"/>
      <c r="M640" s="521"/>
      <c r="N640" s="521"/>
      <c r="O640" s="521"/>
      <c r="P640" s="521"/>
      <c r="Q640" s="522"/>
      <c r="R640" s="527"/>
      <c r="S640" s="527"/>
      <c r="T640" s="449">
        <v>7</v>
      </c>
      <c r="U640" s="450"/>
      <c r="V640" s="451"/>
      <c r="W640" s="435" t="s">
        <v>905</v>
      </c>
      <c r="X640" s="436"/>
      <c r="Y640" s="436"/>
      <c r="Z640" s="436"/>
      <c r="AA640" s="436"/>
      <c r="AB640" s="436"/>
      <c r="AC640" s="436"/>
      <c r="AD640" s="436"/>
      <c r="AE640" s="436"/>
      <c r="AF640" s="436"/>
      <c r="AG640" s="436"/>
      <c r="AH640" s="436"/>
      <c r="AI640" s="436"/>
      <c r="AJ640" s="436"/>
      <c r="AK640" s="436"/>
      <c r="AL640" s="436"/>
      <c r="AM640" s="436"/>
      <c r="AN640" s="436"/>
      <c r="AO640" s="436"/>
      <c r="AP640" s="436"/>
      <c r="AQ640" s="436"/>
      <c r="AR640" s="436"/>
      <c r="AS640" s="436"/>
      <c r="AT640" s="436"/>
      <c r="AU640" s="436"/>
      <c r="AV640" s="436"/>
      <c r="AW640" s="437"/>
      <c r="AX640" s="243"/>
      <c r="AY640" s="244"/>
      <c r="AZ640" s="244"/>
      <c r="BA640" s="244"/>
      <c r="BB640" s="244"/>
      <c r="BC640" s="245"/>
    </row>
    <row r="641" spans="1:55" ht="15" customHeight="1" x14ac:dyDescent="0.15">
      <c r="A641" s="523"/>
      <c r="B641" s="524"/>
      <c r="C641" s="525"/>
      <c r="D641" s="520"/>
      <c r="E641" s="521"/>
      <c r="F641" s="521"/>
      <c r="G641" s="521"/>
      <c r="H641" s="521"/>
      <c r="I641" s="521"/>
      <c r="J641" s="521"/>
      <c r="K641" s="521"/>
      <c r="L641" s="521"/>
      <c r="M641" s="521"/>
      <c r="N641" s="521"/>
      <c r="O641" s="521"/>
      <c r="P641" s="521"/>
      <c r="Q641" s="522"/>
      <c r="R641" s="527"/>
      <c r="S641" s="527"/>
      <c r="T641" s="449">
        <v>8</v>
      </c>
      <c r="U641" s="450"/>
      <c r="V641" s="451"/>
      <c r="W641" s="435" t="s">
        <v>138</v>
      </c>
      <c r="X641" s="436"/>
      <c r="Y641" s="436"/>
      <c r="Z641" s="436"/>
      <c r="AA641" s="436"/>
      <c r="AB641" s="436"/>
      <c r="AC641" s="436"/>
      <c r="AD641" s="436"/>
      <c r="AE641" s="436"/>
      <c r="AF641" s="436"/>
      <c r="AG641" s="436"/>
      <c r="AH641" s="436"/>
      <c r="AI641" s="436"/>
      <c r="AJ641" s="436"/>
      <c r="AK641" s="436"/>
      <c r="AL641" s="436"/>
      <c r="AM641" s="436"/>
      <c r="AN641" s="436"/>
      <c r="AO641" s="436"/>
      <c r="AP641" s="436"/>
      <c r="AQ641" s="436"/>
      <c r="AR641" s="436"/>
      <c r="AS641" s="436"/>
      <c r="AT641" s="436"/>
      <c r="AU641" s="436"/>
      <c r="AV641" s="436"/>
      <c r="AW641" s="437"/>
      <c r="AX641" s="243"/>
      <c r="AY641" s="244"/>
      <c r="AZ641" s="244"/>
      <c r="BA641" s="244"/>
      <c r="BB641" s="244"/>
      <c r="BC641" s="245"/>
    </row>
    <row r="642" spans="1:55" ht="15" customHeight="1" x14ac:dyDescent="0.15">
      <c r="A642" s="523"/>
      <c r="B642" s="524"/>
      <c r="C642" s="525"/>
      <c r="D642" s="520"/>
      <c r="E642" s="521"/>
      <c r="F642" s="521"/>
      <c r="G642" s="521"/>
      <c r="H642" s="521"/>
      <c r="I642" s="521"/>
      <c r="J642" s="521"/>
      <c r="K642" s="521"/>
      <c r="L642" s="521"/>
      <c r="M642" s="521"/>
      <c r="N642" s="521"/>
      <c r="O642" s="521"/>
      <c r="P642" s="521"/>
      <c r="Q642" s="522"/>
      <c r="R642" s="527"/>
      <c r="S642" s="527"/>
      <c r="T642" s="449">
        <v>9</v>
      </c>
      <c r="U642" s="450"/>
      <c r="V642" s="451"/>
      <c r="W642" s="435" t="s">
        <v>906</v>
      </c>
      <c r="X642" s="436"/>
      <c r="Y642" s="436"/>
      <c r="Z642" s="436"/>
      <c r="AA642" s="436"/>
      <c r="AB642" s="436"/>
      <c r="AC642" s="436"/>
      <c r="AD642" s="436"/>
      <c r="AE642" s="436"/>
      <c r="AF642" s="436"/>
      <c r="AG642" s="436"/>
      <c r="AH642" s="436"/>
      <c r="AI642" s="436"/>
      <c r="AJ642" s="436"/>
      <c r="AK642" s="436"/>
      <c r="AL642" s="436"/>
      <c r="AM642" s="436"/>
      <c r="AN642" s="436"/>
      <c r="AO642" s="436"/>
      <c r="AP642" s="436"/>
      <c r="AQ642" s="436"/>
      <c r="AR642" s="436"/>
      <c r="AS642" s="436"/>
      <c r="AT642" s="436"/>
      <c r="AU642" s="436"/>
      <c r="AV642" s="436"/>
      <c r="AW642" s="437"/>
      <c r="AX642" s="243"/>
      <c r="AY642" s="244"/>
      <c r="AZ642" s="244"/>
      <c r="BA642" s="244"/>
      <c r="BB642" s="244"/>
      <c r="BC642" s="245"/>
    </row>
    <row r="643" spans="1:55" ht="15" customHeight="1" x14ac:dyDescent="0.15">
      <c r="A643" s="523"/>
      <c r="B643" s="524"/>
      <c r="C643" s="525"/>
      <c r="D643" s="520"/>
      <c r="E643" s="521"/>
      <c r="F643" s="521"/>
      <c r="G643" s="521"/>
      <c r="H643" s="521"/>
      <c r="I643" s="521"/>
      <c r="J643" s="521"/>
      <c r="K643" s="521"/>
      <c r="L643" s="521"/>
      <c r="M643" s="521"/>
      <c r="N643" s="521"/>
      <c r="O643" s="521"/>
      <c r="P643" s="521"/>
      <c r="Q643" s="522"/>
      <c r="R643" s="527"/>
      <c r="S643" s="527"/>
      <c r="T643" s="449">
        <v>10</v>
      </c>
      <c r="U643" s="450"/>
      <c r="V643" s="451"/>
      <c r="W643" s="435" t="s">
        <v>907</v>
      </c>
      <c r="X643" s="436"/>
      <c r="Y643" s="436"/>
      <c r="Z643" s="436"/>
      <c r="AA643" s="436"/>
      <c r="AB643" s="436"/>
      <c r="AC643" s="436"/>
      <c r="AD643" s="436"/>
      <c r="AE643" s="436"/>
      <c r="AF643" s="436"/>
      <c r="AG643" s="436"/>
      <c r="AH643" s="436"/>
      <c r="AI643" s="436"/>
      <c r="AJ643" s="436"/>
      <c r="AK643" s="436"/>
      <c r="AL643" s="436"/>
      <c r="AM643" s="436"/>
      <c r="AN643" s="436"/>
      <c r="AO643" s="436"/>
      <c r="AP643" s="436"/>
      <c r="AQ643" s="436"/>
      <c r="AR643" s="436"/>
      <c r="AS643" s="436"/>
      <c r="AT643" s="436"/>
      <c r="AU643" s="436"/>
      <c r="AV643" s="436"/>
      <c r="AW643" s="437"/>
      <c r="AX643" s="243"/>
      <c r="AY643" s="244"/>
      <c r="AZ643" s="244"/>
      <c r="BA643" s="244"/>
      <c r="BB643" s="244"/>
      <c r="BC643" s="245"/>
    </row>
    <row r="644" spans="1:55" ht="15" customHeight="1" x14ac:dyDescent="0.15">
      <c r="A644" s="523"/>
      <c r="B644" s="524"/>
      <c r="C644" s="525"/>
      <c r="D644" s="520"/>
      <c r="E644" s="521"/>
      <c r="F644" s="521"/>
      <c r="G644" s="521"/>
      <c r="H644" s="521"/>
      <c r="I644" s="521"/>
      <c r="J644" s="521"/>
      <c r="K644" s="521"/>
      <c r="L644" s="521"/>
      <c r="M644" s="521"/>
      <c r="N644" s="521"/>
      <c r="O644" s="521"/>
      <c r="P644" s="521"/>
      <c r="Q644" s="522"/>
      <c r="R644" s="527"/>
      <c r="S644" s="527"/>
      <c r="T644" s="449">
        <v>11</v>
      </c>
      <c r="U644" s="450"/>
      <c r="V644" s="451"/>
      <c r="W644" s="435" t="s">
        <v>908</v>
      </c>
      <c r="X644" s="436"/>
      <c r="Y644" s="436"/>
      <c r="Z644" s="436"/>
      <c r="AA644" s="436"/>
      <c r="AB644" s="436"/>
      <c r="AC644" s="436"/>
      <c r="AD644" s="436"/>
      <c r="AE644" s="436"/>
      <c r="AF644" s="436"/>
      <c r="AG644" s="436"/>
      <c r="AH644" s="436"/>
      <c r="AI644" s="436"/>
      <c r="AJ644" s="436"/>
      <c r="AK644" s="436"/>
      <c r="AL644" s="436"/>
      <c r="AM644" s="436"/>
      <c r="AN644" s="436"/>
      <c r="AO644" s="436"/>
      <c r="AP644" s="436"/>
      <c r="AQ644" s="436"/>
      <c r="AR644" s="436"/>
      <c r="AS644" s="436"/>
      <c r="AT644" s="436"/>
      <c r="AU644" s="436"/>
      <c r="AV644" s="436"/>
      <c r="AW644" s="437"/>
      <c r="AX644" s="243"/>
      <c r="AY644" s="244"/>
      <c r="AZ644" s="244"/>
      <c r="BA644" s="244"/>
      <c r="BB644" s="244"/>
      <c r="BC644" s="245"/>
    </row>
    <row r="645" spans="1:55" ht="15" customHeight="1" x14ac:dyDescent="0.15">
      <c r="A645" s="523"/>
      <c r="B645" s="524"/>
      <c r="C645" s="525"/>
      <c r="D645" s="520"/>
      <c r="E645" s="521"/>
      <c r="F645" s="521"/>
      <c r="G645" s="521"/>
      <c r="H645" s="521"/>
      <c r="I645" s="521"/>
      <c r="J645" s="521"/>
      <c r="K645" s="521"/>
      <c r="L645" s="521"/>
      <c r="M645" s="521"/>
      <c r="N645" s="521"/>
      <c r="O645" s="521"/>
      <c r="P645" s="521"/>
      <c r="Q645" s="522"/>
      <c r="R645" s="527"/>
      <c r="S645" s="527"/>
      <c r="T645" s="449">
        <v>12</v>
      </c>
      <c r="U645" s="450"/>
      <c r="V645" s="451"/>
      <c r="W645" s="435" t="s">
        <v>909</v>
      </c>
      <c r="X645" s="436"/>
      <c r="Y645" s="436"/>
      <c r="Z645" s="436"/>
      <c r="AA645" s="436"/>
      <c r="AB645" s="436"/>
      <c r="AC645" s="436"/>
      <c r="AD645" s="436"/>
      <c r="AE645" s="436"/>
      <c r="AF645" s="436"/>
      <c r="AG645" s="436"/>
      <c r="AH645" s="436"/>
      <c r="AI645" s="436"/>
      <c r="AJ645" s="436"/>
      <c r="AK645" s="436"/>
      <c r="AL645" s="436"/>
      <c r="AM645" s="436"/>
      <c r="AN645" s="436"/>
      <c r="AO645" s="436"/>
      <c r="AP645" s="436"/>
      <c r="AQ645" s="436"/>
      <c r="AR645" s="436"/>
      <c r="AS645" s="436"/>
      <c r="AT645" s="436"/>
      <c r="AU645" s="436"/>
      <c r="AV645" s="436"/>
      <c r="AW645" s="437"/>
      <c r="AX645" s="243"/>
      <c r="AY645" s="244"/>
      <c r="AZ645" s="244"/>
      <c r="BA645" s="244"/>
      <c r="BB645" s="244"/>
      <c r="BC645" s="245"/>
    </row>
    <row r="646" spans="1:55" ht="15" customHeight="1" x14ac:dyDescent="0.15">
      <c r="A646" s="523"/>
      <c r="B646" s="524"/>
      <c r="C646" s="525"/>
      <c r="D646" s="520"/>
      <c r="E646" s="521"/>
      <c r="F646" s="521"/>
      <c r="G646" s="521"/>
      <c r="H646" s="521"/>
      <c r="I646" s="521"/>
      <c r="J646" s="521"/>
      <c r="K646" s="521"/>
      <c r="L646" s="521"/>
      <c r="M646" s="521"/>
      <c r="N646" s="521"/>
      <c r="O646" s="521"/>
      <c r="P646" s="521"/>
      <c r="Q646" s="522"/>
      <c r="R646" s="527"/>
      <c r="S646" s="527"/>
      <c r="T646" s="449">
        <v>13</v>
      </c>
      <c r="U646" s="450"/>
      <c r="V646" s="451"/>
      <c r="W646" s="435" t="s">
        <v>910</v>
      </c>
      <c r="X646" s="436"/>
      <c r="Y646" s="436"/>
      <c r="Z646" s="436"/>
      <c r="AA646" s="436"/>
      <c r="AB646" s="436"/>
      <c r="AC646" s="436"/>
      <c r="AD646" s="436"/>
      <c r="AE646" s="436"/>
      <c r="AF646" s="436"/>
      <c r="AG646" s="436"/>
      <c r="AH646" s="436"/>
      <c r="AI646" s="436"/>
      <c r="AJ646" s="436"/>
      <c r="AK646" s="436"/>
      <c r="AL646" s="436"/>
      <c r="AM646" s="436"/>
      <c r="AN646" s="436"/>
      <c r="AO646" s="436"/>
      <c r="AP646" s="436"/>
      <c r="AQ646" s="436"/>
      <c r="AR646" s="436"/>
      <c r="AS646" s="436"/>
      <c r="AT646" s="436"/>
      <c r="AU646" s="436"/>
      <c r="AV646" s="436"/>
      <c r="AW646" s="437"/>
      <c r="AX646" s="243"/>
      <c r="AY646" s="244"/>
      <c r="AZ646" s="244"/>
      <c r="BA646" s="244"/>
      <c r="BB646" s="244"/>
      <c r="BC646" s="245"/>
    </row>
    <row r="647" spans="1:55" ht="15" customHeight="1" x14ac:dyDescent="0.15">
      <c r="A647" s="523"/>
      <c r="B647" s="524"/>
      <c r="C647" s="525"/>
      <c r="D647" s="520"/>
      <c r="E647" s="521"/>
      <c r="F647" s="521"/>
      <c r="G647" s="521"/>
      <c r="H647" s="521"/>
      <c r="I647" s="521"/>
      <c r="J647" s="521"/>
      <c r="K647" s="521"/>
      <c r="L647" s="521"/>
      <c r="M647" s="521"/>
      <c r="N647" s="521"/>
      <c r="O647" s="521"/>
      <c r="P647" s="521"/>
      <c r="Q647" s="522"/>
      <c r="R647" s="527"/>
      <c r="S647" s="527"/>
      <c r="T647" s="449">
        <v>14</v>
      </c>
      <c r="U647" s="450"/>
      <c r="V647" s="451"/>
      <c r="W647" s="435" t="s">
        <v>911</v>
      </c>
      <c r="X647" s="436"/>
      <c r="Y647" s="436"/>
      <c r="Z647" s="436"/>
      <c r="AA647" s="436"/>
      <c r="AB647" s="436"/>
      <c r="AC647" s="436"/>
      <c r="AD647" s="436"/>
      <c r="AE647" s="436"/>
      <c r="AF647" s="436"/>
      <c r="AG647" s="436"/>
      <c r="AH647" s="436"/>
      <c r="AI647" s="436"/>
      <c r="AJ647" s="436"/>
      <c r="AK647" s="436"/>
      <c r="AL647" s="436"/>
      <c r="AM647" s="436"/>
      <c r="AN647" s="436"/>
      <c r="AO647" s="436"/>
      <c r="AP647" s="436"/>
      <c r="AQ647" s="436"/>
      <c r="AR647" s="436"/>
      <c r="AS647" s="436"/>
      <c r="AT647" s="436"/>
      <c r="AU647" s="436"/>
      <c r="AV647" s="436"/>
      <c r="AW647" s="437"/>
      <c r="AX647" s="243"/>
      <c r="AY647" s="244"/>
      <c r="AZ647" s="244"/>
      <c r="BA647" s="244"/>
      <c r="BB647" s="244"/>
      <c r="BC647" s="245"/>
    </row>
    <row r="648" spans="1:55" ht="15" customHeight="1" x14ac:dyDescent="0.15">
      <c r="A648" s="523"/>
      <c r="B648" s="524"/>
      <c r="C648" s="525"/>
      <c r="D648" s="520"/>
      <c r="E648" s="521"/>
      <c r="F648" s="521"/>
      <c r="G648" s="521"/>
      <c r="H648" s="521"/>
      <c r="I648" s="521"/>
      <c r="J648" s="521"/>
      <c r="K648" s="521"/>
      <c r="L648" s="521"/>
      <c r="M648" s="521"/>
      <c r="N648" s="521"/>
      <c r="O648" s="521"/>
      <c r="P648" s="521"/>
      <c r="Q648" s="522"/>
      <c r="R648" s="527"/>
      <c r="S648" s="527"/>
      <c r="T648" s="449">
        <v>15</v>
      </c>
      <c r="U648" s="450"/>
      <c r="V648" s="451"/>
      <c r="W648" s="435" t="s">
        <v>8</v>
      </c>
      <c r="X648" s="436"/>
      <c r="Y648" s="436"/>
      <c r="Z648" s="436"/>
      <c r="AA648" s="436"/>
      <c r="AB648" s="436"/>
      <c r="AC648" s="436"/>
      <c r="AD648" s="436"/>
      <c r="AE648" s="436"/>
      <c r="AF648" s="436"/>
      <c r="AG648" s="436"/>
      <c r="AH648" s="436"/>
      <c r="AI648" s="436"/>
      <c r="AJ648" s="436"/>
      <c r="AK648" s="436"/>
      <c r="AL648" s="436"/>
      <c r="AM648" s="436"/>
      <c r="AN648" s="436"/>
      <c r="AO648" s="436"/>
      <c r="AP648" s="436"/>
      <c r="AQ648" s="436"/>
      <c r="AR648" s="436"/>
      <c r="AS648" s="436"/>
      <c r="AT648" s="436"/>
      <c r="AU648" s="436"/>
      <c r="AV648" s="436"/>
      <c r="AW648" s="437"/>
      <c r="AX648" s="243"/>
      <c r="AY648" s="244"/>
      <c r="AZ648" s="244"/>
      <c r="BA648" s="244"/>
      <c r="BB648" s="244"/>
      <c r="BC648" s="245"/>
    </row>
    <row r="649" spans="1:55" ht="15" customHeight="1" x14ac:dyDescent="0.15">
      <c r="A649" s="523"/>
      <c r="B649" s="524"/>
      <c r="C649" s="525"/>
      <c r="D649" s="520"/>
      <c r="E649" s="521"/>
      <c r="F649" s="521"/>
      <c r="G649" s="521"/>
      <c r="H649" s="521"/>
      <c r="I649" s="521"/>
      <c r="J649" s="521"/>
      <c r="K649" s="521"/>
      <c r="L649" s="521"/>
      <c r="M649" s="521"/>
      <c r="N649" s="521"/>
      <c r="O649" s="521"/>
      <c r="P649" s="521"/>
      <c r="Q649" s="522"/>
      <c r="R649" s="527"/>
      <c r="S649" s="527"/>
      <c r="T649" s="449">
        <v>16</v>
      </c>
      <c r="U649" s="450"/>
      <c r="V649" s="451"/>
      <c r="W649" s="435" t="s">
        <v>983</v>
      </c>
      <c r="X649" s="436"/>
      <c r="Y649" s="436"/>
      <c r="Z649" s="436"/>
      <c r="AA649" s="436"/>
      <c r="AB649" s="436"/>
      <c r="AC649" s="436"/>
      <c r="AD649" s="436"/>
      <c r="AE649" s="436"/>
      <c r="AF649" s="436"/>
      <c r="AG649" s="436"/>
      <c r="AH649" s="436"/>
      <c r="AI649" s="436"/>
      <c r="AJ649" s="436"/>
      <c r="AK649" s="436"/>
      <c r="AL649" s="436"/>
      <c r="AM649" s="436"/>
      <c r="AN649" s="436"/>
      <c r="AO649" s="436"/>
      <c r="AP649" s="436"/>
      <c r="AQ649" s="436"/>
      <c r="AR649" s="436"/>
      <c r="AS649" s="436"/>
      <c r="AT649" s="436"/>
      <c r="AU649" s="436"/>
      <c r="AV649" s="436"/>
      <c r="AW649" s="437"/>
      <c r="AX649" s="243"/>
      <c r="AY649" s="244"/>
      <c r="AZ649" s="244"/>
      <c r="BA649" s="244"/>
      <c r="BB649" s="244"/>
      <c r="BC649" s="245"/>
    </row>
    <row r="650" spans="1:55" ht="15" customHeight="1" x14ac:dyDescent="0.15">
      <c r="A650" s="523"/>
      <c r="B650" s="524"/>
      <c r="C650" s="525"/>
      <c r="D650" s="520"/>
      <c r="E650" s="521"/>
      <c r="F650" s="521"/>
      <c r="G650" s="521"/>
      <c r="H650" s="521"/>
      <c r="I650" s="521"/>
      <c r="J650" s="521"/>
      <c r="K650" s="521"/>
      <c r="L650" s="521"/>
      <c r="M650" s="521"/>
      <c r="N650" s="521"/>
      <c r="O650" s="521"/>
      <c r="P650" s="521"/>
      <c r="Q650" s="522"/>
      <c r="R650" s="527"/>
      <c r="S650" s="527"/>
      <c r="T650" s="449">
        <v>17</v>
      </c>
      <c r="U650" s="450"/>
      <c r="V650" s="451"/>
      <c r="W650" s="435" t="s">
        <v>609</v>
      </c>
      <c r="X650" s="436"/>
      <c r="Y650" s="436"/>
      <c r="Z650" s="436"/>
      <c r="AA650" s="436"/>
      <c r="AB650" s="436"/>
      <c r="AC650" s="436"/>
      <c r="AD650" s="436"/>
      <c r="AE650" s="436"/>
      <c r="AF650" s="436"/>
      <c r="AG650" s="436"/>
      <c r="AH650" s="436"/>
      <c r="AI650" s="436"/>
      <c r="AJ650" s="436"/>
      <c r="AK650" s="436"/>
      <c r="AL650" s="436"/>
      <c r="AM650" s="436"/>
      <c r="AN650" s="436"/>
      <c r="AO650" s="436"/>
      <c r="AP650" s="436"/>
      <c r="AQ650" s="436"/>
      <c r="AR650" s="436"/>
      <c r="AS650" s="436"/>
      <c r="AT650" s="436"/>
      <c r="AU650" s="436"/>
      <c r="AV650" s="436"/>
      <c r="AW650" s="437"/>
      <c r="AX650" s="243"/>
      <c r="AY650" s="244"/>
      <c r="AZ650" s="244"/>
      <c r="BA650" s="244"/>
      <c r="BB650" s="244"/>
      <c r="BC650" s="245"/>
    </row>
    <row r="651" spans="1:55" ht="15" customHeight="1" x14ac:dyDescent="0.15">
      <c r="A651" s="523"/>
      <c r="B651" s="524"/>
      <c r="C651" s="525"/>
      <c r="D651" s="520"/>
      <c r="E651" s="521"/>
      <c r="F651" s="521"/>
      <c r="G651" s="521"/>
      <c r="H651" s="521"/>
      <c r="I651" s="521"/>
      <c r="J651" s="521"/>
      <c r="K651" s="521"/>
      <c r="L651" s="521"/>
      <c r="M651" s="521"/>
      <c r="N651" s="521"/>
      <c r="O651" s="521"/>
      <c r="P651" s="521"/>
      <c r="Q651" s="522"/>
      <c r="R651" s="527"/>
      <c r="S651" s="527"/>
      <c r="T651" s="449">
        <v>18</v>
      </c>
      <c r="U651" s="450"/>
      <c r="V651" s="451"/>
      <c r="W651" s="435" t="s">
        <v>912</v>
      </c>
      <c r="X651" s="436"/>
      <c r="Y651" s="436"/>
      <c r="Z651" s="436"/>
      <c r="AA651" s="436"/>
      <c r="AB651" s="436"/>
      <c r="AC651" s="436"/>
      <c r="AD651" s="436"/>
      <c r="AE651" s="436"/>
      <c r="AF651" s="436"/>
      <c r="AG651" s="436"/>
      <c r="AH651" s="436"/>
      <c r="AI651" s="436"/>
      <c r="AJ651" s="436"/>
      <c r="AK651" s="436"/>
      <c r="AL651" s="436"/>
      <c r="AM651" s="436"/>
      <c r="AN651" s="436"/>
      <c r="AO651" s="436"/>
      <c r="AP651" s="436"/>
      <c r="AQ651" s="436"/>
      <c r="AR651" s="436"/>
      <c r="AS651" s="436"/>
      <c r="AT651" s="436"/>
      <c r="AU651" s="436"/>
      <c r="AV651" s="436"/>
      <c r="AW651" s="437"/>
      <c r="AX651" s="243"/>
      <c r="AY651" s="244"/>
      <c r="AZ651" s="244"/>
      <c r="BA651" s="244"/>
      <c r="BB651" s="244"/>
      <c r="BC651" s="245"/>
    </row>
    <row r="652" spans="1:55" ht="15" customHeight="1" x14ac:dyDescent="0.15">
      <c r="A652" s="523"/>
      <c r="B652" s="524"/>
      <c r="C652" s="525"/>
      <c r="D652" s="520"/>
      <c r="E652" s="521"/>
      <c r="F652" s="521"/>
      <c r="G652" s="521"/>
      <c r="H652" s="521"/>
      <c r="I652" s="521"/>
      <c r="J652" s="521"/>
      <c r="K652" s="521"/>
      <c r="L652" s="521"/>
      <c r="M652" s="521"/>
      <c r="N652" s="521"/>
      <c r="O652" s="521"/>
      <c r="P652" s="521"/>
      <c r="Q652" s="522"/>
      <c r="R652" s="527"/>
      <c r="S652" s="527"/>
      <c r="T652" s="449">
        <v>19</v>
      </c>
      <c r="U652" s="450"/>
      <c r="V652" s="451"/>
      <c r="W652" s="435" t="s">
        <v>913</v>
      </c>
      <c r="X652" s="436"/>
      <c r="Y652" s="436"/>
      <c r="Z652" s="436"/>
      <c r="AA652" s="436"/>
      <c r="AB652" s="436"/>
      <c r="AC652" s="436"/>
      <c r="AD652" s="436"/>
      <c r="AE652" s="436"/>
      <c r="AF652" s="436"/>
      <c r="AG652" s="436"/>
      <c r="AH652" s="436"/>
      <c r="AI652" s="436"/>
      <c r="AJ652" s="436"/>
      <c r="AK652" s="436"/>
      <c r="AL652" s="436"/>
      <c r="AM652" s="436"/>
      <c r="AN652" s="436"/>
      <c r="AO652" s="436"/>
      <c r="AP652" s="436"/>
      <c r="AQ652" s="436"/>
      <c r="AR652" s="436"/>
      <c r="AS652" s="436"/>
      <c r="AT652" s="436"/>
      <c r="AU652" s="436"/>
      <c r="AV652" s="436"/>
      <c r="AW652" s="437"/>
      <c r="AX652" s="243"/>
      <c r="AY652" s="244"/>
      <c r="AZ652" s="244"/>
      <c r="BA652" s="244"/>
      <c r="BB652" s="244"/>
      <c r="BC652" s="245"/>
    </row>
    <row r="653" spans="1:55" ht="15" customHeight="1" x14ac:dyDescent="0.15">
      <c r="A653" s="523"/>
      <c r="B653" s="524"/>
      <c r="C653" s="525"/>
      <c r="D653" s="520"/>
      <c r="E653" s="521"/>
      <c r="F653" s="521"/>
      <c r="G653" s="521"/>
      <c r="H653" s="521"/>
      <c r="I653" s="521"/>
      <c r="J653" s="521"/>
      <c r="K653" s="521"/>
      <c r="L653" s="521"/>
      <c r="M653" s="521"/>
      <c r="N653" s="521"/>
      <c r="O653" s="521"/>
      <c r="P653" s="521"/>
      <c r="Q653" s="522"/>
      <c r="R653" s="527"/>
      <c r="S653" s="527"/>
      <c r="T653" s="449">
        <v>20</v>
      </c>
      <c r="U653" s="450"/>
      <c r="V653" s="451"/>
      <c r="W653" s="435" t="s">
        <v>914</v>
      </c>
      <c r="X653" s="436"/>
      <c r="Y653" s="436"/>
      <c r="Z653" s="436"/>
      <c r="AA653" s="436"/>
      <c r="AB653" s="436"/>
      <c r="AC653" s="436"/>
      <c r="AD653" s="436"/>
      <c r="AE653" s="436"/>
      <c r="AF653" s="436"/>
      <c r="AG653" s="436"/>
      <c r="AH653" s="436"/>
      <c r="AI653" s="436"/>
      <c r="AJ653" s="436"/>
      <c r="AK653" s="436"/>
      <c r="AL653" s="436"/>
      <c r="AM653" s="436"/>
      <c r="AN653" s="436"/>
      <c r="AO653" s="436"/>
      <c r="AP653" s="436"/>
      <c r="AQ653" s="436"/>
      <c r="AR653" s="436"/>
      <c r="AS653" s="436"/>
      <c r="AT653" s="436"/>
      <c r="AU653" s="436"/>
      <c r="AV653" s="436"/>
      <c r="AW653" s="437"/>
      <c r="AX653" s="243"/>
      <c r="AY653" s="244"/>
      <c r="AZ653" s="244"/>
      <c r="BA653" s="244"/>
      <c r="BB653" s="244"/>
      <c r="BC653" s="245"/>
    </row>
    <row r="654" spans="1:55" ht="15" customHeight="1" x14ac:dyDescent="0.15">
      <c r="A654" s="249"/>
      <c r="B654" s="250"/>
      <c r="C654" s="251"/>
      <c r="D654" s="520"/>
      <c r="E654" s="521"/>
      <c r="F654" s="521"/>
      <c r="G654" s="521"/>
      <c r="H654" s="521"/>
      <c r="I654" s="521"/>
      <c r="J654" s="521"/>
      <c r="K654" s="521"/>
      <c r="L654" s="521"/>
      <c r="M654" s="521"/>
      <c r="N654" s="521"/>
      <c r="O654" s="521"/>
      <c r="P654" s="521"/>
      <c r="Q654" s="522"/>
      <c r="R654" s="527"/>
      <c r="S654" s="527"/>
      <c r="T654" s="449">
        <v>21</v>
      </c>
      <c r="U654" s="450"/>
      <c r="V654" s="451"/>
      <c r="W654" s="435" t="s">
        <v>2120</v>
      </c>
      <c r="X654" s="436"/>
      <c r="Y654" s="436"/>
      <c r="Z654" s="436"/>
      <c r="AA654" s="436"/>
      <c r="AB654" s="436"/>
      <c r="AC654" s="436"/>
      <c r="AD654" s="436"/>
      <c r="AE654" s="436"/>
      <c r="AF654" s="436"/>
      <c r="AG654" s="436"/>
      <c r="AH654" s="436"/>
      <c r="AI654" s="436"/>
      <c r="AJ654" s="436"/>
      <c r="AK654" s="436"/>
      <c r="AL654" s="436"/>
      <c r="AM654" s="436"/>
      <c r="AN654" s="436"/>
      <c r="AO654" s="436"/>
      <c r="AP654" s="436"/>
      <c r="AQ654" s="436"/>
      <c r="AR654" s="436"/>
      <c r="AS654" s="436"/>
      <c r="AT654" s="436"/>
      <c r="AU654" s="436"/>
      <c r="AV654" s="436"/>
      <c r="AW654" s="437"/>
      <c r="AX654" s="243"/>
      <c r="AY654" s="244"/>
      <c r="AZ654" s="244"/>
      <c r="BA654" s="244"/>
      <c r="BB654" s="244"/>
      <c r="BC654" s="245"/>
    </row>
    <row r="655" spans="1:55" ht="15" customHeight="1" x14ac:dyDescent="0.15">
      <c r="A655" s="523"/>
      <c r="B655" s="524"/>
      <c r="C655" s="525"/>
      <c r="D655" s="520"/>
      <c r="E655" s="521"/>
      <c r="F655" s="521"/>
      <c r="G655" s="521"/>
      <c r="H655" s="521"/>
      <c r="I655" s="521"/>
      <c r="J655" s="521"/>
      <c r="K655" s="521"/>
      <c r="L655" s="521"/>
      <c r="M655" s="521"/>
      <c r="N655" s="521"/>
      <c r="O655" s="521"/>
      <c r="P655" s="521"/>
      <c r="Q655" s="522"/>
      <c r="R655" s="533"/>
      <c r="S655" s="533"/>
      <c r="T655" s="449"/>
      <c r="U655" s="450"/>
      <c r="V655" s="451"/>
      <c r="W655" s="435"/>
      <c r="X655" s="436"/>
      <c r="Y655" s="436"/>
      <c r="Z655" s="436"/>
      <c r="AA655" s="436"/>
      <c r="AB655" s="436"/>
      <c r="AC655" s="436"/>
      <c r="AD655" s="436"/>
      <c r="AE655" s="436"/>
      <c r="AF655" s="436"/>
      <c r="AG655" s="436"/>
      <c r="AH655" s="436"/>
      <c r="AI655" s="436"/>
      <c r="AJ655" s="436"/>
      <c r="AK655" s="436"/>
      <c r="AL655" s="436"/>
      <c r="AM655" s="436"/>
      <c r="AN655" s="436"/>
      <c r="AO655" s="436"/>
      <c r="AP655" s="436"/>
      <c r="AQ655" s="436"/>
      <c r="AR655" s="436"/>
      <c r="AS655" s="436"/>
      <c r="AT655" s="436"/>
      <c r="AU655" s="436"/>
      <c r="AV655" s="436"/>
      <c r="AW655" s="437"/>
      <c r="AX655" s="8"/>
      <c r="AY655" s="9"/>
      <c r="AZ655" s="9"/>
      <c r="BA655" s="9"/>
      <c r="BB655" s="9"/>
      <c r="BC655" s="10"/>
    </row>
    <row r="656" spans="1:55" ht="15" customHeight="1" x14ac:dyDescent="0.15">
      <c r="A656" s="528" t="s">
        <v>1528</v>
      </c>
      <c r="B656" s="524"/>
      <c r="C656" s="525"/>
      <c r="D656" s="520" t="s">
        <v>692</v>
      </c>
      <c r="E656" s="521"/>
      <c r="F656" s="521"/>
      <c r="G656" s="521"/>
      <c r="H656" s="521"/>
      <c r="I656" s="521"/>
      <c r="J656" s="521"/>
      <c r="K656" s="521"/>
      <c r="L656" s="521"/>
      <c r="M656" s="521"/>
      <c r="N656" s="521"/>
      <c r="O656" s="521"/>
      <c r="P656" s="521"/>
      <c r="Q656" s="522"/>
      <c r="R656" s="527"/>
      <c r="S656" s="527"/>
      <c r="T656" s="449" t="s">
        <v>1021</v>
      </c>
      <c r="U656" s="450"/>
      <c r="V656" s="451"/>
      <c r="W656" s="435" t="s">
        <v>923</v>
      </c>
      <c r="X656" s="436"/>
      <c r="Y656" s="436"/>
      <c r="Z656" s="436"/>
      <c r="AA656" s="436"/>
      <c r="AB656" s="436"/>
      <c r="AC656" s="436"/>
      <c r="AD656" s="436"/>
      <c r="AE656" s="436"/>
      <c r="AF656" s="436"/>
      <c r="AG656" s="436"/>
      <c r="AH656" s="436"/>
      <c r="AI656" s="436"/>
      <c r="AJ656" s="436"/>
      <c r="AK656" s="436"/>
      <c r="AL656" s="436"/>
      <c r="AM656" s="436"/>
      <c r="AN656" s="436"/>
      <c r="AO656" s="436"/>
      <c r="AP656" s="436"/>
      <c r="AQ656" s="436"/>
      <c r="AR656" s="436"/>
      <c r="AS656" s="436"/>
      <c r="AT656" s="436"/>
      <c r="AU656" s="436"/>
      <c r="AV656" s="436"/>
      <c r="AW656" s="437"/>
      <c r="AX656" s="243"/>
      <c r="AY656" s="244"/>
      <c r="AZ656" s="244"/>
      <c r="BA656" s="244"/>
      <c r="BB656" s="244"/>
      <c r="BC656" s="245"/>
    </row>
    <row r="657" spans="1:55" ht="15" customHeight="1" x14ac:dyDescent="0.15">
      <c r="A657" s="523"/>
      <c r="B657" s="524"/>
      <c r="C657" s="525"/>
      <c r="D657" s="520"/>
      <c r="E657" s="521"/>
      <c r="F657" s="521"/>
      <c r="G657" s="521"/>
      <c r="H657" s="521"/>
      <c r="I657" s="521"/>
      <c r="J657" s="521"/>
      <c r="K657" s="521"/>
      <c r="L657" s="521"/>
      <c r="M657" s="521"/>
      <c r="N657" s="521"/>
      <c r="O657" s="521"/>
      <c r="P657" s="521"/>
      <c r="Q657" s="522"/>
      <c r="R657" s="527"/>
      <c r="S657" s="527"/>
      <c r="T657" s="449" t="s">
        <v>915</v>
      </c>
      <c r="U657" s="450"/>
      <c r="V657" s="451"/>
      <c r="W657" s="435" t="s">
        <v>924</v>
      </c>
      <c r="X657" s="436"/>
      <c r="Y657" s="436"/>
      <c r="Z657" s="436"/>
      <c r="AA657" s="436"/>
      <c r="AB657" s="436"/>
      <c r="AC657" s="436"/>
      <c r="AD657" s="436"/>
      <c r="AE657" s="436"/>
      <c r="AF657" s="436"/>
      <c r="AG657" s="436"/>
      <c r="AH657" s="436"/>
      <c r="AI657" s="436"/>
      <c r="AJ657" s="436"/>
      <c r="AK657" s="436"/>
      <c r="AL657" s="436"/>
      <c r="AM657" s="436"/>
      <c r="AN657" s="436"/>
      <c r="AO657" s="436"/>
      <c r="AP657" s="436"/>
      <c r="AQ657" s="436"/>
      <c r="AR657" s="436"/>
      <c r="AS657" s="436"/>
      <c r="AT657" s="436"/>
      <c r="AU657" s="436"/>
      <c r="AV657" s="436"/>
      <c r="AW657" s="437"/>
      <c r="AX657" s="434"/>
      <c r="AY657" s="397"/>
      <c r="AZ657" s="397"/>
      <c r="BA657" s="397"/>
      <c r="BB657" s="397"/>
      <c r="BC657" s="398"/>
    </row>
    <row r="658" spans="1:55" ht="15" customHeight="1" x14ac:dyDescent="0.15">
      <c r="A658" s="523"/>
      <c r="B658" s="524"/>
      <c r="C658" s="525"/>
      <c r="D658" s="520"/>
      <c r="E658" s="521"/>
      <c r="F658" s="521"/>
      <c r="G658" s="521"/>
      <c r="H658" s="521"/>
      <c r="I658" s="521"/>
      <c r="J658" s="521"/>
      <c r="K658" s="521"/>
      <c r="L658" s="521"/>
      <c r="M658" s="521"/>
      <c r="N658" s="521"/>
      <c r="O658" s="521"/>
      <c r="P658" s="521"/>
      <c r="Q658" s="522"/>
      <c r="R658" s="527"/>
      <c r="S658" s="527"/>
      <c r="T658" s="449" t="s">
        <v>916</v>
      </c>
      <c r="U658" s="450"/>
      <c r="V658" s="451"/>
      <c r="W658" s="435" t="s">
        <v>925</v>
      </c>
      <c r="X658" s="436"/>
      <c r="Y658" s="436"/>
      <c r="Z658" s="436"/>
      <c r="AA658" s="436"/>
      <c r="AB658" s="436"/>
      <c r="AC658" s="436"/>
      <c r="AD658" s="436"/>
      <c r="AE658" s="436"/>
      <c r="AF658" s="436"/>
      <c r="AG658" s="436"/>
      <c r="AH658" s="436"/>
      <c r="AI658" s="436"/>
      <c r="AJ658" s="436"/>
      <c r="AK658" s="436"/>
      <c r="AL658" s="436"/>
      <c r="AM658" s="436"/>
      <c r="AN658" s="436"/>
      <c r="AO658" s="436"/>
      <c r="AP658" s="436"/>
      <c r="AQ658" s="436"/>
      <c r="AR658" s="436"/>
      <c r="AS658" s="436"/>
      <c r="AT658" s="436"/>
      <c r="AU658" s="436"/>
      <c r="AV658" s="436"/>
      <c r="AW658" s="437"/>
      <c r="AX658" s="434"/>
      <c r="AY658" s="397"/>
      <c r="AZ658" s="397"/>
      <c r="BA658" s="397"/>
      <c r="BB658" s="397"/>
      <c r="BC658" s="398"/>
    </row>
    <row r="659" spans="1:55" ht="15" customHeight="1" x14ac:dyDescent="0.15">
      <c r="A659" s="523"/>
      <c r="B659" s="524"/>
      <c r="C659" s="525"/>
      <c r="D659" s="520"/>
      <c r="E659" s="521"/>
      <c r="F659" s="521"/>
      <c r="G659" s="521"/>
      <c r="H659" s="521"/>
      <c r="I659" s="521"/>
      <c r="J659" s="521"/>
      <c r="K659" s="521"/>
      <c r="L659" s="521"/>
      <c r="M659" s="521"/>
      <c r="N659" s="521"/>
      <c r="O659" s="521"/>
      <c r="P659" s="521"/>
      <c r="Q659" s="522"/>
      <c r="R659" s="527"/>
      <c r="S659" s="527"/>
      <c r="T659" s="449" t="s">
        <v>917</v>
      </c>
      <c r="U659" s="450"/>
      <c r="V659" s="451"/>
      <c r="W659" s="435" t="s">
        <v>926</v>
      </c>
      <c r="X659" s="436"/>
      <c r="Y659" s="436"/>
      <c r="Z659" s="436"/>
      <c r="AA659" s="436"/>
      <c r="AB659" s="436"/>
      <c r="AC659" s="436"/>
      <c r="AD659" s="436"/>
      <c r="AE659" s="436"/>
      <c r="AF659" s="436"/>
      <c r="AG659" s="436"/>
      <c r="AH659" s="436"/>
      <c r="AI659" s="436"/>
      <c r="AJ659" s="436"/>
      <c r="AK659" s="436"/>
      <c r="AL659" s="436"/>
      <c r="AM659" s="436"/>
      <c r="AN659" s="436"/>
      <c r="AO659" s="436"/>
      <c r="AP659" s="436"/>
      <c r="AQ659" s="436"/>
      <c r="AR659" s="436"/>
      <c r="AS659" s="436"/>
      <c r="AT659" s="436"/>
      <c r="AU659" s="436"/>
      <c r="AV659" s="436"/>
      <c r="AW659" s="437"/>
      <c r="AX659" s="434"/>
      <c r="AY659" s="397"/>
      <c r="AZ659" s="397"/>
      <c r="BA659" s="397"/>
      <c r="BB659" s="397"/>
      <c r="BC659" s="398"/>
    </row>
    <row r="660" spans="1:55" ht="15" customHeight="1" x14ac:dyDescent="0.15">
      <c r="A660" s="523"/>
      <c r="B660" s="524"/>
      <c r="C660" s="525"/>
      <c r="D660" s="520"/>
      <c r="E660" s="521"/>
      <c r="F660" s="521"/>
      <c r="G660" s="521"/>
      <c r="H660" s="521"/>
      <c r="I660" s="521"/>
      <c r="J660" s="521"/>
      <c r="K660" s="521"/>
      <c r="L660" s="521"/>
      <c r="M660" s="521"/>
      <c r="N660" s="521"/>
      <c r="O660" s="521"/>
      <c r="P660" s="521"/>
      <c r="Q660" s="522"/>
      <c r="R660" s="527"/>
      <c r="S660" s="527"/>
      <c r="T660" s="449" t="s">
        <v>918</v>
      </c>
      <c r="U660" s="450"/>
      <c r="V660" s="451"/>
      <c r="W660" s="435" t="s">
        <v>927</v>
      </c>
      <c r="X660" s="436"/>
      <c r="Y660" s="436"/>
      <c r="Z660" s="436"/>
      <c r="AA660" s="436"/>
      <c r="AB660" s="436"/>
      <c r="AC660" s="436"/>
      <c r="AD660" s="436"/>
      <c r="AE660" s="436"/>
      <c r="AF660" s="436"/>
      <c r="AG660" s="436"/>
      <c r="AH660" s="436"/>
      <c r="AI660" s="436"/>
      <c r="AJ660" s="436"/>
      <c r="AK660" s="436"/>
      <c r="AL660" s="436"/>
      <c r="AM660" s="436"/>
      <c r="AN660" s="436"/>
      <c r="AO660" s="436"/>
      <c r="AP660" s="436"/>
      <c r="AQ660" s="436"/>
      <c r="AR660" s="436"/>
      <c r="AS660" s="436"/>
      <c r="AT660" s="436"/>
      <c r="AU660" s="436"/>
      <c r="AV660" s="436"/>
      <c r="AW660" s="437"/>
      <c r="AX660" s="434"/>
      <c r="AY660" s="397"/>
      <c r="AZ660" s="397"/>
      <c r="BA660" s="397"/>
      <c r="BB660" s="397"/>
      <c r="BC660" s="398"/>
    </row>
    <row r="661" spans="1:55" ht="15" customHeight="1" x14ac:dyDescent="0.15">
      <c r="A661" s="523"/>
      <c r="B661" s="524"/>
      <c r="C661" s="525"/>
      <c r="D661" s="520"/>
      <c r="E661" s="521"/>
      <c r="F661" s="521"/>
      <c r="G661" s="521"/>
      <c r="H661" s="521"/>
      <c r="I661" s="521"/>
      <c r="J661" s="521"/>
      <c r="K661" s="521"/>
      <c r="L661" s="521"/>
      <c r="M661" s="521"/>
      <c r="N661" s="521"/>
      <c r="O661" s="521"/>
      <c r="P661" s="521"/>
      <c r="Q661" s="522"/>
      <c r="R661" s="527"/>
      <c r="S661" s="527"/>
      <c r="T661" s="449" t="s">
        <v>919</v>
      </c>
      <c r="U661" s="450"/>
      <c r="V661" s="451"/>
      <c r="W661" s="435" t="s">
        <v>928</v>
      </c>
      <c r="X661" s="436"/>
      <c r="Y661" s="436"/>
      <c r="Z661" s="436"/>
      <c r="AA661" s="436"/>
      <c r="AB661" s="436"/>
      <c r="AC661" s="436"/>
      <c r="AD661" s="436"/>
      <c r="AE661" s="436"/>
      <c r="AF661" s="436"/>
      <c r="AG661" s="436"/>
      <c r="AH661" s="436"/>
      <c r="AI661" s="436"/>
      <c r="AJ661" s="436"/>
      <c r="AK661" s="436"/>
      <c r="AL661" s="436"/>
      <c r="AM661" s="436"/>
      <c r="AN661" s="436"/>
      <c r="AO661" s="436"/>
      <c r="AP661" s="436"/>
      <c r="AQ661" s="436"/>
      <c r="AR661" s="436"/>
      <c r="AS661" s="436"/>
      <c r="AT661" s="436"/>
      <c r="AU661" s="436"/>
      <c r="AV661" s="436"/>
      <c r="AW661" s="437"/>
      <c r="AX661" s="434"/>
      <c r="AY661" s="397"/>
      <c r="AZ661" s="397"/>
      <c r="BA661" s="397"/>
      <c r="BB661" s="397"/>
      <c r="BC661" s="398"/>
    </row>
    <row r="662" spans="1:55" ht="15" customHeight="1" x14ac:dyDescent="0.15">
      <c r="A662" s="523"/>
      <c r="B662" s="524"/>
      <c r="C662" s="525"/>
      <c r="D662" s="520"/>
      <c r="E662" s="521"/>
      <c r="F662" s="521"/>
      <c r="G662" s="521"/>
      <c r="H662" s="521"/>
      <c r="I662" s="521"/>
      <c r="J662" s="521"/>
      <c r="K662" s="521"/>
      <c r="L662" s="521"/>
      <c r="M662" s="521"/>
      <c r="N662" s="521"/>
      <c r="O662" s="521"/>
      <c r="P662" s="521"/>
      <c r="Q662" s="522"/>
      <c r="R662" s="527"/>
      <c r="S662" s="527"/>
      <c r="T662" s="449" t="s">
        <v>920</v>
      </c>
      <c r="U662" s="450"/>
      <c r="V662" s="451"/>
      <c r="W662" s="435" t="s">
        <v>686</v>
      </c>
      <c r="X662" s="436"/>
      <c r="Y662" s="436"/>
      <c r="Z662" s="436"/>
      <c r="AA662" s="436"/>
      <c r="AB662" s="436"/>
      <c r="AC662" s="436"/>
      <c r="AD662" s="436"/>
      <c r="AE662" s="436"/>
      <c r="AF662" s="436"/>
      <c r="AG662" s="436"/>
      <c r="AH662" s="436"/>
      <c r="AI662" s="436"/>
      <c r="AJ662" s="436"/>
      <c r="AK662" s="436"/>
      <c r="AL662" s="436"/>
      <c r="AM662" s="436"/>
      <c r="AN662" s="436"/>
      <c r="AO662" s="436"/>
      <c r="AP662" s="436"/>
      <c r="AQ662" s="436"/>
      <c r="AR662" s="436"/>
      <c r="AS662" s="436"/>
      <c r="AT662" s="436"/>
      <c r="AU662" s="436"/>
      <c r="AV662" s="436"/>
      <c r="AW662" s="437"/>
      <c r="AX662" s="434"/>
      <c r="AY662" s="397"/>
      <c r="AZ662" s="397"/>
      <c r="BA662" s="397"/>
      <c r="BB662" s="397"/>
      <c r="BC662" s="398"/>
    </row>
    <row r="663" spans="1:55" ht="15" customHeight="1" x14ac:dyDescent="0.15">
      <c r="A663" s="523"/>
      <c r="B663" s="524"/>
      <c r="C663" s="525"/>
      <c r="D663" s="520"/>
      <c r="E663" s="521"/>
      <c r="F663" s="521"/>
      <c r="G663" s="521"/>
      <c r="H663" s="521"/>
      <c r="I663" s="521"/>
      <c r="J663" s="521"/>
      <c r="K663" s="521"/>
      <c r="L663" s="521"/>
      <c r="M663" s="521"/>
      <c r="N663" s="521"/>
      <c r="O663" s="521"/>
      <c r="P663" s="521"/>
      <c r="Q663" s="522"/>
      <c r="R663" s="527"/>
      <c r="S663" s="527"/>
      <c r="T663" s="449" t="s">
        <v>921</v>
      </c>
      <c r="U663" s="450"/>
      <c r="V663" s="451"/>
      <c r="W663" s="435" t="s">
        <v>929</v>
      </c>
      <c r="X663" s="436"/>
      <c r="Y663" s="436"/>
      <c r="Z663" s="436"/>
      <c r="AA663" s="436"/>
      <c r="AB663" s="436"/>
      <c r="AC663" s="436"/>
      <c r="AD663" s="436"/>
      <c r="AE663" s="436"/>
      <c r="AF663" s="436"/>
      <c r="AG663" s="436"/>
      <c r="AH663" s="436"/>
      <c r="AI663" s="436"/>
      <c r="AJ663" s="436"/>
      <c r="AK663" s="436"/>
      <c r="AL663" s="436"/>
      <c r="AM663" s="436"/>
      <c r="AN663" s="436"/>
      <c r="AO663" s="436"/>
      <c r="AP663" s="436"/>
      <c r="AQ663" s="436"/>
      <c r="AR663" s="436"/>
      <c r="AS663" s="436"/>
      <c r="AT663" s="436"/>
      <c r="AU663" s="436"/>
      <c r="AV663" s="436"/>
      <c r="AW663" s="437"/>
      <c r="AX663" s="243"/>
      <c r="AY663" s="244"/>
      <c r="AZ663" s="244"/>
      <c r="BA663" s="244"/>
      <c r="BB663" s="244"/>
      <c r="BC663" s="245"/>
    </row>
    <row r="664" spans="1:55" ht="15" customHeight="1" x14ac:dyDescent="0.15">
      <c r="A664" s="523"/>
      <c r="B664" s="524"/>
      <c r="C664" s="525"/>
      <c r="D664" s="520"/>
      <c r="E664" s="521"/>
      <c r="F664" s="521"/>
      <c r="G664" s="521"/>
      <c r="H664" s="521"/>
      <c r="I664" s="521"/>
      <c r="J664" s="521"/>
      <c r="K664" s="521"/>
      <c r="L664" s="521"/>
      <c r="M664" s="521"/>
      <c r="N664" s="521"/>
      <c r="O664" s="521"/>
      <c r="P664" s="521"/>
      <c r="Q664" s="522"/>
      <c r="R664" s="527"/>
      <c r="S664" s="527"/>
      <c r="T664" s="449" t="s">
        <v>922</v>
      </c>
      <c r="U664" s="450"/>
      <c r="V664" s="451"/>
      <c r="W664" s="435" t="s">
        <v>930</v>
      </c>
      <c r="X664" s="436"/>
      <c r="Y664" s="436"/>
      <c r="Z664" s="436"/>
      <c r="AA664" s="436"/>
      <c r="AB664" s="436"/>
      <c r="AC664" s="436"/>
      <c r="AD664" s="436"/>
      <c r="AE664" s="436"/>
      <c r="AF664" s="436"/>
      <c r="AG664" s="436"/>
      <c r="AH664" s="436"/>
      <c r="AI664" s="436"/>
      <c r="AJ664" s="436"/>
      <c r="AK664" s="436"/>
      <c r="AL664" s="436"/>
      <c r="AM664" s="436"/>
      <c r="AN664" s="436"/>
      <c r="AO664" s="436"/>
      <c r="AP664" s="436"/>
      <c r="AQ664" s="436"/>
      <c r="AR664" s="436"/>
      <c r="AS664" s="436"/>
      <c r="AT664" s="436"/>
      <c r="AU664" s="436"/>
      <c r="AV664" s="436"/>
      <c r="AW664" s="437"/>
      <c r="AX664" s="243"/>
      <c r="AY664" s="244"/>
      <c r="AZ664" s="244"/>
      <c r="BA664" s="244"/>
      <c r="BB664" s="244"/>
      <c r="BC664" s="245"/>
    </row>
    <row r="665" spans="1:55" ht="15" customHeight="1" x14ac:dyDescent="0.15">
      <c r="A665" s="523"/>
      <c r="B665" s="524"/>
      <c r="C665" s="525"/>
      <c r="D665" s="520"/>
      <c r="E665" s="521"/>
      <c r="F665" s="521"/>
      <c r="G665" s="521"/>
      <c r="H665" s="521"/>
      <c r="I665" s="521"/>
      <c r="J665" s="521"/>
      <c r="K665" s="521"/>
      <c r="L665" s="521"/>
      <c r="M665" s="521"/>
      <c r="N665" s="521"/>
      <c r="O665" s="521"/>
      <c r="P665" s="521"/>
      <c r="Q665" s="522"/>
      <c r="R665" s="533"/>
      <c r="S665" s="533"/>
      <c r="T665" s="449"/>
      <c r="U665" s="450"/>
      <c r="V665" s="451"/>
      <c r="W665" s="435"/>
      <c r="X665" s="436"/>
      <c r="Y665" s="436"/>
      <c r="Z665" s="436"/>
      <c r="AA665" s="436"/>
      <c r="AB665" s="436"/>
      <c r="AC665" s="436"/>
      <c r="AD665" s="436"/>
      <c r="AE665" s="436"/>
      <c r="AF665" s="436"/>
      <c r="AG665" s="436"/>
      <c r="AH665" s="436"/>
      <c r="AI665" s="436"/>
      <c r="AJ665" s="436"/>
      <c r="AK665" s="436"/>
      <c r="AL665" s="436"/>
      <c r="AM665" s="436"/>
      <c r="AN665" s="436"/>
      <c r="AO665" s="436"/>
      <c r="AP665" s="436"/>
      <c r="AQ665" s="436"/>
      <c r="AR665" s="436"/>
      <c r="AS665" s="436"/>
      <c r="AT665" s="436"/>
      <c r="AU665" s="436"/>
      <c r="AV665" s="436"/>
      <c r="AW665" s="437"/>
      <c r="AX665" s="8"/>
      <c r="AY665" s="9"/>
      <c r="AZ665" s="9"/>
      <c r="BA665" s="9"/>
      <c r="BB665" s="9"/>
      <c r="BC665" s="10"/>
    </row>
    <row r="666" spans="1:55" ht="15" customHeight="1" x14ac:dyDescent="0.15">
      <c r="A666" s="528" t="s">
        <v>1529</v>
      </c>
      <c r="B666" s="524"/>
      <c r="C666" s="525"/>
      <c r="D666" s="520" t="s">
        <v>9</v>
      </c>
      <c r="E666" s="521"/>
      <c r="F666" s="521"/>
      <c r="G666" s="521"/>
      <c r="H666" s="521"/>
      <c r="I666" s="521"/>
      <c r="J666" s="521"/>
      <c r="K666" s="521"/>
      <c r="L666" s="521"/>
      <c r="M666" s="521"/>
      <c r="N666" s="521"/>
      <c r="O666" s="521"/>
      <c r="P666" s="521"/>
      <c r="Q666" s="522"/>
      <c r="R666" s="527"/>
      <c r="S666" s="527"/>
      <c r="T666" s="449" t="s">
        <v>1021</v>
      </c>
      <c r="U666" s="450"/>
      <c r="V666" s="451"/>
      <c r="W666" s="435" t="s">
        <v>931</v>
      </c>
      <c r="X666" s="436"/>
      <c r="Y666" s="436"/>
      <c r="Z666" s="436"/>
      <c r="AA666" s="436"/>
      <c r="AB666" s="436"/>
      <c r="AC666" s="436"/>
      <c r="AD666" s="436"/>
      <c r="AE666" s="436"/>
      <c r="AF666" s="436"/>
      <c r="AG666" s="436"/>
      <c r="AH666" s="436"/>
      <c r="AI666" s="436"/>
      <c r="AJ666" s="436"/>
      <c r="AK666" s="436"/>
      <c r="AL666" s="436"/>
      <c r="AM666" s="436"/>
      <c r="AN666" s="436"/>
      <c r="AO666" s="436"/>
      <c r="AP666" s="436"/>
      <c r="AQ666" s="436"/>
      <c r="AR666" s="436"/>
      <c r="AS666" s="436"/>
      <c r="AT666" s="436"/>
      <c r="AU666" s="436"/>
      <c r="AV666" s="436"/>
      <c r="AW666" s="437"/>
      <c r="AX666" s="243"/>
      <c r="AY666" s="244"/>
      <c r="AZ666" s="244"/>
      <c r="BA666" s="244"/>
      <c r="BB666" s="244"/>
      <c r="BC666" s="245"/>
    </row>
    <row r="667" spans="1:55" ht="15" customHeight="1" x14ac:dyDescent="0.15">
      <c r="A667" s="523"/>
      <c r="B667" s="524"/>
      <c r="C667" s="525"/>
      <c r="D667" s="520"/>
      <c r="E667" s="521"/>
      <c r="F667" s="521"/>
      <c r="G667" s="521"/>
      <c r="H667" s="521"/>
      <c r="I667" s="521"/>
      <c r="J667" s="521"/>
      <c r="K667" s="521"/>
      <c r="L667" s="521"/>
      <c r="M667" s="521"/>
      <c r="N667" s="521"/>
      <c r="O667" s="521"/>
      <c r="P667" s="521"/>
      <c r="Q667" s="522"/>
      <c r="R667" s="527"/>
      <c r="S667" s="527"/>
      <c r="T667" s="449" t="s">
        <v>915</v>
      </c>
      <c r="U667" s="450"/>
      <c r="V667" s="451"/>
      <c r="W667" s="435" t="s">
        <v>932</v>
      </c>
      <c r="X667" s="436"/>
      <c r="Y667" s="436"/>
      <c r="Z667" s="436"/>
      <c r="AA667" s="436"/>
      <c r="AB667" s="436"/>
      <c r="AC667" s="436"/>
      <c r="AD667" s="436"/>
      <c r="AE667" s="436"/>
      <c r="AF667" s="436"/>
      <c r="AG667" s="436"/>
      <c r="AH667" s="436"/>
      <c r="AI667" s="436"/>
      <c r="AJ667" s="436"/>
      <c r="AK667" s="436"/>
      <c r="AL667" s="436"/>
      <c r="AM667" s="436"/>
      <c r="AN667" s="436"/>
      <c r="AO667" s="436"/>
      <c r="AP667" s="436"/>
      <c r="AQ667" s="436"/>
      <c r="AR667" s="436"/>
      <c r="AS667" s="436"/>
      <c r="AT667" s="436"/>
      <c r="AU667" s="436"/>
      <c r="AV667" s="436"/>
      <c r="AW667" s="437"/>
      <c r="AX667" s="243"/>
      <c r="AY667" s="244"/>
      <c r="AZ667" s="244"/>
      <c r="BA667" s="244"/>
      <c r="BB667" s="244"/>
      <c r="BC667" s="245"/>
    </row>
    <row r="668" spans="1:55" ht="15" customHeight="1" x14ac:dyDescent="0.15">
      <c r="A668" s="523"/>
      <c r="B668" s="524"/>
      <c r="C668" s="525"/>
      <c r="D668" s="520"/>
      <c r="E668" s="521"/>
      <c r="F668" s="521"/>
      <c r="G668" s="521"/>
      <c r="H668" s="521"/>
      <c r="I668" s="521"/>
      <c r="J668" s="521"/>
      <c r="K668" s="521"/>
      <c r="L668" s="521"/>
      <c r="M668" s="521"/>
      <c r="N668" s="521"/>
      <c r="O668" s="521"/>
      <c r="P668" s="521"/>
      <c r="Q668" s="522"/>
      <c r="R668" s="527"/>
      <c r="S668" s="527"/>
      <c r="T668" s="449" t="s">
        <v>916</v>
      </c>
      <c r="U668" s="450"/>
      <c r="V668" s="451"/>
      <c r="W668" s="435" t="s">
        <v>933</v>
      </c>
      <c r="X668" s="436"/>
      <c r="Y668" s="436"/>
      <c r="Z668" s="436"/>
      <c r="AA668" s="436"/>
      <c r="AB668" s="436"/>
      <c r="AC668" s="436"/>
      <c r="AD668" s="436"/>
      <c r="AE668" s="436"/>
      <c r="AF668" s="436"/>
      <c r="AG668" s="436"/>
      <c r="AH668" s="436"/>
      <c r="AI668" s="436"/>
      <c r="AJ668" s="436"/>
      <c r="AK668" s="436"/>
      <c r="AL668" s="436"/>
      <c r="AM668" s="436"/>
      <c r="AN668" s="436"/>
      <c r="AO668" s="436"/>
      <c r="AP668" s="436"/>
      <c r="AQ668" s="436"/>
      <c r="AR668" s="436"/>
      <c r="AS668" s="436"/>
      <c r="AT668" s="436"/>
      <c r="AU668" s="436"/>
      <c r="AV668" s="436"/>
      <c r="AW668" s="437"/>
      <c r="AX668" s="243"/>
      <c r="AY668" s="244"/>
      <c r="AZ668" s="244"/>
      <c r="BA668" s="244"/>
      <c r="BB668" s="244"/>
      <c r="BC668" s="245"/>
    </row>
    <row r="669" spans="1:55" ht="15" customHeight="1" x14ac:dyDescent="0.15">
      <c r="A669" s="523"/>
      <c r="B669" s="524"/>
      <c r="C669" s="525"/>
      <c r="D669" s="834"/>
      <c r="E669" s="514"/>
      <c r="F669" s="514"/>
      <c r="G669" s="514"/>
      <c r="H669" s="514"/>
      <c r="I669" s="514"/>
      <c r="J669" s="514"/>
      <c r="K669" s="514"/>
      <c r="L669" s="514"/>
      <c r="M669" s="514"/>
      <c r="N669" s="514"/>
      <c r="O669" s="514"/>
      <c r="P669" s="514"/>
      <c r="Q669" s="516"/>
      <c r="R669" s="527"/>
      <c r="S669" s="527"/>
      <c r="T669" s="449" t="s">
        <v>917</v>
      </c>
      <c r="U669" s="450"/>
      <c r="V669" s="451"/>
      <c r="W669" s="435" t="s">
        <v>934</v>
      </c>
      <c r="X669" s="436"/>
      <c r="Y669" s="436"/>
      <c r="Z669" s="436"/>
      <c r="AA669" s="436"/>
      <c r="AB669" s="436"/>
      <c r="AC669" s="436"/>
      <c r="AD669" s="436"/>
      <c r="AE669" s="436"/>
      <c r="AF669" s="436"/>
      <c r="AG669" s="436"/>
      <c r="AH669" s="436"/>
      <c r="AI669" s="436"/>
      <c r="AJ669" s="436"/>
      <c r="AK669" s="436"/>
      <c r="AL669" s="436"/>
      <c r="AM669" s="436"/>
      <c r="AN669" s="436"/>
      <c r="AO669" s="436"/>
      <c r="AP669" s="436"/>
      <c r="AQ669" s="436"/>
      <c r="AR669" s="436"/>
      <c r="AS669" s="436"/>
      <c r="AT669" s="436"/>
      <c r="AU669" s="436"/>
      <c r="AV669" s="436"/>
      <c r="AW669" s="437"/>
      <c r="AX669" s="243"/>
      <c r="AY669" s="244"/>
      <c r="AZ669" s="244"/>
      <c r="BA669" s="244"/>
      <c r="BB669" s="244"/>
      <c r="BC669" s="245"/>
    </row>
    <row r="670" spans="1:55" ht="15" customHeight="1" x14ac:dyDescent="0.15">
      <c r="A670" s="523"/>
      <c r="B670" s="524"/>
      <c r="C670" s="525"/>
      <c r="D670" s="520"/>
      <c r="E670" s="521"/>
      <c r="F670" s="521"/>
      <c r="G670" s="521"/>
      <c r="H670" s="521"/>
      <c r="I670" s="521"/>
      <c r="J670" s="521"/>
      <c r="K670" s="521"/>
      <c r="L670" s="521"/>
      <c r="M670" s="521"/>
      <c r="N670" s="521"/>
      <c r="O670" s="521"/>
      <c r="P670" s="521"/>
      <c r="Q670" s="522"/>
      <c r="R670" s="527"/>
      <c r="S670" s="527"/>
      <c r="T670" s="449" t="s">
        <v>918</v>
      </c>
      <c r="U670" s="450"/>
      <c r="V670" s="451"/>
      <c r="W670" s="435" t="s">
        <v>447</v>
      </c>
      <c r="X670" s="436"/>
      <c r="Y670" s="436"/>
      <c r="Z670" s="436"/>
      <c r="AA670" s="436"/>
      <c r="AB670" s="436"/>
      <c r="AC670" s="436"/>
      <c r="AD670" s="436"/>
      <c r="AE670" s="436"/>
      <c r="AF670" s="436"/>
      <c r="AG670" s="436"/>
      <c r="AH670" s="436"/>
      <c r="AI670" s="436"/>
      <c r="AJ670" s="436"/>
      <c r="AK670" s="436"/>
      <c r="AL670" s="436"/>
      <c r="AM670" s="436"/>
      <c r="AN670" s="436"/>
      <c r="AO670" s="436"/>
      <c r="AP670" s="436"/>
      <c r="AQ670" s="436"/>
      <c r="AR670" s="436"/>
      <c r="AS670" s="436"/>
      <c r="AT670" s="436"/>
      <c r="AU670" s="436"/>
      <c r="AV670" s="436"/>
      <c r="AW670" s="437"/>
      <c r="AX670" s="243"/>
      <c r="AY670" s="244"/>
      <c r="AZ670" s="244"/>
      <c r="BA670" s="244"/>
      <c r="BB670" s="244"/>
      <c r="BC670" s="245"/>
    </row>
    <row r="671" spans="1:55" ht="15" customHeight="1" x14ac:dyDescent="0.15">
      <c r="A671" s="523"/>
      <c r="B671" s="524"/>
      <c r="C671" s="525"/>
      <c r="D671" s="520"/>
      <c r="E671" s="521"/>
      <c r="F671" s="521"/>
      <c r="G671" s="521"/>
      <c r="H671" s="521"/>
      <c r="I671" s="521"/>
      <c r="J671" s="521"/>
      <c r="K671" s="521"/>
      <c r="L671" s="521"/>
      <c r="M671" s="521"/>
      <c r="N671" s="521"/>
      <c r="O671" s="521"/>
      <c r="P671" s="521"/>
      <c r="Q671" s="522"/>
      <c r="R671" s="527"/>
      <c r="S671" s="527"/>
      <c r="T671" s="449" t="s">
        <v>919</v>
      </c>
      <c r="U671" s="450"/>
      <c r="V671" s="451"/>
      <c r="W671" s="435" t="s">
        <v>935</v>
      </c>
      <c r="X671" s="436"/>
      <c r="Y671" s="436"/>
      <c r="Z671" s="436"/>
      <c r="AA671" s="436"/>
      <c r="AB671" s="436"/>
      <c r="AC671" s="436"/>
      <c r="AD671" s="436"/>
      <c r="AE671" s="436"/>
      <c r="AF671" s="436"/>
      <c r="AG671" s="436"/>
      <c r="AH671" s="436"/>
      <c r="AI671" s="436"/>
      <c r="AJ671" s="436"/>
      <c r="AK671" s="436"/>
      <c r="AL671" s="436"/>
      <c r="AM671" s="436"/>
      <c r="AN671" s="436"/>
      <c r="AO671" s="436"/>
      <c r="AP671" s="436"/>
      <c r="AQ671" s="436"/>
      <c r="AR671" s="436"/>
      <c r="AS671" s="436"/>
      <c r="AT671" s="436"/>
      <c r="AU671" s="436"/>
      <c r="AV671" s="436"/>
      <c r="AW671" s="437"/>
      <c r="AX671" s="243"/>
      <c r="AY671" s="244"/>
      <c r="AZ671" s="244"/>
      <c r="BA671" s="244"/>
      <c r="BB671" s="244"/>
      <c r="BC671" s="245"/>
    </row>
    <row r="672" spans="1:55" ht="15" customHeight="1" x14ac:dyDescent="0.15">
      <c r="A672" s="523"/>
      <c r="B672" s="524"/>
      <c r="C672" s="525"/>
      <c r="D672" s="520"/>
      <c r="E672" s="521"/>
      <c r="F672" s="521"/>
      <c r="G672" s="521"/>
      <c r="H672" s="521"/>
      <c r="I672" s="521"/>
      <c r="J672" s="521"/>
      <c r="K672" s="521"/>
      <c r="L672" s="521"/>
      <c r="M672" s="521"/>
      <c r="N672" s="521"/>
      <c r="O672" s="521"/>
      <c r="P672" s="521"/>
      <c r="Q672" s="522"/>
      <c r="R672" s="527"/>
      <c r="S672" s="527"/>
      <c r="T672" s="449" t="s">
        <v>920</v>
      </c>
      <c r="U672" s="450"/>
      <c r="V672" s="451"/>
      <c r="W672" s="435" t="s">
        <v>945</v>
      </c>
      <c r="X672" s="436"/>
      <c r="Y672" s="436"/>
      <c r="Z672" s="436"/>
      <c r="AA672" s="436"/>
      <c r="AB672" s="436"/>
      <c r="AC672" s="436"/>
      <c r="AD672" s="436"/>
      <c r="AE672" s="436"/>
      <c r="AF672" s="436"/>
      <c r="AG672" s="436"/>
      <c r="AH672" s="436"/>
      <c r="AI672" s="436"/>
      <c r="AJ672" s="436"/>
      <c r="AK672" s="436"/>
      <c r="AL672" s="436"/>
      <c r="AM672" s="436"/>
      <c r="AN672" s="436"/>
      <c r="AO672" s="436"/>
      <c r="AP672" s="436"/>
      <c r="AQ672" s="436"/>
      <c r="AR672" s="436"/>
      <c r="AS672" s="436"/>
      <c r="AT672" s="436"/>
      <c r="AU672" s="436"/>
      <c r="AV672" s="436"/>
      <c r="AW672" s="437"/>
      <c r="AX672" s="434"/>
      <c r="AY672" s="397"/>
      <c r="AZ672" s="397"/>
      <c r="BA672" s="397"/>
      <c r="BB672" s="397"/>
      <c r="BC672" s="398"/>
    </row>
    <row r="673" spans="1:55" ht="15" customHeight="1" x14ac:dyDescent="0.15">
      <c r="A673" s="523"/>
      <c r="B673" s="524"/>
      <c r="C673" s="525"/>
      <c r="D673" s="520"/>
      <c r="E673" s="521"/>
      <c r="F673" s="521"/>
      <c r="G673" s="521"/>
      <c r="H673" s="521"/>
      <c r="I673" s="521"/>
      <c r="J673" s="521"/>
      <c r="K673" s="521"/>
      <c r="L673" s="521"/>
      <c r="M673" s="521"/>
      <c r="N673" s="521"/>
      <c r="O673" s="521"/>
      <c r="P673" s="521"/>
      <c r="Q673" s="522"/>
      <c r="R673" s="527"/>
      <c r="S673" s="527"/>
      <c r="T673" s="449" t="s">
        <v>921</v>
      </c>
      <c r="U673" s="450"/>
      <c r="V673" s="451"/>
      <c r="W673" s="435" t="s">
        <v>946</v>
      </c>
      <c r="X673" s="436"/>
      <c r="Y673" s="436"/>
      <c r="Z673" s="436"/>
      <c r="AA673" s="436"/>
      <c r="AB673" s="436"/>
      <c r="AC673" s="436"/>
      <c r="AD673" s="436"/>
      <c r="AE673" s="436"/>
      <c r="AF673" s="436"/>
      <c r="AG673" s="436"/>
      <c r="AH673" s="436"/>
      <c r="AI673" s="436"/>
      <c r="AJ673" s="436"/>
      <c r="AK673" s="436"/>
      <c r="AL673" s="436"/>
      <c r="AM673" s="436"/>
      <c r="AN673" s="436"/>
      <c r="AO673" s="436"/>
      <c r="AP673" s="436"/>
      <c r="AQ673" s="436"/>
      <c r="AR673" s="436"/>
      <c r="AS673" s="436"/>
      <c r="AT673" s="436"/>
      <c r="AU673" s="436"/>
      <c r="AV673" s="436"/>
      <c r="AW673" s="437"/>
      <c r="AX673" s="434"/>
      <c r="AY673" s="397"/>
      <c r="AZ673" s="397"/>
      <c r="BA673" s="397"/>
      <c r="BB673" s="397"/>
      <c r="BC673" s="398"/>
    </row>
    <row r="674" spans="1:55" ht="15" customHeight="1" x14ac:dyDescent="0.15">
      <c r="A674" s="523"/>
      <c r="B674" s="524"/>
      <c r="C674" s="525"/>
      <c r="D674" s="520"/>
      <c r="E674" s="521"/>
      <c r="F674" s="521"/>
      <c r="G674" s="521"/>
      <c r="H674" s="521"/>
      <c r="I674" s="521"/>
      <c r="J674" s="521"/>
      <c r="K674" s="521"/>
      <c r="L674" s="521"/>
      <c r="M674" s="521"/>
      <c r="N674" s="521"/>
      <c r="O674" s="521"/>
      <c r="P674" s="521"/>
      <c r="Q674" s="522"/>
      <c r="R674" s="527"/>
      <c r="S674" s="527"/>
      <c r="T674" s="449" t="s">
        <v>922</v>
      </c>
      <c r="U674" s="450"/>
      <c r="V674" s="451"/>
      <c r="W674" s="435" t="s">
        <v>984</v>
      </c>
      <c r="X674" s="436"/>
      <c r="Y674" s="436"/>
      <c r="Z674" s="436"/>
      <c r="AA674" s="436"/>
      <c r="AB674" s="436"/>
      <c r="AC674" s="436"/>
      <c r="AD674" s="436"/>
      <c r="AE674" s="436"/>
      <c r="AF674" s="436"/>
      <c r="AG674" s="436"/>
      <c r="AH674" s="436"/>
      <c r="AI674" s="436"/>
      <c r="AJ674" s="436"/>
      <c r="AK674" s="436"/>
      <c r="AL674" s="436"/>
      <c r="AM674" s="436"/>
      <c r="AN674" s="436"/>
      <c r="AO674" s="436"/>
      <c r="AP674" s="436"/>
      <c r="AQ674" s="436"/>
      <c r="AR674" s="436"/>
      <c r="AS674" s="436"/>
      <c r="AT674" s="436"/>
      <c r="AU674" s="436"/>
      <c r="AV674" s="436"/>
      <c r="AW674" s="437"/>
      <c r="AX674" s="434"/>
      <c r="AY674" s="397"/>
      <c r="AZ674" s="397"/>
      <c r="BA674" s="397"/>
      <c r="BB674" s="397"/>
      <c r="BC674" s="398"/>
    </row>
    <row r="675" spans="1:55" ht="15" customHeight="1" x14ac:dyDescent="0.15">
      <c r="A675" s="523"/>
      <c r="B675" s="524"/>
      <c r="C675" s="525"/>
      <c r="D675" s="520"/>
      <c r="E675" s="521"/>
      <c r="F675" s="521"/>
      <c r="G675" s="521"/>
      <c r="H675" s="521"/>
      <c r="I675" s="521"/>
      <c r="J675" s="521"/>
      <c r="K675" s="521"/>
      <c r="L675" s="521"/>
      <c r="M675" s="521"/>
      <c r="N675" s="521"/>
      <c r="O675" s="521"/>
      <c r="P675" s="521"/>
      <c r="Q675" s="522"/>
      <c r="R675" s="527"/>
      <c r="S675" s="527"/>
      <c r="T675" s="449" t="s">
        <v>936</v>
      </c>
      <c r="U675" s="450"/>
      <c r="V675" s="451"/>
      <c r="W675" s="435" t="s">
        <v>949</v>
      </c>
      <c r="X675" s="436"/>
      <c r="Y675" s="436"/>
      <c r="Z675" s="436"/>
      <c r="AA675" s="436"/>
      <c r="AB675" s="436"/>
      <c r="AC675" s="436"/>
      <c r="AD675" s="436"/>
      <c r="AE675" s="436"/>
      <c r="AF675" s="436"/>
      <c r="AG675" s="436"/>
      <c r="AH675" s="436"/>
      <c r="AI675" s="436"/>
      <c r="AJ675" s="436"/>
      <c r="AK675" s="436"/>
      <c r="AL675" s="436"/>
      <c r="AM675" s="436"/>
      <c r="AN675" s="436"/>
      <c r="AO675" s="436"/>
      <c r="AP675" s="436"/>
      <c r="AQ675" s="436"/>
      <c r="AR675" s="436"/>
      <c r="AS675" s="436"/>
      <c r="AT675" s="436"/>
      <c r="AU675" s="436"/>
      <c r="AV675" s="436"/>
      <c r="AW675" s="437"/>
      <c r="AX675" s="434"/>
      <c r="AY675" s="397"/>
      <c r="AZ675" s="397"/>
      <c r="BA675" s="397"/>
      <c r="BB675" s="397"/>
      <c r="BC675" s="398"/>
    </row>
    <row r="676" spans="1:55" ht="15" customHeight="1" x14ac:dyDescent="0.15">
      <c r="A676" s="523"/>
      <c r="B676" s="524"/>
      <c r="C676" s="525"/>
      <c r="D676" s="520"/>
      <c r="E676" s="521"/>
      <c r="F676" s="521"/>
      <c r="G676" s="521"/>
      <c r="H676" s="521"/>
      <c r="I676" s="521"/>
      <c r="J676" s="521"/>
      <c r="K676" s="521"/>
      <c r="L676" s="521"/>
      <c r="M676" s="521"/>
      <c r="N676" s="521"/>
      <c r="O676" s="521"/>
      <c r="P676" s="521"/>
      <c r="Q676" s="522"/>
      <c r="R676" s="527"/>
      <c r="S676" s="527"/>
      <c r="T676" s="449" t="s">
        <v>937</v>
      </c>
      <c r="U676" s="450"/>
      <c r="V676" s="451"/>
      <c r="W676" s="435" t="s">
        <v>947</v>
      </c>
      <c r="X676" s="436"/>
      <c r="Y676" s="436"/>
      <c r="Z676" s="436"/>
      <c r="AA676" s="436"/>
      <c r="AB676" s="436"/>
      <c r="AC676" s="436"/>
      <c r="AD676" s="436"/>
      <c r="AE676" s="436"/>
      <c r="AF676" s="436"/>
      <c r="AG676" s="436"/>
      <c r="AH676" s="436"/>
      <c r="AI676" s="436"/>
      <c r="AJ676" s="436"/>
      <c r="AK676" s="436"/>
      <c r="AL676" s="436"/>
      <c r="AM676" s="436"/>
      <c r="AN676" s="436"/>
      <c r="AO676" s="436"/>
      <c r="AP676" s="436"/>
      <c r="AQ676" s="436"/>
      <c r="AR676" s="436"/>
      <c r="AS676" s="436"/>
      <c r="AT676" s="436"/>
      <c r="AU676" s="436"/>
      <c r="AV676" s="436"/>
      <c r="AW676" s="437"/>
      <c r="AX676" s="243"/>
      <c r="AY676" s="244"/>
      <c r="AZ676" s="244"/>
      <c r="BA676" s="244"/>
      <c r="BB676" s="244"/>
      <c r="BC676" s="245"/>
    </row>
    <row r="677" spans="1:55" ht="15" customHeight="1" x14ac:dyDescent="0.15">
      <c r="A677" s="523"/>
      <c r="B677" s="524"/>
      <c r="C677" s="525"/>
      <c r="D677" s="520"/>
      <c r="E677" s="521"/>
      <c r="F677" s="521"/>
      <c r="G677" s="521"/>
      <c r="H677" s="521"/>
      <c r="I677" s="521"/>
      <c r="J677" s="521"/>
      <c r="K677" s="521"/>
      <c r="L677" s="521"/>
      <c r="M677" s="521"/>
      <c r="N677" s="521"/>
      <c r="O677" s="521"/>
      <c r="P677" s="521"/>
      <c r="Q677" s="522"/>
      <c r="R677" s="527"/>
      <c r="S677" s="527"/>
      <c r="T677" s="449" t="s">
        <v>938</v>
      </c>
      <c r="U677" s="450"/>
      <c r="V677" s="451"/>
      <c r="W677" s="435" t="s">
        <v>948</v>
      </c>
      <c r="X677" s="436"/>
      <c r="Y677" s="436"/>
      <c r="Z677" s="436"/>
      <c r="AA677" s="436"/>
      <c r="AB677" s="436"/>
      <c r="AC677" s="436"/>
      <c r="AD677" s="436"/>
      <c r="AE677" s="436"/>
      <c r="AF677" s="436"/>
      <c r="AG677" s="436"/>
      <c r="AH677" s="436"/>
      <c r="AI677" s="436"/>
      <c r="AJ677" s="436"/>
      <c r="AK677" s="436"/>
      <c r="AL677" s="436"/>
      <c r="AM677" s="436"/>
      <c r="AN677" s="436"/>
      <c r="AO677" s="436"/>
      <c r="AP677" s="436"/>
      <c r="AQ677" s="436"/>
      <c r="AR677" s="436"/>
      <c r="AS677" s="436"/>
      <c r="AT677" s="436"/>
      <c r="AU677" s="436"/>
      <c r="AV677" s="436"/>
      <c r="AW677" s="437"/>
      <c r="AX677" s="243"/>
      <c r="AY677" s="244"/>
      <c r="AZ677" s="244"/>
      <c r="BA677" s="244"/>
      <c r="BB677" s="244"/>
      <c r="BC677" s="245"/>
    </row>
    <row r="678" spans="1:55" ht="15" customHeight="1" x14ac:dyDescent="0.15">
      <c r="A678" s="523"/>
      <c r="B678" s="524"/>
      <c r="C678" s="525"/>
      <c r="D678" s="520"/>
      <c r="E678" s="521"/>
      <c r="F678" s="521"/>
      <c r="G678" s="521"/>
      <c r="H678" s="521"/>
      <c r="I678" s="521"/>
      <c r="J678" s="521"/>
      <c r="K678" s="521"/>
      <c r="L678" s="521"/>
      <c r="M678" s="521"/>
      <c r="N678" s="521"/>
      <c r="O678" s="521"/>
      <c r="P678" s="521"/>
      <c r="Q678" s="522"/>
      <c r="R678" s="527"/>
      <c r="S678" s="527"/>
      <c r="T678" s="449" t="s">
        <v>939</v>
      </c>
      <c r="U678" s="450"/>
      <c r="V678" s="451"/>
      <c r="W678" s="435" t="s">
        <v>950</v>
      </c>
      <c r="X678" s="436"/>
      <c r="Y678" s="436"/>
      <c r="Z678" s="436"/>
      <c r="AA678" s="436"/>
      <c r="AB678" s="436"/>
      <c r="AC678" s="436"/>
      <c r="AD678" s="436"/>
      <c r="AE678" s="436"/>
      <c r="AF678" s="436"/>
      <c r="AG678" s="436"/>
      <c r="AH678" s="436"/>
      <c r="AI678" s="436"/>
      <c r="AJ678" s="436"/>
      <c r="AK678" s="436"/>
      <c r="AL678" s="436"/>
      <c r="AM678" s="436"/>
      <c r="AN678" s="436"/>
      <c r="AO678" s="436"/>
      <c r="AP678" s="436"/>
      <c r="AQ678" s="436"/>
      <c r="AR678" s="436"/>
      <c r="AS678" s="436"/>
      <c r="AT678" s="436"/>
      <c r="AU678" s="436"/>
      <c r="AV678" s="436"/>
      <c r="AW678" s="437"/>
      <c r="AX678" s="434"/>
      <c r="AY678" s="397"/>
      <c r="AZ678" s="397"/>
      <c r="BA678" s="397"/>
      <c r="BB678" s="397"/>
      <c r="BC678" s="398"/>
    </row>
    <row r="679" spans="1:55" ht="15" customHeight="1" x14ac:dyDescent="0.15">
      <c r="A679" s="523"/>
      <c r="B679" s="524"/>
      <c r="C679" s="525"/>
      <c r="D679" s="520"/>
      <c r="E679" s="521"/>
      <c r="F679" s="521"/>
      <c r="G679" s="521"/>
      <c r="H679" s="521"/>
      <c r="I679" s="521"/>
      <c r="J679" s="521"/>
      <c r="K679" s="521"/>
      <c r="L679" s="521"/>
      <c r="M679" s="521"/>
      <c r="N679" s="521"/>
      <c r="O679" s="521"/>
      <c r="P679" s="521"/>
      <c r="Q679" s="522"/>
      <c r="R679" s="527"/>
      <c r="S679" s="527"/>
      <c r="T679" s="449" t="s">
        <v>940</v>
      </c>
      <c r="U679" s="450"/>
      <c r="V679" s="451"/>
      <c r="W679" s="435" t="s">
        <v>951</v>
      </c>
      <c r="X679" s="436"/>
      <c r="Y679" s="436"/>
      <c r="Z679" s="436"/>
      <c r="AA679" s="436"/>
      <c r="AB679" s="436"/>
      <c r="AC679" s="436"/>
      <c r="AD679" s="436"/>
      <c r="AE679" s="436"/>
      <c r="AF679" s="436"/>
      <c r="AG679" s="436"/>
      <c r="AH679" s="436"/>
      <c r="AI679" s="436"/>
      <c r="AJ679" s="436"/>
      <c r="AK679" s="436"/>
      <c r="AL679" s="436"/>
      <c r="AM679" s="436"/>
      <c r="AN679" s="436"/>
      <c r="AO679" s="436"/>
      <c r="AP679" s="436"/>
      <c r="AQ679" s="436"/>
      <c r="AR679" s="436"/>
      <c r="AS679" s="436"/>
      <c r="AT679" s="436"/>
      <c r="AU679" s="436"/>
      <c r="AV679" s="436"/>
      <c r="AW679" s="437"/>
      <c r="AX679" s="243"/>
      <c r="AY679" s="244"/>
      <c r="AZ679" s="244"/>
      <c r="BA679" s="244"/>
      <c r="BB679" s="244"/>
      <c r="BC679" s="245"/>
    </row>
    <row r="680" spans="1:55" ht="15" customHeight="1" x14ac:dyDescent="0.15">
      <c r="A680" s="523"/>
      <c r="B680" s="524"/>
      <c r="C680" s="525"/>
      <c r="D680" s="520"/>
      <c r="E680" s="521"/>
      <c r="F680" s="521"/>
      <c r="G680" s="521"/>
      <c r="H680" s="521"/>
      <c r="I680" s="521"/>
      <c r="J680" s="521"/>
      <c r="K680" s="521"/>
      <c r="L680" s="521"/>
      <c r="M680" s="521"/>
      <c r="N680" s="521"/>
      <c r="O680" s="521"/>
      <c r="P680" s="521"/>
      <c r="Q680" s="522"/>
      <c r="R680" s="527"/>
      <c r="S680" s="527"/>
      <c r="T680" s="449" t="s">
        <v>941</v>
      </c>
      <c r="U680" s="450"/>
      <c r="V680" s="451"/>
      <c r="W680" s="435" t="s">
        <v>952</v>
      </c>
      <c r="X680" s="436"/>
      <c r="Y680" s="436"/>
      <c r="Z680" s="436"/>
      <c r="AA680" s="436"/>
      <c r="AB680" s="436"/>
      <c r="AC680" s="436"/>
      <c r="AD680" s="436"/>
      <c r="AE680" s="436"/>
      <c r="AF680" s="436"/>
      <c r="AG680" s="436"/>
      <c r="AH680" s="436"/>
      <c r="AI680" s="436"/>
      <c r="AJ680" s="436"/>
      <c r="AK680" s="436"/>
      <c r="AL680" s="436"/>
      <c r="AM680" s="436"/>
      <c r="AN680" s="436"/>
      <c r="AO680" s="436"/>
      <c r="AP680" s="436"/>
      <c r="AQ680" s="436"/>
      <c r="AR680" s="436"/>
      <c r="AS680" s="436"/>
      <c r="AT680" s="436"/>
      <c r="AU680" s="436"/>
      <c r="AV680" s="436"/>
      <c r="AW680" s="437"/>
      <c r="AX680" s="243"/>
      <c r="AY680" s="244"/>
      <c r="AZ680" s="244"/>
      <c r="BA680" s="244"/>
      <c r="BB680" s="244"/>
      <c r="BC680" s="245"/>
    </row>
    <row r="681" spans="1:55" ht="15" customHeight="1" x14ac:dyDescent="0.15">
      <c r="A681" s="523"/>
      <c r="B681" s="524"/>
      <c r="C681" s="525"/>
      <c r="D681" s="520"/>
      <c r="E681" s="521"/>
      <c r="F681" s="521"/>
      <c r="G681" s="521"/>
      <c r="H681" s="521"/>
      <c r="I681" s="521"/>
      <c r="J681" s="521"/>
      <c r="K681" s="521"/>
      <c r="L681" s="521"/>
      <c r="M681" s="521"/>
      <c r="N681" s="521"/>
      <c r="O681" s="521"/>
      <c r="P681" s="521"/>
      <c r="Q681" s="522"/>
      <c r="R681" s="527"/>
      <c r="S681" s="527"/>
      <c r="T681" s="449" t="s">
        <v>942</v>
      </c>
      <c r="U681" s="450"/>
      <c r="V681" s="451"/>
      <c r="W681" s="435" t="s">
        <v>953</v>
      </c>
      <c r="X681" s="436"/>
      <c r="Y681" s="436"/>
      <c r="Z681" s="436"/>
      <c r="AA681" s="436"/>
      <c r="AB681" s="436"/>
      <c r="AC681" s="436"/>
      <c r="AD681" s="436"/>
      <c r="AE681" s="436"/>
      <c r="AF681" s="436"/>
      <c r="AG681" s="436"/>
      <c r="AH681" s="436"/>
      <c r="AI681" s="436"/>
      <c r="AJ681" s="436"/>
      <c r="AK681" s="436"/>
      <c r="AL681" s="436"/>
      <c r="AM681" s="436"/>
      <c r="AN681" s="436"/>
      <c r="AO681" s="436"/>
      <c r="AP681" s="436"/>
      <c r="AQ681" s="436"/>
      <c r="AR681" s="436"/>
      <c r="AS681" s="436"/>
      <c r="AT681" s="436"/>
      <c r="AU681" s="436"/>
      <c r="AV681" s="436"/>
      <c r="AW681" s="437"/>
      <c r="AX681" s="434"/>
      <c r="AY681" s="397"/>
      <c r="AZ681" s="397"/>
      <c r="BA681" s="397"/>
      <c r="BB681" s="397"/>
      <c r="BC681" s="398"/>
    </row>
    <row r="682" spans="1:55" ht="15" customHeight="1" x14ac:dyDescent="0.15">
      <c r="A682" s="523"/>
      <c r="B682" s="524"/>
      <c r="C682" s="525"/>
      <c r="D682" s="520"/>
      <c r="E682" s="521"/>
      <c r="F682" s="521"/>
      <c r="G682" s="521"/>
      <c r="H682" s="521"/>
      <c r="I682" s="521"/>
      <c r="J682" s="521"/>
      <c r="K682" s="521"/>
      <c r="L682" s="521"/>
      <c r="M682" s="521"/>
      <c r="N682" s="521"/>
      <c r="O682" s="521"/>
      <c r="P682" s="521"/>
      <c r="Q682" s="522"/>
      <c r="R682" s="527"/>
      <c r="S682" s="527"/>
      <c r="T682" s="449" t="s">
        <v>943</v>
      </c>
      <c r="U682" s="450"/>
      <c r="V682" s="451"/>
      <c r="W682" s="435" t="s">
        <v>954</v>
      </c>
      <c r="X682" s="436"/>
      <c r="Y682" s="436"/>
      <c r="Z682" s="436"/>
      <c r="AA682" s="436"/>
      <c r="AB682" s="436"/>
      <c r="AC682" s="436"/>
      <c r="AD682" s="436"/>
      <c r="AE682" s="436"/>
      <c r="AF682" s="436"/>
      <c r="AG682" s="436"/>
      <c r="AH682" s="436"/>
      <c r="AI682" s="436"/>
      <c r="AJ682" s="436"/>
      <c r="AK682" s="436"/>
      <c r="AL682" s="436"/>
      <c r="AM682" s="436"/>
      <c r="AN682" s="436"/>
      <c r="AO682" s="436"/>
      <c r="AP682" s="436"/>
      <c r="AQ682" s="436"/>
      <c r="AR682" s="436"/>
      <c r="AS682" s="436"/>
      <c r="AT682" s="436"/>
      <c r="AU682" s="436"/>
      <c r="AV682" s="436"/>
      <c r="AW682" s="437"/>
      <c r="AX682" s="243"/>
      <c r="AY682" s="244"/>
      <c r="AZ682" s="244"/>
      <c r="BA682" s="244"/>
      <c r="BB682" s="244"/>
      <c r="BC682" s="245"/>
    </row>
    <row r="683" spans="1:55" ht="9.9499999999999993" customHeight="1" x14ac:dyDescent="0.15">
      <c r="A683" s="108"/>
      <c r="B683" s="108"/>
      <c r="C683" s="108"/>
      <c r="D683" s="108"/>
      <c r="E683" s="108"/>
      <c r="F683" s="108"/>
      <c r="G683" s="108"/>
      <c r="H683" s="108"/>
      <c r="I683" s="108"/>
      <c r="J683" s="108"/>
      <c r="K683" s="108"/>
      <c r="L683" s="108"/>
      <c r="M683" s="108"/>
      <c r="N683" s="108"/>
      <c r="O683" s="108"/>
      <c r="P683" s="108"/>
      <c r="Q683" s="108"/>
      <c r="R683" s="108"/>
      <c r="S683" s="108"/>
      <c r="T683" s="108"/>
      <c r="U683" s="108"/>
      <c r="V683" s="108"/>
      <c r="W683" s="108"/>
      <c r="X683" s="108"/>
      <c r="Y683" s="108"/>
      <c r="Z683" s="108"/>
      <c r="AA683" s="108"/>
      <c r="AB683" s="108"/>
      <c r="AC683" s="108"/>
      <c r="AD683" s="108"/>
      <c r="AE683" s="108"/>
      <c r="AF683" s="108"/>
      <c r="AG683" s="108"/>
      <c r="AH683" s="108"/>
      <c r="AI683" s="108"/>
      <c r="AJ683" s="108"/>
      <c r="AK683" s="108"/>
      <c r="AL683" s="108"/>
      <c r="AM683" s="108"/>
      <c r="AN683" s="108"/>
      <c r="AO683" s="108"/>
      <c r="AP683" s="108"/>
      <c r="AQ683" s="108"/>
      <c r="AR683" s="108"/>
      <c r="AS683" s="108"/>
      <c r="AT683" s="108"/>
      <c r="AU683" s="108"/>
      <c r="AV683" s="108"/>
      <c r="AW683" s="108"/>
      <c r="AX683" s="108"/>
      <c r="AY683" s="108"/>
      <c r="AZ683" s="108"/>
      <c r="BA683" s="108"/>
      <c r="BB683" s="108"/>
      <c r="BC683" s="108"/>
    </row>
    <row r="684" spans="1:55" ht="9.9499999999999993" customHeight="1" x14ac:dyDescent="0.15">
      <c r="A684" s="108"/>
      <c r="B684" s="108"/>
      <c r="C684" s="108"/>
      <c r="D684" s="108"/>
      <c r="E684" s="108"/>
      <c r="F684" s="108"/>
      <c r="G684" s="108"/>
      <c r="H684" s="108"/>
      <c r="I684" s="108"/>
      <c r="J684" s="108"/>
      <c r="K684" s="108"/>
      <c r="L684" s="108"/>
      <c r="M684" s="108"/>
      <c r="N684" s="108"/>
      <c r="O684" s="108"/>
      <c r="P684" s="108"/>
      <c r="Q684" s="108"/>
      <c r="R684" s="108"/>
      <c r="S684" s="108"/>
      <c r="T684" s="108"/>
      <c r="U684" s="108"/>
      <c r="V684" s="108"/>
      <c r="W684" s="108"/>
      <c r="X684" s="108"/>
      <c r="Y684" s="108"/>
      <c r="Z684" s="108"/>
      <c r="AA684" s="108"/>
      <c r="AB684" s="108"/>
      <c r="AC684" s="108"/>
      <c r="AD684" s="108"/>
      <c r="AE684" s="108"/>
      <c r="AF684" s="108"/>
      <c r="AG684" s="108"/>
      <c r="AH684" s="108"/>
      <c r="AI684" s="108"/>
      <c r="AJ684" s="108"/>
      <c r="AK684" s="108"/>
      <c r="AL684" s="108"/>
      <c r="AM684" s="108"/>
      <c r="AN684" s="108"/>
      <c r="AO684" s="108"/>
      <c r="AP684" s="108"/>
      <c r="AQ684" s="108"/>
      <c r="AR684" s="108"/>
      <c r="AS684" s="108"/>
      <c r="AT684" s="108"/>
      <c r="AU684" s="108"/>
      <c r="AV684" s="108"/>
      <c r="AW684" s="108"/>
      <c r="AX684" s="108"/>
      <c r="AY684" s="108"/>
      <c r="AZ684" s="108"/>
      <c r="BA684" s="108"/>
      <c r="BB684" s="108"/>
      <c r="BC684" s="108"/>
    </row>
    <row r="685" spans="1:55" ht="54" customHeight="1" x14ac:dyDescent="0.15">
      <c r="A685" s="431"/>
      <c r="B685" s="432"/>
      <c r="C685" s="433"/>
      <c r="D685" s="511"/>
      <c r="E685" s="512"/>
      <c r="F685" s="512"/>
      <c r="G685" s="512"/>
      <c r="H685" s="513" t="s">
        <v>889</v>
      </c>
      <c r="I685" s="513"/>
      <c r="J685" s="513"/>
      <c r="K685" s="513"/>
      <c r="L685" s="514"/>
      <c r="M685" s="514"/>
      <c r="N685" s="515"/>
      <c r="O685" s="514"/>
      <c r="P685" s="514"/>
      <c r="Q685" s="516"/>
      <c r="R685" s="517" t="s">
        <v>873</v>
      </c>
      <c r="S685" s="518"/>
      <c r="T685" s="511"/>
      <c r="U685" s="512"/>
      <c r="V685" s="519"/>
      <c r="W685" s="431" t="s">
        <v>1355</v>
      </c>
      <c r="X685" s="432"/>
      <c r="Y685" s="432"/>
      <c r="Z685" s="432"/>
      <c r="AA685" s="432"/>
      <c r="AB685" s="432"/>
      <c r="AC685" s="432"/>
      <c r="AD685" s="432"/>
      <c r="AE685" s="432"/>
      <c r="AF685" s="432"/>
      <c r="AG685" s="432"/>
      <c r="AH685" s="432"/>
      <c r="AI685" s="432"/>
      <c r="AJ685" s="432"/>
      <c r="AK685" s="432"/>
      <c r="AL685" s="432"/>
      <c r="AM685" s="432"/>
      <c r="AN685" s="432"/>
      <c r="AO685" s="432"/>
      <c r="AP685" s="432"/>
      <c r="AQ685" s="432"/>
      <c r="AR685" s="432"/>
      <c r="AS685" s="432"/>
      <c r="AT685" s="432"/>
      <c r="AU685" s="432"/>
      <c r="AV685" s="432"/>
      <c r="AW685" s="433"/>
      <c r="AX685" s="431" t="s">
        <v>890</v>
      </c>
      <c r="AY685" s="432"/>
      <c r="AZ685" s="432"/>
      <c r="BA685" s="432"/>
      <c r="BB685" s="432"/>
      <c r="BC685" s="433"/>
    </row>
    <row r="686" spans="1:55" ht="15" customHeight="1" x14ac:dyDescent="0.15">
      <c r="A686" s="523"/>
      <c r="B686" s="524"/>
      <c r="C686" s="525"/>
      <c r="D686" s="520"/>
      <c r="E686" s="521"/>
      <c r="F686" s="521"/>
      <c r="G686" s="521"/>
      <c r="H686" s="521"/>
      <c r="I686" s="521"/>
      <c r="J686" s="521"/>
      <c r="K686" s="521"/>
      <c r="L686" s="521"/>
      <c r="M686" s="521"/>
      <c r="N686" s="521"/>
      <c r="O686" s="521"/>
      <c r="P686" s="521"/>
      <c r="Q686" s="522"/>
      <c r="R686" s="527"/>
      <c r="S686" s="527"/>
      <c r="T686" s="449" t="s">
        <v>944</v>
      </c>
      <c r="U686" s="450"/>
      <c r="V686" s="451"/>
      <c r="W686" s="435" t="s">
        <v>955</v>
      </c>
      <c r="X686" s="436"/>
      <c r="Y686" s="436"/>
      <c r="Z686" s="436"/>
      <c r="AA686" s="436"/>
      <c r="AB686" s="436"/>
      <c r="AC686" s="436"/>
      <c r="AD686" s="436"/>
      <c r="AE686" s="436"/>
      <c r="AF686" s="436"/>
      <c r="AG686" s="436"/>
      <c r="AH686" s="436"/>
      <c r="AI686" s="436"/>
      <c r="AJ686" s="436"/>
      <c r="AK686" s="436"/>
      <c r="AL686" s="436"/>
      <c r="AM686" s="436"/>
      <c r="AN686" s="436"/>
      <c r="AO686" s="436"/>
      <c r="AP686" s="436"/>
      <c r="AQ686" s="436"/>
      <c r="AR686" s="436"/>
      <c r="AS686" s="436"/>
      <c r="AT686" s="436"/>
      <c r="AU686" s="436"/>
      <c r="AV686" s="436"/>
      <c r="AW686" s="437"/>
      <c r="AX686" s="243"/>
      <c r="AY686" s="244"/>
      <c r="AZ686" s="244"/>
      <c r="BA686" s="244"/>
      <c r="BB686" s="244"/>
      <c r="BC686" s="245"/>
    </row>
    <row r="687" spans="1:55" ht="15" customHeight="1" x14ac:dyDescent="0.15">
      <c r="A687" s="523"/>
      <c r="B687" s="524"/>
      <c r="C687" s="525"/>
      <c r="D687" s="520"/>
      <c r="E687" s="521"/>
      <c r="F687" s="521"/>
      <c r="G687" s="521"/>
      <c r="H687" s="521"/>
      <c r="I687" s="521"/>
      <c r="J687" s="521"/>
      <c r="K687" s="521"/>
      <c r="L687" s="521"/>
      <c r="M687" s="521"/>
      <c r="N687" s="521"/>
      <c r="O687" s="521"/>
      <c r="P687" s="521"/>
      <c r="Q687" s="522"/>
      <c r="R687" s="527"/>
      <c r="S687" s="527"/>
      <c r="T687" s="449" t="s">
        <v>978</v>
      </c>
      <c r="U687" s="450"/>
      <c r="V687" s="451"/>
      <c r="W687" s="435" t="s">
        <v>985</v>
      </c>
      <c r="X687" s="436"/>
      <c r="Y687" s="436"/>
      <c r="Z687" s="436"/>
      <c r="AA687" s="436"/>
      <c r="AB687" s="436"/>
      <c r="AC687" s="436"/>
      <c r="AD687" s="436"/>
      <c r="AE687" s="436"/>
      <c r="AF687" s="436"/>
      <c r="AG687" s="436"/>
      <c r="AH687" s="436"/>
      <c r="AI687" s="436"/>
      <c r="AJ687" s="436"/>
      <c r="AK687" s="436"/>
      <c r="AL687" s="436"/>
      <c r="AM687" s="436"/>
      <c r="AN687" s="436"/>
      <c r="AO687" s="436"/>
      <c r="AP687" s="436"/>
      <c r="AQ687" s="436"/>
      <c r="AR687" s="436"/>
      <c r="AS687" s="436"/>
      <c r="AT687" s="436"/>
      <c r="AU687" s="436"/>
      <c r="AV687" s="436"/>
      <c r="AW687" s="437"/>
      <c r="AX687" s="243"/>
      <c r="AY687" s="244"/>
      <c r="AZ687" s="244"/>
      <c r="BA687" s="244"/>
      <c r="BB687" s="244"/>
      <c r="BC687" s="245"/>
    </row>
    <row r="688" spans="1:55" ht="15" customHeight="1" x14ac:dyDescent="0.15">
      <c r="A688" s="523"/>
      <c r="B688" s="524"/>
      <c r="C688" s="525"/>
      <c r="D688" s="520"/>
      <c r="E688" s="521"/>
      <c r="F688" s="521"/>
      <c r="G688" s="521"/>
      <c r="H688" s="521"/>
      <c r="I688" s="521"/>
      <c r="J688" s="521"/>
      <c r="K688" s="521"/>
      <c r="L688" s="521"/>
      <c r="M688" s="521"/>
      <c r="N688" s="521"/>
      <c r="O688" s="521"/>
      <c r="P688" s="521"/>
      <c r="Q688" s="522"/>
      <c r="R688" s="533"/>
      <c r="S688" s="533"/>
      <c r="T688" s="449"/>
      <c r="U688" s="450"/>
      <c r="V688" s="451"/>
      <c r="W688" s="435"/>
      <c r="X688" s="436"/>
      <c r="Y688" s="436"/>
      <c r="Z688" s="436"/>
      <c r="AA688" s="436"/>
      <c r="AB688" s="436"/>
      <c r="AC688" s="436"/>
      <c r="AD688" s="436"/>
      <c r="AE688" s="436"/>
      <c r="AF688" s="436"/>
      <c r="AG688" s="436"/>
      <c r="AH688" s="436"/>
      <c r="AI688" s="436"/>
      <c r="AJ688" s="436"/>
      <c r="AK688" s="436"/>
      <c r="AL688" s="436"/>
      <c r="AM688" s="436"/>
      <c r="AN688" s="436"/>
      <c r="AO688" s="436"/>
      <c r="AP688" s="436"/>
      <c r="AQ688" s="436"/>
      <c r="AR688" s="436"/>
      <c r="AS688" s="436"/>
      <c r="AT688" s="436"/>
      <c r="AU688" s="436"/>
      <c r="AV688" s="436"/>
      <c r="AW688" s="437"/>
      <c r="AX688" s="252"/>
      <c r="AY688" s="253"/>
      <c r="AZ688" s="253"/>
      <c r="BA688" s="253"/>
      <c r="BB688" s="253"/>
      <c r="BC688" s="254"/>
    </row>
    <row r="689" spans="1:55" ht="15" customHeight="1" x14ac:dyDescent="0.15">
      <c r="A689" s="528" t="s">
        <v>1530</v>
      </c>
      <c r="B689" s="524"/>
      <c r="C689" s="525"/>
      <c r="D689" s="520" t="s">
        <v>10</v>
      </c>
      <c r="E689" s="521"/>
      <c r="F689" s="521"/>
      <c r="G689" s="521"/>
      <c r="H689" s="521"/>
      <c r="I689" s="521"/>
      <c r="J689" s="521"/>
      <c r="K689" s="521"/>
      <c r="L689" s="521"/>
      <c r="M689" s="521"/>
      <c r="N689" s="521"/>
      <c r="O689" s="521"/>
      <c r="P689" s="521"/>
      <c r="Q689" s="522"/>
      <c r="R689" s="527"/>
      <c r="S689" s="527"/>
      <c r="T689" s="449">
        <v>1</v>
      </c>
      <c r="U689" s="450"/>
      <c r="V689" s="451"/>
      <c r="W689" s="435" t="s">
        <v>687</v>
      </c>
      <c r="X689" s="436"/>
      <c r="Y689" s="436"/>
      <c r="Z689" s="436"/>
      <c r="AA689" s="436"/>
      <c r="AB689" s="436"/>
      <c r="AC689" s="436"/>
      <c r="AD689" s="436"/>
      <c r="AE689" s="436"/>
      <c r="AF689" s="436"/>
      <c r="AG689" s="436"/>
      <c r="AH689" s="436"/>
      <c r="AI689" s="436"/>
      <c r="AJ689" s="436"/>
      <c r="AK689" s="436"/>
      <c r="AL689" s="436"/>
      <c r="AM689" s="436"/>
      <c r="AN689" s="436"/>
      <c r="AO689" s="436"/>
      <c r="AP689" s="436"/>
      <c r="AQ689" s="436"/>
      <c r="AR689" s="436"/>
      <c r="AS689" s="436"/>
      <c r="AT689" s="436"/>
      <c r="AU689" s="436"/>
      <c r="AV689" s="436"/>
      <c r="AW689" s="437"/>
      <c r="AX689" s="243"/>
      <c r="AY689" s="244"/>
      <c r="AZ689" s="244"/>
      <c r="BA689" s="244"/>
      <c r="BB689" s="244"/>
      <c r="BC689" s="245"/>
    </row>
    <row r="690" spans="1:55" ht="15" customHeight="1" x14ac:dyDescent="0.15">
      <c r="A690" s="523"/>
      <c r="B690" s="524"/>
      <c r="C690" s="525"/>
      <c r="D690" s="520"/>
      <c r="E690" s="521"/>
      <c r="F690" s="521"/>
      <c r="G690" s="521"/>
      <c r="H690" s="521"/>
      <c r="I690" s="521"/>
      <c r="J690" s="521"/>
      <c r="K690" s="521"/>
      <c r="L690" s="521"/>
      <c r="M690" s="521"/>
      <c r="N690" s="521"/>
      <c r="O690" s="521"/>
      <c r="P690" s="521"/>
      <c r="Q690" s="522"/>
      <c r="R690" s="527"/>
      <c r="S690" s="527"/>
      <c r="T690" s="449">
        <v>2</v>
      </c>
      <c r="U690" s="450"/>
      <c r="V690" s="451"/>
      <c r="W690" s="435" t="s">
        <v>956</v>
      </c>
      <c r="X690" s="436"/>
      <c r="Y690" s="436"/>
      <c r="Z690" s="436"/>
      <c r="AA690" s="436"/>
      <c r="AB690" s="436"/>
      <c r="AC690" s="436"/>
      <c r="AD690" s="436"/>
      <c r="AE690" s="436"/>
      <c r="AF690" s="436"/>
      <c r="AG690" s="436"/>
      <c r="AH690" s="436"/>
      <c r="AI690" s="436"/>
      <c r="AJ690" s="436"/>
      <c r="AK690" s="436"/>
      <c r="AL690" s="436"/>
      <c r="AM690" s="436"/>
      <c r="AN690" s="436"/>
      <c r="AO690" s="436"/>
      <c r="AP690" s="436"/>
      <c r="AQ690" s="436"/>
      <c r="AR690" s="436"/>
      <c r="AS690" s="436"/>
      <c r="AT690" s="436"/>
      <c r="AU690" s="436"/>
      <c r="AV690" s="436"/>
      <c r="AW690" s="437"/>
      <c r="AX690" s="243"/>
      <c r="AY690" s="244"/>
      <c r="AZ690" s="244"/>
      <c r="BA690" s="244"/>
      <c r="BB690" s="244"/>
      <c r="BC690" s="245"/>
    </row>
    <row r="691" spans="1:55" ht="15" customHeight="1" x14ac:dyDescent="0.15">
      <c r="A691" s="523"/>
      <c r="B691" s="524"/>
      <c r="C691" s="525"/>
      <c r="D691" s="520"/>
      <c r="E691" s="521"/>
      <c r="F691" s="521"/>
      <c r="G691" s="521"/>
      <c r="H691" s="521"/>
      <c r="I691" s="521"/>
      <c r="J691" s="521"/>
      <c r="K691" s="521"/>
      <c r="L691" s="521"/>
      <c r="M691" s="521"/>
      <c r="N691" s="521"/>
      <c r="O691" s="521"/>
      <c r="P691" s="521"/>
      <c r="Q691" s="522"/>
      <c r="R691" s="527"/>
      <c r="S691" s="527"/>
      <c r="T691" s="449">
        <v>3</v>
      </c>
      <c r="U691" s="450"/>
      <c r="V691" s="451"/>
      <c r="W691" s="435" t="s">
        <v>957</v>
      </c>
      <c r="X691" s="436"/>
      <c r="Y691" s="436"/>
      <c r="Z691" s="436"/>
      <c r="AA691" s="436"/>
      <c r="AB691" s="436"/>
      <c r="AC691" s="436"/>
      <c r="AD691" s="436"/>
      <c r="AE691" s="436"/>
      <c r="AF691" s="436"/>
      <c r="AG691" s="436"/>
      <c r="AH691" s="436"/>
      <c r="AI691" s="436"/>
      <c r="AJ691" s="436"/>
      <c r="AK691" s="436"/>
      <c r="AL691" s="436"/>
      <c r="AM691" s="436"/>
      <c r="AN691" s="436"/>
      <c r="AO691" s="436"/>
      <c r="AP691" s="436"/>
      <c r="AQ691" s="436"/>
      <c r="AR691" s="436"/>
      <c r="AS691" s="436"/>
      <c r="AT691" s="436"/>
      <c r="AU691" s="436"/>
      <c r="AV691" s="436"/>
      <c r="AW691" s="437"/>
      <c r="AX691" s="396"/>
      <c r="AY691" s="397"/>
      <c r="AZ691" s="397"/>
      <c r="BA691" s="397"/>
      <c r="BB691" s="397"/>
      <c r="BC691" s="398"/>
    </row>
    <row r="692" spans="1:55" ht="15" customHeight="1" x14ac:dyDescent="0.15">
      <c r="A692" s="523"/>
      <c r="B692" s="524"/>
      <c r="C692" s="525"/>
      <c r="D692" s="520"/>
      <c r="E692" s="521"/>
      <c r="F692" s="521"/>
      <c r="G692" s="521"/>
      <c r="H692" s="521"/>
      <c r="I692" s="521"/>
      <c r="J692" s="521"/>
      <c r="K692" s="521"/>
      <c r="L692" s="521"/>
      <c r="M692" s="521"/>
      <c r="N692" s="521"/>
      <c r="O692" s="521"/>
      <c r="P692" s="521"/>
      <c r="Q692" s="522"/>
      <c r="R692" s="527"/>
      <c r="S692" s="527"/>
      <c r="T692" s="449">
        <v>4</v>
      </c>
      <c r="U692" s="450"/>
      <c r="V692" s="451"/>
      <c r="W692" s="435" t="s">
        <v>958</v>
      </c>
      <c r="X692" s="436"/>
      <c r="Y692" s="436"/>
      <c r="Z692" s="436"/>
      <c r="AA692" s="436"/>
      <c r="AB692" s="436"/>
      <c r="AC692" s="436"/>
      <c r="AD692" s="436"/>
      <c r="AE692" s="436"/>
      <c r="AF692" s="436"/>
      <c r="AG692" s="436"/>
      <c r="AH692" s="436"/>
      <c r="AI692" s="436"/>
      <c r="AJ692" s="436"/>
      <c r="AK692" s="436"/>
      <c r="AL692" s="436"/>
      <c r="AM692" s="436"/>
      <c r="AN692" s="436"/>
      <c r="AO692" s="436"/>
      <c r="AP692" s="436"/>
      <c r="AQ692" s="436"/>
      <c r="AR692" s="436"/>
      <c r="AS692" s="436"/>
      <c r="AT692" s="436"/>
      <c r="AU692" s="436"/>
      <c r="AV692" s="436"/>
      <c r="AW692" s="437"/>
      <c r="AX692" s="396"/>
      <c r="AY692" s="397"/>
      <c r="AZ692" s="397"/>
      <c r="BA692" s="397"/>
      <c r="BB692" s="397"/>
      <c r="BC692" s="398"/>
    </row>
    <row r="693" spans="1:55" ht="15" customHeight="1" x14ac:dyDescent="0.15">
      <c r="A693" s="523"/>
      <c r="B693" s="524"/>
      <c r="C693" s="525"/>
      <c r="D693" s="520"/>
      <c r="E693" s="521"/>
      <c r="F693" s="521"/>
      <c r="G693" s="521"/>
      <c r="H693" s="521"/>
      <c r="I693" s="521"/>
      <c r="J693" s="521"/>
      <c r="K693" s="521"/>
      <c r="L693" s="521"/>
      <c r="M693" s="521"/>
      <c r="N693" s="521"/>
      <c r="O693" s="521"/>
      <c r="P693" s="521"/>
      <c r="Q693" s="522"/>
      <c r="R693" s="527"/>
      <c r="S693" s="527"/>
      <c r="T693" s="449">
        <v>5</v>
      </c>
      <c r="U693" s="450"/>
      <c r="V693" s="451"/>
      <c r="W693" s="435" t="s">
        <v>959</v>
      </c>
      <c r="X693" s="436"/>
      <c r="Y693" s="436"/>
      <c r="Z693" s="436"/>
      <c r="AA693" s="436"/>
      <c r="AB693" s="436"/>
      <c r="AC693" s="436"/>
      <c r="AD693" s="436"/>
      <c r="AE693" s="436"/>
      <c r="AF693" s="436"/>
      <c r="AG693" s="436"/>
      <c r="AH693" s="436"/>
      <c r="AI693" s="436"/>
      <c r="AJ693" s="436"/>
      <c r="AK693" s="436"/>
      <c r="AL693" s="436"/>
      <c r="AM693" s="436"/>
      <c r="AN693" s="436"/>
      <c r="AO693" s="436"/>
      <c r="AP693" s="436"/>
      <c r="AQ693" s="436"/>
      <c r="AR693" s="436"/>
      <c r="AS693" s="436"/>
      <c r="AT693" s="436"/>
      <c r="AU693" s="436"/>
      <c r="AV693" s="436"/>
      <c r="AW693" s="437"/>
      <c r="AX693" s="243"/>
      <c r="AY693" s="244"/>
      <c r="AZ693" s="244"/>
      <c r="BA693" s="244"/>
      <c r="BB693" s="244"/>
      <c r="BC693" s="245"/>
    </row>
    <row r="694" spans="1:55" ht="15" customHeight="1" x14ac:dyDescent="0.15">
      <c r="A694" s="523"/>
      <c r="B694" s="524"/>
      <c r="C694" s="525"/>
      <c r="D694" s="520"/>
      <c r="E694" s="521"/>
      <c r="F694" s="521"/>
      <c r="G694" s="521"/>
      <c r="H694" s="521"/>
      <c r="I694" s="521"/>
      <c r="J694" s="521"/>
      <c r="K694" s="521"/>
      <c r="L694" s="521"/>
      <c r="M694" s="521"/>
      <c r="N694" s="521"/>
      <c r="O694" s="521"/>
      <c r="P694" s="521"/>
      <c r="Q694" s="522"/>
      <c r="R694" s="527"/>
      <c r="S694" s="527"/>
      <c r="T694" s="449">
        <v>6</v>
      </c>
      <c r="U694" s="450"/>
      <c r="V694" s="451"/>
      <c r="W694" s="435" t="s">
        <v>960</v>
      </c>
      <c r="X694" s="436"/>
      <c r="Y694" s="436"/>
      <c r="Z694" s="436"/>
      <c r="AA694" s="436"/>
      <c r="AB694" s="436"/>
      <c r="AC694" s="436"/>
      <c r="AD694" s="436"/>
      <c r="AE694" s="436"/>
      <c r="AF694" s="436"/>
      <c r="AG694" s="436"/>
      <c r="AH694" s="436"/>
      <c r="AI694" s="436"/>
      <c r="AJ694" s="436"/>
      <c r="AK694" s="436"/>
      <c r="AL694" s="436"/>
      <c r="AM694" s="436"/>
      <c r="AN694" s="436"/>
      <c r="AO694" s="436"/>
      <c r="AP694" s="436"/>
      <c r="AQ694" s="436"/>
      <c r="AR694" s="436"/>
      <c r="AS694" s="436"/>
      <c r="AT694" s="436"/>
      <c r="AU694" s="436"/>
      <c r="AV694" s="436"/>
      <c r="AW694" s="437"/>
      <c r="AX694" s="243"/>
      <c r="AY694" s="244"/>
      <c r="AZ694" s="244"/>
      <c r="BA694" s="244"/>
      <c r="BB694" s="244"/>
      <c r="BC694" s="245"/>
    </row>
    <row r="695" spans="1:55" ht="15" customHeight="1" x14ac:dyDescent="0.15">
      <c r="A695" s="523"/>
      <c r="B695" s="524"/>
      <c r="C695" s="525"/>
      <c r="D695" s="520"/>
      <c r="E695" s="521"/>
      <c r="F695" s="521"/>
      <c r="G695" s="521"/>
      <c r="H695" s="521"/>
      <c r="I695" s="521"/>
      <c r="J695" s="521"/>
      <c r="K695" s="521"/>
      <c r="L695" s="521"/>
      <c r="M695" s="521"/>
      <c r="N695" s="521"/>
      <c r="O695" s="521"/>
      <c r="P695" s="521"/>
      <c r="Q695" s="522"/>
      <c r="R695" s="527"/>
      <c r="S695" s="527"/>
      <c r="T695" s="449">
        <v>7</v>
      </c>
      <c r="U695" s="450"/>
      <c r="V695" s="451"/>
      <c r="W695" s="435" t="s">
        <v>961</v>
      </c>
      <c r="X695" s="436"/>
      <c r="Y695" s="436"/>
      <c r="Z695" s="436"/>
      <c r="AA695" s="436"/>
      <c r="AB695" s="436"/>
      <c r="AC695" s="436"/>
      <c r="AD695" s="436"/>
      <c r="AE695" s="436"/>
      <c r="AF695" s="436"/>
      <c r="AG695" s="436"/>
      <c r="AH695" s="436"/>
      <c r="AI695" s="436"/>
      <c r="AJ695" s="436"/>
      <c r="AK695" s="436"/>
      <c r="AL695" s="436"/>
      <c r="AM695" s="436"/>
      <c r="AN695" s="436"/>
      <c r="AO695" s="436"/>
      <c r="AP695" s="436"/>
      <c r="AQ695" s="436"/>
      <c r="AR695" s="436"/>
      <c r="AS695" s="436"/>
      <c r="AT695" s="436"/>
      <c r="AU695" s="436"/>
      <c r="AV695" s="436"/>
      <c r="AW695" s="437"/>
      <c r="AX695" s="243"/>
      <c r="AY695" s="244"/>
      <c r="AZ695" s="244"/>
      <c r="BA695" s="244"/>
      <c r="BB695" s="244"/>
      <c r="BC695" s="245"/>
    </row>
    <row r="696" spans="1:55" ht="15" customHeight="1" x14ac:dyDescent="0.15">
      <c r="A696" s="523"/>
      <c r="B696" s="524"/>
      <c r="C696" s="525"/>
      <c r="D696" s="520"/>
      <c r="E696" s="521"/>
      <c r="F696" s="521"/>
      <c r="G696" s="521"/>
      <c r="H696" s="521"/>
      <c r="I696" s="521"/>
      <c r="J696" s="521"/>
      <c r="K696" s="521"/>
      <c r="L696" s="521"/>
      <c r="M696" s="521"/>
      <c r="N696" s="521"/>
      <c r="O696" s="521"/>
      <c r="P696" s="521"/>
      <c r="Q696" s="522"/>
      <c r="R696" s="527"/>
      <c r="S696" s="527"/>
      <c r="T696" s="449">
        <v>8</v>
      </c>
      <c r="U696" s="450"/>
      <c r="V696" s="451"/>
      <c r="W696" s="435" t="s">
        <v>962</v>
      </c>
      <c r="X696" s="436"/>
      <c r="Y696" s="436"/>
      <c r="Z696" s="436"/>
      <c r="AA696" s="436"/>
      <c r="AB696" s="436"/>
      <c r="AC696" s="436"/>
      <c r="AD696" s="436"/>
      <c r="AE696" s="436"/>
      <c r="AF696" s="436"/>
      <c r="AG696" s="436"/>
      <c r="AH696" s="436"/>
      <c r="AI696" s="436"/>
      <c r="AJ696" s="436"/>
      <c r="AK696" s="436"/>
      <c r="AL696" s="436"/>
      <c r="AM696" s="436"/>
      <c r="AN696" s="436"/>
      <c r="AO696" s="436"/>
      <c r="AP696" s="436"/>
      <c r="AQ696" s="436"/>
      <c r="AR696" s="436"/>
      <c r="AS696" s="436"/>
      <c r="AT696" s="436"/>
      <c r="AU696" s="436"/>
      <c r="AV696" s="436"/>
      <c r="AW696" s="437"/>
      <c r="AX696" s="243"/>
      <c r="AY696" s="244"/>
      <c r="AZ696" s="244"/>
      <c r="BA696" s="244"/>
      <c r="BB696" s="244"/>
      <c r="BC696" s="245"/>
    </row>
    <row r="697" spans="1:55" ht="15" customHeight="1" x14ac:dyDescent="0.15">
      <c r="A697" s="523"/>
      <c r="B697" s="524"/>
      <c r="C697" s="525"/>
      <c r="D697" s="520"/>
      <c r="E697" s="521"/>
      <c r="F697" s="521"/>
      <c r="G697" s="521"/>
      <c r="H697" s="521"/>
      <c r="I697" s="521"/>
      <c r="J697" s="521"/>
      <c r="K697" s="521"/>
      <c r="L697" s="521"/>
      <c r="M697" s="521"/>
      <c r="N697" s="521"/>
      <c r="O697" s="521"/>
      <c r="P697" s="521"/>
      <c r="Q697" s="522"/>
      <c r="R697" s="533"/>
      <c r="S697" s="533"/>
      <c r="T697" s="449"/>
      <c r="U697" s="450"/>
      <c r="V697" s="451"/>
      <c r="W697" s="435"/>
      <c r="X697" s="436"/>
      <c r="Y697" s="436"/>
      <c r="Z697" s="436"/>
      <c r="AA697" s="436"/>
      <c r="AB697" s="436"/>
      <c r="AC697" s="436"/>
      <c r="AD697" s="436"/>
      <c r="AE697" s="436"/>
      <c r="AF697" s="436"/>
      <c r="AG697" s="436"/>
      <c r="AH697" s="436"/>
      <c r="AI697" s="436"/>
      <c r="AJ697" s="436"/>
      <c r="AK697" s="436"/>
      <c r="AL697" s="436"/>
      <c r="AM697" s="436"/>
      <c r="AN697" s="436"/>
      <c r="AO697" s="436"/>
      <c r="AP697" s="436"/>
      <c r="AQ697" s="436"/>
      <c r="AR697" s="436"/>
      <c r="AS697" s="436"/>
      <c r="AT697" s="436"/>
      <c r="AU697" s="436"/>
      <c r="AV697" s="436"/>
      <c r="AW697" s="437"/>
      <c r="AX697" s="252"/>
      <c r="AY697" s="253"/>
      <c r="AZ697" s="253"/>
      <c r="BA697" s="253"/>
      <c r="BB697" s="253"/>
      <c r="BC697" s="254"/>
    </row>
    <row r="698" spans="1:55" ht="15" customHeight="1" x14ac:dyDescent="0.15">
      <c r="A698" s="528" t="s">
        <v>1531</v>
      </c>
      <c r="B698" s="524"/>
      <c r="C698" s="525"/>
      <c r="D698" s="520" t="s">
        <v>963</v>
      </c>
      <c r="E698" s="521"/>
      <c r="F698" s="521"/>
      <c r="G698" s="521"/>
      <c r="H698" s="521"/>
      <c r="I698" s="521"/>
      <c r="J698" s="521"/>
      <c r="K698" s="521"/>
      <c r="L698" s="521"/>
      <c r="M698" s="521"/>
      <c r="N698" s="521"/>
      <c r="O698" s="521"/>
      <c r="P698" s="521"/>
      <c r="Q698" s="522"/>
      <c r="R698" s="527"/>
      <c r="S698" s="527"/>
      <c r="T698" s="449" t="s">
        <v>1021</v>
      </c>
      <c r="U698" s="450"/>
      <c r="V698" s="451"/>
      <c r="W698" s="435" t="s">
        <v>964</v>
      </c>
      <c r="X698" s="436"/>
      <c r="Y698" s="436"/>
      <c r="Z698" s="436"/>
      <c r="AA698" s="436"/>
      <c r="AB698" s="436"/>
      <c r="AC698" s="436"/>
      <c r="AD698" s="436"/>
      <c r="AE698" s="436"/>
      <c r="AF698" s="436"/>
      <c r="AG698" s="436"/>
      <c r="AH698" s="436"/>
      <c r="AI698" s="436"/>
      <c r="AJ698" s="436"/>
      <c r="AK698" s="436"/>
      <c r="AL698" s="436"/>
      <c r="AM698" s="436"/>
      <c r="AN698" s="436"/>
      <c r="AO698" s="436"/>
      <c r="AP698" s="436"/>
      <c r="AQ698" s="436"/>
      <c r="AR698" s="436"/>
      <c r="AS698" s="436"/>
      <c r="AT698" s="436"/>
      <c r="AU698" s="436"/>
      <c r="AV698" s="436"/>
      <c r="AW698" s="437"/>
      <c r="AX698" s="243"/>
      <c r="AY698" s="244"/>
      <c r="AZ698" s="244"/>
      <c r="BA698" s="244"/>
      <c r="BB698" s="244"/>
      <c r="BC698" s="245"/>
    </row>
    <row r="699" spans="1:55" ht="15" customHeight="1" x14ac:dyDescent="0.15">
      <c r="A699" s="523"/>
      <c r="B699" s="524"/>
      <c r="C699" s="525"/>
      <c r="D699" s="520"/>
      <c r="E699" s="521"/>
      <c r="F699" s="521"/>
      <c r="G699" s="521"/>
      <c r="H699" s="521"/>
      <c r="I699" s="521"/>
      <c r="J699" s="521"/>
      <c r="K699" s="521"/>
      <c r="L699" s="521"/>
      <c r="M699" s="521"/>
      <c r="N699" s="521"/>
      <c r="O699" s="521"/>
      <c r="P699" s="521"/>
      <c r="Q699" s="522"/>
      <c r="R699" s="527"/>
      <c r="S699" s="527"/>
      <c r="T699" s="449" t="s">
        <v>915</v>
      </c>
      <c r="U699" s="450"/>
      <c r="V699" s="451"/>
      <c r="W699" s="435" t="s">
        <v>965</v>
      </c>
      <c r="X699" s="436"/>
      <c r="Y699" s="436"/>
      <c r="Z699" s="436"/>
      <c r="AA699" s="436"/>
      <c r="AB699" s="436"/>
      <c r="AC699" s="436"/>
      <c r="AD699" s="436"/>
      <c r="AE699" s="436"/>
      <c r="AF699" s="436"/>
      <c r="AG699" s="436"/>
      <c r="AH699" s="436"/>
      <c r="AI699" s="436"/>
      <c r="AJ699" s="436"/>
      <c r="AK699" s="436"/>
      <c r="AL699" s="436"/>
      <c r="AM699" s="436"/>
      <c r="AN699" s="436"/>
      <c r="AO699" s="436"/>
      <c r="AP699" s="436"/>
      <c r="AQ699" s="436"/>
      <c r="AR699" s="436"/>
      <c r="AS699" s="436"/>
      <c r="AT699" s="436"/>
      <c r="AU699" s="436"/>
      <c r="AV699" s="436"/>
      <c r="AW699" s="437"/>
      <c r="AX699" s="243"/>
      <c r="AY699" s="244"/>
      <c r="AZ699" s="244"/>
      <c r="BA699" s="244"/>
      <c r="BB699" s="244"/>
      <c r="BC699" s="245"/>
    </row>
    <row r="700" spans="1:55" ht="15" customHeight="1" x14ac:dyDescent="0.15">
      <c r="A700" s="523"/>
      <c r="B700" s="524"/>
      <c r="C700" s="525"/>
      <c r="D700" s="520"/>
      <c r="E700" s="521"/>
      <c r="F700" s="521"/>
      <c r="G700" s="521"/>
      <c r="H700" s="521"/>
      <c r="I700" s="521"/>
      <c r="J700" s="521"/>
      <c r="K700" s="521"/>
      <c r="L700" s="521"/>
      <c r="M700" s="521"/>
      <c r="N700" s="521"/>
      <c r="O700" s="521"/>
      <c r="P700" s="521"/>
      <c r="Q700" s="522"/>
      <c r="R700" s="527"/>
      <c r="S700" s="527"/>
      <c r="T700" s="449" t="s">
        <v>916</v>
      </c>
      <c r="U700" s="450"/>
      <c r="V700" s="451"/>
      <c r="W700" s="435" t="s">
        <v>986</v>
      </c>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7"/>
      <c r="AX700" s="396"/>
      <c r="AY700" s="397"/>
      <c r="AZ700" s="397"/>
      <c r="BA700" s="397"/>
      <c r="BB700" s="397"/>
      <c r="BC700" s="398"/>
    </row>
    <row r="701" spans="1:55" ht="15" customHeight="1" x14ac:dyDescent="0.15">
      <c r="A701" s="523"/>
      <c r="B701" s="524"/>
      <c r="C701" s="525"/>
      <c r="D701" s="520"/>
      <c r="E701" s="521"/>
      <c r="F701" s="521"/>
      <c r="G701" s="521"/>
      <c r="H701" s="521"/>
      <c r="I701" s="521"/>
      <c r="J701" s="521"/>
      <c r="K701" s="521"/>
      <c r="L701" s="521"/>
      <c r="M701" s="521"/>
      <c r="N701" s="521"/>
      <c r="O701" s="521"/>
      <c r="P701" s="521"/>
      <c r="Q701" s="522"/>
      <c r="R701" s="527"/>
      <c r="S701" s="527"/>
      <c r="T701" s="449" t="s">
        <v>917</v>
      </c>
      <c r="U701" s="450"/>
      <c r="V701" s="451"/>
      <c r="W701" s="435" t="s">
        <v>966</v>
      </c>
      <c r="X701" s="436"/>
      <c r="Y701" s="436"/>
      <c r="Z701" s="436"/>
      <c r="AA701" s="436"/>
      <c r="AB701" s="436"/>
      <c r="AC701" s="436"/>
      <c r="AD701" s="436"/>
      <c r="AE701" s="436"/>
      <c r="AF701" s="436"/>
      <c r="AG701" s="436"/>
      <c r="AH701" s="436"/>
      <c r="AI701" s="436"/>
      <c r="AJ701" s="436"/>
      <c r="AK701" s="436"/>
      <c r="AL701" s="436"/>
      <c r="AM701" s="436"/>
      <c r="AN701" s="436"/>
      <c r="AO701" s="436"/>
      <c r="AP701" s="436"/>
      <c r="AQ701" s="436"/>
      <c r="AR701" s="436"/>
      <c r="AS701" s="436"/>
      <c r="AT701" s="436"/>
      <c r="AU701" s="436"/>
      <c r="AV701" s="436"/>
      <c r="AW701" s="437"/>
      <c r="AX701" s="243"/>
      <c r="AY701" s="244"/>
      <c r="AZ701" s="244"/>
      <c r="BA701" s="244"/>
      <c r="BB701" s="244"/>
      <c r="BC701" s="245"/>
    </row>
    <row r="702" spans="1:55" ht="15" customHeight="1" x14ac:dyDescent="0.15">
      <c r="A702" s="523"/>
      <c r="B702" s="524"/>
      <c r="C702" s="525"/>
      <c r="D702" s="520"/>
      <c r="E702" s="521"/>
      <c r="F702" s="521"/>
      <c r="G702" s="521"/>
      <c r="H702" s="521"/>
      <c r="I702" s="521"/>
      <c r="J702" s="521"/>
      <c r="K702" s="521"/>
      <c r="L702" s="521"/>
      <c r="M702" s="521"/>
      <c r="N702" s="521"/>
      <c r="O702" s="521"/>
      <c r="P702" s="521"/>
      <c r="Q702" s="522"/>
      <c r="R702" s="527"/>
      <c r="S702" s="527"/>
      <c r="T702" s="449" t="s">
        <v>918</v>
      </c>
      <c r="U702" s="450"/>
      <c r="V702" s="451"/>
      <c r="W702" s="435" t="s">
        <v>1022</v>
      </c>
      <c r="X702" s="436"/>
      <c r="Y702" s="436"/>
      <c r="Z702" s="436"/>
      <c r="AA702" s="436"/>
      <c r="AB702" s="436"/>
      <c r="AC702" s="436"/>
      <c r="AD702" s="436"/>
      <c r="AE702" s="436"/>
      <c r="AF702" s="436"/>
      <c r="AG702" s="436"/>
      <c r="AH702" s="436"/>
      <c r="AI702" s="436"/>
      <c r="AJ702" s="436"/>
      <c r="AK702" s="436"/>
      <c r="AL702" s="436"/>
      <c r="AM702" s="436"/>
      <c r="AN702" s="436"/>
      <c r="AO702" s="436"/>
      <c r="AP702" s="436"/>
      <c r="AQ702" s="436"/>
      <c r="AR702" s="436"/>
      <c r="AS702" s="436"/>
      <c r="AT702" s="436"/>
      <c r="AU702" s="436"/>
      <c r="AV702" s="436"/>
      <c r="AW702" s="437"/>
      <c r="AX702" s="396"/>
      <c r="AY702" s="397"/>
      <c r="AZ702" s="397"/>
      <c r="BA702" s="397"/>
      <c r="BB702" s="397"/>
      <c r="BC702" s="398"/>
    </row>
    <row r="703" spans="1:55" ht="15" customHeight="1" x14ac:dyDescent="0.15">
      <c r="A703" s="523"/>
      <c r="B703" s="524"/>
      <c r="C703" s="525"/>
      <c r="D703" s="520"/>
      <c r="E703" s="521"/>
      <c r="F703" s="521"/>
      <c r="G703" s="521"/>
      <c r="H703" s="521"/>
      <c r="I703" s="521"/>
      <c r="J703" s="521"/>
      <c r="K703" s="521"/>
      <c r="L703" s="521"/>
      <c r="M703" s="521"/>
      <c r="N703" s="521"/>
      <c r="O703" s="521"/>
      <c r="P703" s="521"/>
      <c r="Q703" s="522"/>
      <c r="R703" s="527"/>
      <c r="S703" s="527"/>
      <c r="T703" s="449" t="s">
        <v>919</v>
      </c>
      <c r="U703" s="450"/>
      <c r="V703" s="451"/>
      <c r="W703" s="435" t="s">
        <v>139</v>
      </c>
      <c r="X703" s="436"/>
      <c r="Y703" s="436"/>
      <c r="Z703" s="436"/>
      <c r="AA703" s="436"/>
      <c r="AB703" s="436"/>
      <c r="AC703" s="436"/>
      <c r="AD703" s="436"/>
      <c r="AE703" s="436"/>
      <c r="AF703" s="436"/>
      <c r="AG703" s="436"/>
      <c r="AH703" s="436"/>
      <c r="AI703" s="436"/>
      <c r="AJ703" s="436"/>
      <c r="AK703" s="436"/>
      <c r="AL703" s="436"/>
      <c r="AM703" s="436"/>
      <c r="AN703" s="436"/>
      <c r="AO703" s="436"/>
      <c r="AP703" s="436"/>
      <c r="AQ703" s="436"/>
      <c r="AR703" s="436"/>
      <c r="AS703" s="436"/>
      <c r="AT703" s="436"/>
      <c r="AU703" s="436"/>
      <c r="AV703" s="436"/>
      <c r="AW703" s="437"/>
      <c r="AX703" s="396"/>
      <c r="AY703" s="397"/>
      <c r="AZ703" s="397"/>
      <c r="BA703" s="397"/>
      <c r="BB703" s="397"/>
      <c r="BC703" s="398"/>
    </row>
    <row r="704" spans="1:55" ht="15" customHeight="1" x14ac:dyDescent="0.15">
      <c r="A704" s="523"/>
      <c r="B704" s="524"/>
      <c r="C704" s="525"/>
      <c r="D704" s="520"/>
      <c r="E704" s="521"/>
      <c r="F704" s="521"/>
      <c r="G704" s="521"/>
      <c r="H704" s="521"/>
      <c r="I704" s="521"/>
      <c r="J704" s="521"/>
      <c r="K704" s="521"/>
      <c r="L704" s="521"/>
      <c r="M704" s="521"/>
      <c r="N704" s="521"/>
      <c r="O704" s="521"/>
      <c r="P704" s="521"/>
      <c r="Q704" s="522"/>
      <c r="R704" s="527"/>
      <c r="S704" s="527"/>
      <c r="T704" s="449" t="s">
        <v>920</v>
      </c>
      <c r="U704" s="450"/>
      <c r="V704" s="451"/>
      <c r="W704" s="435" t="s">
        <v>1023</v>
      </c>
      <c r="X704" s="436"/>
      <c r="Y704" s="436"/>
      <c r="Z704" s="436"/>
      <c r="AA704" s="436"/>
      <c r="AB704" s="436"/>
      <c r="AC704" s="436"/>
      <c r="AD704" s="436"/>
      <c r="AE704" s="436"/>
      <c r="AF704" s="436"/>
      <c r="AG704" s="436"/>
      <c r="AH704" s="436"/>
      <c r="AI704" s="436"/>
      <c r="AJ704" s="436"/>
      <c r="AK704" s="436"/>
      <c r="AL704" s="436"/>
      <c r="AM704" s="436"/>
      <c r="AN704" s="436"/>
      <c r="AO704" s="436"/>
      <c r="AP704" s="436"/>
      <c r="AQ704" s="436"/>
      <c r="AR704" s="436"/>
      <c r="AS704" s="436"/>
      <c r="AT704" s="436"/>
      <c r="AU704" s="436"/>
      <c r="AV704" s="436"/>
      <c r="AW704" s="437"/>
      <c r="AX704" s="396"/>
      <c r="AY704" s="397"/>
      <c r="AZ704" s="397"/>
      <c r="BA704" s="397"/>
      <c r="BB704" s="397"/>
      <c r="BC704" s="398"/>
    </row>
    <row r="705" spans="1:55" ht="15" customHeight="1" x14ac:dyDescent="0.15">
      <c r="A705" s="523"/>
      <c r="B705" s="524"/>
      <c r="C705" s="525"/>
      <c r="D705" s="520"/>
      <c r="E705" s="521"/>
      <c r="F705" s="521"/>
      <c r="G705" s="521"/>
      <c r="H705" s="521"/>
      <c r="I705" s="521"/>
      <c r="J705" s="521"/>
      <c r="K705" s="521"/>
      <c r="L705" s="521"/>
      <c r="M705" s="521"/>
      <c r="N705" s="521"/>
      <c r="O705" s="521"/>
      <c r="P705" s="521"/>
      <c r="Q705" s="522"/>
      <c r="R705" s="527"/>
      <c r="S705" s="527"/>
      <c r="T705" s="449" t="s">
        <v>921</v>
      </c>
      <c r="U705" s="450"/>
      <c r="V705" s="451"/>
      <c r="W705" s="435" t="s">
        <v>1024</v>
      </c>
      <c r="X705" s="436"/>
      <c r="Y705" s="436"/>
      <c r="Z705" s="436"/>
      <c r="AA705" s="436"/>
      <c r="AB705" s="436"/>
      <c r="AC705" s="436"/>
      <c r="AD705" s="436"/>
      <c r="AE705" s="436"/>
      <c r="AF705" s="436"/>
      <c r="AG705" s="436"/>
      <c r="AH705" s="436"/>
      <c r="AI705" s="436"/>
      <c r="AJ705" s="436"/>
      <c r="AK705" s="436"/>
      <c r="AL705" s="436"/>
      <c r="AM705" s="436"/>
      <c r="AN705" s="436"/>
      <c r="AO705" s="436"/>
      <c r="AP705" s="436"/>
      <c r="AQ705" s="436"/>
      <c r="AR705" s="436"/>
      <c r="AS705" s="436"/>
      <c r="AT705" s="436"/>
      <c r="AU705" s="436"/>
      <c r="AV705" s="436"/>
      <c r="AW705" s="437"/>
      <c r="AX705" s="243"/>
      <c r="AY705" s="244"/>
      <c r="AZ705" s="244"/>
      <c r="BA705" s="244"/>
      <c r="BB705" s="244"/>
      <c r="BC705" s="245"/>
    </row>
    <row r="706" spans="1:55" ht="15" customHeight="1" x14ac:dyDescent="0.15">
      <c r="A706" s="523"/>
      <c r="B706" s="524"/>
      <c r="C706" s="525"/>
      <c r="D706" s="520"/>
      <c r="E706" s="521"/>
      <c r="F706" s="521"/>
      <c r="G706" s="521"/>
      <c r="H706" s="521"/>
      <c r="I706" s="521"/>
      <c r="J706" s="521"/>
      <c r="K706" s="521"/>
      <c r="L706" s="521"/>
      <c r="M706" s="521"/>
      <c r="N706" s="521"/>
      <c r="O706" s="521"/>
      <c r="P706" s="521"/>
      <c r="Q706" s="522"/>
      <c r="R706" s="527"/>
      <c r="S706" s="527"/>
      <c r="T706" s="449" t="s">
        <v>922</v>
      </c>
      <c r="U706" s="450"/>
      <c r="V706" s="451"/>
      <c r="W706" s="435" t="s">
        <v>1025</v>
      </c>
      <c r="X706" s="436"/>
      <c r="Y706" s="436"/>
      <c r="Z706" s="436"/>
      <c r="AA706" s="436"/>
      <c r="AB706" s="436"/>
      <c r="AC706" s="436"/>
      <c r="AD706" s="436"/>
      <c r="AE706" s="436"/>
      <c r="AF706" s="436"/>
      <c r="AG706" s="436"/>
      <c r="AH706" s="436"/>
      <c r="AI706" s="436"/>
      <c r="AJ706" s="436"/>
      <c r="AK706" s="436"/>
      <c r="AL706" s="436"/>
      <c r="AM706" s="436"/>
      <c r="AN706" s="436"/>
      <c r="AO706" s="436"/>
      <c r="AP706" s="436"/>
      <c r="AQ706" s="436"/>
      <c r="AR706" s="436"/>
      <c r="AS706" s="436"/>
      <c r="AT706" s="436"/>
      <c r="AU706" s="436"/>
      <c r="AV706" s="436"/>
      <c r="AW706" s="437"/>
      <c r="AX706" s="243"/>
      <c r="AY706" s="244"/>
      <c r="AZ706" s="244"/>
      <c r="BA706" s="244"/>
      <c r="BB706" s="244"/>
      <c r="BC706" s="245"/>
    </row>
    <row r="707" spans="1:55" ht="15" customHeight="1" x14ac:dyDescent="0.15">
      <c r="A707" s="523"/>
      <c r="B707" s="524"/>
      <c r="C707" s="525"/>
      <c r="D707" s="520"/>
      <c r="E707" s="521"/>
      <c r="F707" s="521"/>
      <c r="G707" s="521"/>
      <c r="H707" s="521"/>
      <c r="I707" s="521"/>
      <c r="J707" s="521"/>
      <c r="K707" s="521"/>
      <c r="L707" s="521"/>
      <c r="M707" s="521"/>
      <c r="N707" s="521"/>
      <c r="O707" s="521"/>
      <c r="P707" s="521"/>
      <c r="Q707" s="522"/>
      <c r="R707" s="527"/>
      <c r="S707" s="527"/>
      <c r="T707" s="449" t="s">
        <v>936</v>
      </c>
      <c r="U707" s="450"/>
      <c r="V707" s="451"/>
      <c r="W707" s="435" t="s">
        <v>1026</v>
      </c>
      <c r="X707" s="436"/>
      <c r="Y707" s="436"/>
      <c r="Z707" s="436"/>
      <c r="AA707" s="436"/>
      <c r="AB707" s="436"/>
      <c r="AC707" s="436"/>
      <c r="AD707" s="436"/>
      <c r="AE707" s="436"/>
      <c r="AF707" s="436"/>
      <c r="AG707" s="436"/>
      <c r="AH707" s="436"/>
      <c r="AI707" s="436"/>
      <c r="AJ707" s="436"/>
      <c r="AK707" s="436"/>
      <c r="AL707" s="436"/>
      <c r="AM707" s="436"/>
      <c r="AN707" s="436"/>
      <c r="AO707" s="436"/>
      <c r="AP707" s="436"/>
      <c r="AQ707" s="436"/>
      <c r="AR707" s="436"/>
      <c r="AS707" s="436"/>
      <c r="AT707" s="436"/>
      <c r="AU707" s="436"/>
      <c r="AV707" s="436"/>
      <c r="AW707" s="437"/>
      <c r="AX707" s="396"/>
      <c r="AY707" s="397"/>
      <c r="AZ707" s="397"/>
      <c r="BA707" s="397"/>
      <c r="BB707" s="397"/>
      <c r="BC707" s="398"/>
    </row>
    <row r="708" spans="1:55" ht="15" customHeight="1" x14ac:dyDescent="0.15">
      <c r="A708" s="523"/>
      <c r="B708" s="524"/>
      <c r="C708" s="525"/>
      <c r="D708" s="520"/>
      <c r="E708" s="521"/>
      <c r="F708" s="521"/>
      <c r="G708" s="521"/>
      <c r="H708" s="521"/>
      <c r="I708" s="521"/>
      <c r="J708" s="521"/>
      <c r="K708" s="521"/>
      <c r="L708" s="521"/>
      <c r="M708" s="521"/>
      <c r="N708" s="521"/>
      <c r="O708" s="521"/>
      <c r="P708" s="521"/>
      <c r="Q708" s="522"/>
      <c r="R708" s="527"/>
      <c r="S708" s="527"/>
      <c r="T708" s="449" t="s">
        <v>937</v>
      </c>
      <c r="U708" s="450"/>
      <c r="V708" s="451"/>
      <c r="W708" s="435" t="s">
        <v>987</v>
      </c>
      <c r="X708" s="436"/>
      <c r="Y708" s="436"/>
      <c r="Z708" s="436"/>
      <c r="AA708" s="436"/>
      <c r="AB708" s="436"/>
      <c r="AC708" s="436"/>
      <c r="AD708" s="436"/>
      <c r="AE708" s="436"/>
      <c r="AF708" s="436"/>
      <c r="AG708" s="436"/>
      <c r="AH708" s="436"/>
      <c r="AI708" s="436"/>
      <c r="AJ708" s="436"/>
      <c r="AK708" s="436"/>
      <c r="AL708" s="436"/>
      <c r="AM708" s="436"/>
      <c r="AN708" s="436"/>
      <c r="AO708" s="436"/>
      <c r="AP708" s="436"/>
      <c r="AQ708" s="436"/>
      <c r="AR708" s="436"/>
      <c r="AS708" s="436"/>
      <c r="AT708" s="436"/>
      <c r="AU708" s="436"/>
      <c r="AV708" s="436"/>
      <c r="AW708" s="437"/>
      <c r="AX708" s="396"/>
      <c r="AY708" s="397"/>
      <c r="AZ708" s="397"/>
      <c r="BA708" s="397"/>
      <c r="BB708" s="397"/>
      <c r="BC708" s="398"/>
    </row>
    <row r="709" spans="1:55" ht="15" customHeight="1" x14ac:dyDescent="0.15">
      <c r="A709" s="523"/>
      <c r="B709" s="524"/>
      <c r="C709" s="525"/>
      <c r="D709" s="520"/>
      <c r="E709" s="521"/>
      <c r="F709" s="521"/>
      <c r="G709" s="521"/>
      <c r="H709" s="521"/>
      <c r="I709" s="521"/>
      <c r="J709" s="521"/>
      <c r="K709" s="521"/>
      <c r="L709" s="521"/>
      <c r="M709" s="521"/>
      <c r="N709" s="521"/>
      <c r="O709" s="521"/>
      <c r="P709" s="521"/>
      <c r="Q709" s="522"/>
      <c r="R709" s="527"/>
      <c r="S709" s="527"/>
      <c r="T709" s="449" t="s">
        <v>938</v>
      </c>
      <c r="U709" s="450"/>
      <c r="V709" s="451"/>
      <c r="W709" s="435" t="s">
        <v>1027</v>
      </c>
      <c r="X709" s="436"/>
      <c r="Y709" s="436"/>
      <c r="Z709" s="436"/>
      <c r="AA709" s="436"/>
      <c r="AB709" s="436"/>
      <c r="AC709" s="436"/>
      <c r="AD709" s="436"/>
      <c r="AE709" s="436"/>
      <c r="AF709" s="436"/>
      <c r="AG709" s="436"/>
      <c r="AH709" s="436"/>
      <c r="AI709" s="436"/>
      <c r="AJ709" s="436"/>
      <c r="AK709" s="436"/>
      <c r="AL709" s="436"/>
      <c r="AM709" s="436"/>
      <c r="AN709" s="436"/>
      <c r="AO709" s="436"/>
      <c r="AP709" s="436"/>
      <c r="AQ709" s="436"/>
      <c r="AR709" s="436"/>
      <c r="AS709" s="436"/>
      <c r="AT709" s="436"/>
      <c r="AU709" s="436"/>
      <c r="AV709" s="436"/>
      <c r="AW709" s="437"/>
      <c r="AX709" s="243"/>
      <c r="AY709" s="244"/>
      <c r="AZ709" s="244"/>
      <c r="BA709" s="244"/>
      <c r="BB709" s="244"/>
      <c r="BC709" s="245"/>
    </row>
    <row r="710" spans="1:55" ht="15" customHeight="1" x14ac:dyDescent="0.15">
      <c r="A710" s="523"/>
      <c r="B710" s="524"/>
      <c r="C710" s="525"/>
      <c r="D710" s="520"/>
      <c r="E710" s="521"/>
      <c r="F710" s="521"/>
      <c r="G710" s="521"/>
      <c r="H710" s="521"/>
      <c r="I710" s="521"/>
      <c r="J710" s="521"/>
      <c r="K710" s="521"/>
      <c r="L710" s="521"/>
      <c r="M710" s="521"/>
      <c r="N710" s="521"/>
      <c r="O710" s="521"/>
      <c r="P710" s="521"/>
      <c r="Q710" s="522"/>
      <c r="R710" s="527"/>
      <c r="S710" s="527"/>
      <c r="T710" s="449" t="s">
        <v>939</v>
      </c>
      <c r="U710" s="450"/>
      <c r="V710" s="451"/>
      <c r="W710" s="435" t="s">
        <v>694</v>
      </c>
      <c r="X710" s="436"/>
      <c r="Y710" s="436"/>
      <c r="Z710" s="436"/>
      <c r="AA710" s="436"/>
      <c r="AB710" s="436"/>
      <c r="AC710" s="436"/>
      <c r="AD710" s="436"/>
      <c r="AE710" s="436"/>
      <c r="AF710" s="436"/>
      <c r="AG710" s="436"/>
      <c r="AH710" s="436"/>
      <c r="AI710" s="436"/>
      <c r="AJ710" s="436"/>
      <c r="AK710" s="436"/>
      <c r="AL710" s="436"/>
      <c r="AM710" s="436"/>
      <c r="AN710" s="436"/>
      <c r="AO710" s="436"/>
      <c r="AP710" s="436"/>
      <c r="AQ710" s="436"/>
      <c r="AR710" s="436"/>
      <c r="AS710" s="436"/>
      <c r="AT710" s="436"/>
      <c r="AU710" s="436"/>
      <c r="AV710" s="436"/>
      <c r="AW710" s="437"/>
      <c r="AX710" s="243"/>
      <c r="AY710" s="244"/>
      <c r="AZ710" s="244"/>
      <c r="BA710" s="244"/>
      <c r="BB710" s="244"/>
      <c r="BC710" s="245"/>
    </row>
    <row r="711" spans="1:55" ht="15" customHeight="1" x14ac:dyDescent="0.15">
      <c r="A711" s="523"/>
      <c r="B711" s="524"/>
      <c r="C711" s="525"/>
      <c r="D711" s="520"/>
      <c r="E711" s="521"/>
      <c r="F711" s="521"/>
      <c r="G711" s="521"/>
      <c r="H711" s="521"/>
      <c r="I711" s="521"/>
      <c r="J711" s="521"/>
      <c r="K711" s="521"/>
      <c r="L711" s="521"/>
      <c r="M711" s="521"/>
      <c r="N711" s="521"/>
      <c r="O711" s="521"/>
      <c r="P711" s="521"/>
      <c r="Q711" s="522"/>
      <c r="R711" s="527"/>
      <c r="S711" s="527"/>
      <c r="T711" s="449" t="s">
        <v>940</v>
      </c>
      <c r="U711" s="450"/>
      <c r="V711" s="451"/>
      <c r="W711" s="435" t="s">
        <v>967</v>
      </c>
      <c r="X711" s="436"/>
      <c r="Y711" s="436"/>
      <c r="Z711" s="436"/>
      <c r="AA711" s="436"/>
      <c r="AB711" s="436"/>
      <c r="AC711" s="436"/>
      <c r="AD711" s="436"/>
      <c r="AE711" s="436"/>
      <c r="AF711" s="436"/>
      <c r="AG711" s="436"/>
      <c r="AH711" s="436"/>
      <c r="AI711" s="436"/>
      <c r="AJ711" s="436"/>
      <c r="AK711" s="436"/>
      <c r="AL711" s="436"/>
      <c r="AM711" s="436"/>
      <c r="AN711" s="436"/>
      <c r="AO711" s="436"/>
      <c r="AP711" s="436"/>
      <c r="AQ711" s="436"/>
      <c r="AR711" s="436"/>
      <c r="AS711" s="436"/>
      <c r="AT711" s="436"/>
      <c r="AU711" s="436"/>
      <c r="AV711" s="436"/>
      <c r="AW711" s="437"/>
      <c r="AX711" s="396"/>
      <c r="AY711" s="397"/>
      <c r="AZ711" s="397"/>
      <c r="BA711" s="397"/>
      <c r="BB711" s="397"/>
      <c r="BC711" s="398"/>
    </row>
    <row r="712" spans="1:55" ht="15" customHeight="1" x14ac:dyDescent="0.15">
      <c r="A712" s="523"/>
      <c r="B712" s="524"/>
      <c r="C712" s="525"/>
      <c r="D712" s="520"/>
      <c r="E712" s="521"/>
      <c r="F712" s="521"/>
      <c r="G712" s="521"/>
      <c r="H712" s="521"/>
      <c r="I712" s="521"/>
      <c r="J712" s="521"/>
      <c r="K712" s="521"/>
      <c r="L712" s="521"/>
      <c r="M712" s="521"/>
      <c r="N712" s="521"/>
      <c r="O712" s="521"/>
      <c r="P712" s="521"/>
      <c r="Q712" s="522"/>
      <c r="R712" s="527"/>
      <c r="S712" s="527"/>
      <c r="T712" s="449" t="s">
        <v>941</v>
      </c>
      <c r="U712" s="450"/>
      <c r="V712" s="451"/>
      <c r="W712" s="435" t="s">
        <v>988</v>
      </c>
      <c r="X712" s="436"/>
      <c r="Y712" s="436"/>
      <c r="Z712" s="436"/>
      <c r="AA712" s="436"/>
      <c r="AB712" s="436"/>
      <c r="AC712" s="436"/>
      <c r="AD712" s="436"/>
      <c r="AE712" s="436"/>
      <c r="AF712" s="436"/>
      <c r="AG712" s="436"/>
      <c r="AH712" s="436"/>
      <c r="AI712" s="436"/>
      <c r="AJ712" s="436"/>
      <c r="AK712" s="436"/>
      <c r="AL712" s="436"/>
      <c r="AM712" s="436"/>
      <c r="AN712" s="436"/>
      <c r="AO712" s="436"/>
      <c r="AP712" s="436"/>
      <c r="AQ712" s="436"/>
      <c r="AR712" s="436"/>
      <c r="AS712" s="436"/>
      <c r="AT712" s="436"/>
      <c r="AU712" s="436"/>
      <c r="AV712" s="436"/>
      <c r="AW712" s="437"/>
      <c r="AX712" s="396"/>
      <c r="AY712" s="397"/>
      <c r="AZ712" s="397"/>
      <c r="BA712" s="397"/>
      <c r="BB712" s="397"/>
      <c r="BC712" s="398"/>
    </row>
    <row r="713" spans="1:55" ht="15" customHeight="1" x14ac:dyDescent="0.15">
      <c r="A713" s="523"/>
      <c r="B713" s="524"/>
      <c r="C713" s="525"/>
      <c r="D713" s="520"/>
      <c r="E713" s="521"/>
      <c r="F713" s="521"/>
      <c r="G713" s="521"/>
      <c r="H713" s="521"/>
      <c r="I713" s="521"/>
      <c r="J713" s="521"/>
      <c r="K713" s="521"/>
      <c r="L713" s="521"/>
      <c r="M713" s="521"/>
      <c r="N713" s="521"/>
      <c r="O713" s="521"/>
      <c r="P713" s="521"/>
      <c r="Q713" s="522"/>
      <c r="R713" s="527"/>
      <c r="S713" s="527"/>
      <c r="T713" s="449" t="s">
        <v>942</v>
      </c>
      <c r="U713" s="450"/>
      <c r="V713" s="451"/>
      <c r="W713" s="435" t="s">
        <v>968</v>
      </c>
      <c r="X713" s="436"/>
      <c r="Y713" s="436"/>
      <c r="Z713" s="436"/>
      <c r="AA713" s="436"/>
      <c r="AB713" s="436"/>
      <c r="AC713" s="436"/>
      <c r="AD713" s="436"/>
      <c r="AE713" s="436"/>
      <c r="AF713" s="436"/>
      <c r="AG713" s="436"/>
      <c r="AH713" s="436"/>
      <c r="AI713" s="436"/>
      <c r="AJ713" s="436"/>
      <c r="AK713" s="436"/>
      <c r="AL713" s="436"/>
      <c r="AM713" s="436"/>
      <c r="AN713" s="436"/>
      <c r="AO713" s="436"/>
      <c r="AP713" s="436"/>
      <c r="AQ713" s="436"/>
      <c r="AR713" s="436"/>
      <c r="AS713" s="436"/>
      <c r="AT713" s="436"/>
      <c r="AU713" s="436"/>
      <c r="AV713" s="436"/>
      <c r="AW713" s="437"/>
      <c r="AX713" s="243"/>
      <c r="AY713" s="244"/>
      <c r="AZ713" s="244"/>
      <c r="BA713" s="244"/>
      <c r="BB713" s="244"/>
      <c r="BC713" s="245"/>
    </row>
    <row r="714" spans="1:55" ht="15" customHeight="1" x14ac:dyDescent="0.15">
      <c r="A714" s="523"/>
      <c r="B714" s="524"/>
      <c r="C714" s="525"/>
      <c r="D714" s="520"/>
      <c r="E714" s="521"/>
      <c r="F714" s="521"/>
      <c r="G714" s="521"/>
      <c r="H714" s="521"/>
      <c r="I714" s="521"/>
      <c r="J714" s="521"/>
      <c r="K714" s="521"/>
      <c r="L714" s="521"/>
      <c r="M714" s="521"/>
      <c r="N714" s="521"/>
      <c r="O714" s="521"/>
      <c r="P714" s="521"/>
      <c r="Q714" s="522"/>
      <c r="R714" s="527"/>
      <c r="S714" s="527"/>
      <c r="T714" s="449" t="s">
        <v>943</v>
      </c>
      <c r="U714" s="450"/>
      <c r="V714" s="451"/>
      <c r="W714" s="435" t="s">
        <v>837</v>
      </c>
      <c r="X714" s="436"/>
      <c r="Y714" s="436"/>
      <c r="Z714" s="436"/>
      <c r="AA714" s="436"/>
      <c r="AB714" s="436"/>
      <c r="AC714" s="436"/>
      <c r="AD714" s="436"/>
      <c r="AE714" s="436"/>
      <c r="AF714" s="436"/>
      <c r="AG714" s="436"/>
      <c r="AH714" s="436"/>
      <c r="AI714" s="436"/>
      <c r="AJ714" s="436"/>
      <c r="AK714" s="436"/>
      <c r="AL714" s="436"/>
      <c r="AM714" s="436"/>
      <c r="AN714" s="436"/>
      <c r="AO714" s="436"/>
      <c r="AP714" s="436"/>
      <c r="AQ714" s="436"/>
      <c r="AR714" s="436"/>
      <c r="AS714" s="436"/>
      <c r="AT714" s="436"/>
      <c r="AU714" s="436"/>
      <c r="AV714" s="436"/>
      <c r="AW714" s="437"/>
      <c r="AX714" s="243"/>
      <c r="AY714" s="244"/>
      <c r="AZ714" s="244"/>
      <c r="BA714" s="244"/>
      <c r="BB714" s="244"/>
      <c r="BC714" s="245"/>
    </row>
    <row r="715" spans="1:55" ht="15" customHeight="1" x14ac:dyDescent="0.15">
      <c r="A715" s="523"/>
      <c r="B715" s="524"/>
      <c r="C715" s="525"/>
      <c r="D715" s="520"/>
      <c r="E715" s="521"/>
      <c r="F715" s="521"/>
      <c r="G715" s="521"/>
      <c r="H715" s="521"/>
      <c r="I715" s="521"/>
      <c r="J715" s="521"/>
      <c r="K715" s="521"/>
      <c r="L715" s="521"/>
      <c r="M715" s="521"/>
      <c r="N715" s="521"/>
      <c r="O715" s="521"/>
      <c r="P715" s="521"/>
      <c r="Q715" s="522"/>
      <c r="R715" s="533"/>
      <c r="S715" s="533"/>
      <c r="T715" s="449"/>
      <c r="U715" s="450"/>
      <c r="V715" s="451"/>
      <c r="W715" s="435"/>
      <c r="X715" s="436"/>
      <c r="Y715" s="436"/>
      <c r="Z715" s="436"/>
      <c r="AA715" s="436"/>
      <c r="AB715" s="436"/>
      <c r="AC715" s="436"/>
      <c r="AD715" s="436"/>
      <c r="AE715" s="436"/>
      <c r="AF715" s="436"/>
      <c r="AG715" s="436"/>
      <c r="AH715" s="436"/>
      <c r="AI715" s="436"/>
      <c r="AJ715" s="436"/>
      <c r="AK715" s="436"/>
      <c r="AL715" s="436"/>
      <c r="AM715" s="436"/>
      <c r="AN715" s="436"/>
      <c r="AO715" s="436"/>
      <c r="AP715" s="436"/>
      <c r="AQ715" s="436"/>
      <c r="AR715" s="436"/>
      <c r="AS715" s="436"/>
      <c r="AT715" s="436"/>
      <c r="AU715" s="436"/>
      <c r="AV715" s="436"/>
      <c r="AW715" s="437"/>
      <c r="AX715" s="8"/>
      <c r="AY715" s="9"/>
      <c r="AZ715" s="9"/>
      <c r="BA715" s="9"/>
      <c r="BB715" s="9"/>
      <c r="BC715" s="10"/>
    </row>
    <row r="716" spans="1:55" ht="15" customHeight="1" x14ac:dyDescent="0.15">
      <c r="A716" s="528" t="s">
        <v>1532</v>
      </c>
      <c r="B716" s="524"/>
      <c r="C716" s="525"/>
      <c r="D716" s="520" t="s">
        <v>604</v>
      </c>
      <c r="E716" s="521"/>
      <c r="F716" s="521"/>
      <c r="G716" s="521"/>
      <c r="H716" s="521"/>
      <c r="I716" s="521"/>
      <c r="J716" s="521"/>
      <c r="K716" s="521"/>
      <c r="L716" s="521"/>
      <c r="M716" s="521"/>
      <c r="N716" s="521"/>
      <c r="O716" s="521"/>
      <c r="P716" s="521"/>
      <c r="Q716" s="522"/>
      <c r="R716" s="527"/>
      <c r="S716" s="527"/>
      <c r="T716" s="449" t="s">
        <v>693</v>
      </c>
      <c r="U716" s="450"/>
      <c r="V716" s="451"/>
      <c r="W716" s="435" t="s">
        <v>969</v>
      </c>
      <c r="X716" s="436"/>
      <c r="Y716" s="436"/>
      <c r="Z716" s="436"/>
      <c r="AA716" s="436"/>
      <c r="AB716" s="436"/>
      <c r="AC716" s="436"/>
      <c r="AD716" s="436"/>
      <c r="AE716" s="436"/>
      <c r="AF716" s="436"/>
      <c r="AG716" s="436"/>
      <c r="AH716" s="436"/>
      <c r="AI716" s="436"/>
      <c r="AJ716" s="436"/>
      <c r="AK716" s="436"/>
      <c r="AL716" s="436"/>
      <c r="AM716" s="436"/>
      <c r="AN716" s="436"/>
      <c r="AO716" s="436"/>
      <c r="AP716" s="436"/>
      <c r="AQ716" s="436"/>
      <c r="AR716" s="436"/>
      <c r="AS716" s="436"/>
      <c r="AT716" s="436"/>
      <c r="AU716" s="436"/>
      <c r="AV716" s="436"/>
      <c r="AW716" s="437"/>
      <c r="AX716" s="243"/>
      <c r="AY716" s="244"/>
      <c r="AZ716" s="244"/>
      <c r="BA716" s="244"/>
      <c r="BB716" s="244"/>
      <c r="BC716" s="245"/>
    </row>
    <row r="717" spans="1:55" ht="15" customHeight="1" x14ac:dyDescent="0.15">
      <c r="A717" s="523"/>
      <c r="B717" s="524"/>
      <c r="C717" s="525"/>
      <c r="D717" s="520"/>
      <c r="E717" s="521"/>
      <c r="F717" s="521"/>
      <c r="G717" s="521"/>
      <c r="H717" s="521"/>
      <c r="I717" s="521"/>
      <c r="J717" s="521"/>
      <c r="K717" s="521"/>
      <c r="L717" s="521"/>
      <c r="M717" s="521"/>
      <c r="N717" s="521"/>
      <c r="O717" s="521"/>
      <c r="P717" s="521"/>
      <c r="Q717" s="522"/>
      <c r="R717" s="527"/>
      <c r="S717" s="527"/>
      <c r="T717" s="449" t="s">
        <v>695</v>
      </c>
      <c r="U717" s="450"/>
      <c r="V717" s="451"/>
      <c r="W717" s="435" t="s">
        <v>970</v>
      </c>
      <c r="X717" s="436"/>
      <c r="Y717" s="436"/>
      <c r="Z717" s="436"/>
      <c r="AA717" s="436"/>
      <c r="AB717" s="436"/>
      <c r="AC717" s="436"/>
      <c r="AD717" s="436"/>
      <c r="AE717" s="436"/>
      <c r="AF717" s="436"/>
      <c r="AG717" s="436"/>
      <c r="AH717" s="436"/>
      <c r="AI717" s="436"/>
      <c r="AJ717" s="436"/>
      <c r="AK717" s="436"/>
      <c r="AL717" s="436"/>
      <c r="AM717" s="436"/>
      <c r="AN717" s="436"/>
      <c r="AO717" s="436"/>
      <c r="AP717" s="436"/>
      <c r="AQ717" s="436"/>
      <c r="AR717" s="436"/>
      <c r="AS717" s="436"/>
      <c r="AT717" s="436"/>
      <c r="AU717" s="436"/>
      <c r="AV717" s="436"/>
      <c r="AW717" s="437"/>
      <c r="AX717" s="243"/>
      <c r="AY717" s="244"/>
      <c r="AZ717" s="244"/>
      <c r="BA717" s="244"/>
      <c r="BB717" s="244"/>
      <c r="BC717" s="245"/>
    </row>
    <row r="718" spans="1:55" ht="15" customHeight="1" x14ac:dyDescent="0.15">
      <c r="A718" s="523"/>
      <c r="B718" s="524"/>
      <c r="C718" s="525"/>
      <c r="D718" s="520"/>
      <c r="E718" s="521"/>
      <c r="F718" s="521"/>
      <c r="G718" s="521"/>
      <c r="H718" s="521"/>
      <c r="I718" s="521"/>
      <c r="J718" s="521"/>
      <c r="K718" s="521"/>
      <c r="L718" s="521"/>
      <c r="M718" s="521"/>
      <c r="N718" s="521"/>
      <c r="O718" s="521"/>
      <c r="P718" s="521"/>
      <c r="Q718" s="522"/>
      <c r="R718" s="527"/>
      <c r="S718" s="527"/>
      <c r="T718" s="449" t="s">
        <v>916</v>
      </c>
      <c r="U718" s="450"/>
      <c r="V718" s="451"/>
      <c r="W718" s="435" t="s">
        <v>971</v>
      </c>
      <c r="X718" s="436"/>
      <c r="Y718" s="436"/>
      <c r="Z718" s="436"/>
      <c r="AA718" s="436"/>
      <c r="AB718" s="436"/>
      <c r="AC718" s="436"/>
      <c r="AD718" s="436"/>
      <c r="AE718" s="436"/>
      <c r="AF718" s="436"/>
      <c r="AG718" s="436"/>
      <c r="AH718" s="436"/>
      <c r="AI718" s="436"/>
      <c r="AJ718" s="436"/>
      <c r="AK718" s="436"/>
      <c r="AL718" s="436"/>
      <c r="AM718" s="436"/>
      <c r="AN718" s="436"/>
      <c r="AO718" s="436"/>
      <c r="AP718" s="436"/>
      <c r="AQ718" s="436"/>
      <c r="AR718" s="436"/>
      <c r="AS718" s="436"/>
      <c r="AT718" s="436"/>
      <c r="AU718" s="436"/>
      <c r="AV718" s="436"/>
      <c r="AW718" s="437"/>
      <c r="AX718" s="396"/>
      <c r="AY718" s="397"/>
      <c r="AZ718" s="397"/>
      <c r="BA718" s="397"/>
      <c r="BB718" s="397"/>
      <c r="BC718" s="398"/>
    </row>
    <row r="719" spans="1:55" ht="15" customHeight="1" x14ac:dyDescent="0.15">
      <c r="A719" s="523"/>
      <c r="B719" s="524"/>
      <c r="C719" s="525"/>
      <c r="D719" s="520"/>
      <c r="E719" s="521"/>
      <c r="F719" s="521"/>
      <c r="G719" s="521"/>
      <c r="H719" s="521"/>
      <c r="I719" s="521"/>
      <c r="J719" s="521"/>
      <c r="K719" s="521"/>
      <c r="L719" s="521"/>
      <c r="M719" s="521"/>
      <c r="N719" s="521"/>
      <c r="O719" s="521"/>
      <c r="P719" s="521"/>
      <c r="Q719" s="522"/>
      <c r="R719" s="527"/>
      <c r="S719" s="527"/>
      <c r="T719" s="449" t="s">
        <v>917</v>
      </c>
      <c r="U719" s="450"/>
      <c r="V719" s="451"/>
      <c r="W719" s="435" t="s">
        <v>972</v>
      </c>
      <c r="X719" s="436"/>
      <c r="Y719" s="436"/>
      <c r="Z719" s="436"/>
      <c r="AA719" s="436"/>
      <c r="AB719" s="436"/>
      <c r="AC719" s="436"/>
      <c r="AD719" s="436"/>
      <c r="AE719" s="436"/>
      <c r="AF719" s="436"/>
      <c r="AG719" s="436"/>
      <c r="AH719" s="436"/>
      <c r="AI719" s="436"/>
      <c r="AJ719" s="436"/>
      <c r="AK719" s="436"/>
      <c r="AL719" s="436"/>
      <c r="AM719" s="436"/>
      <c r="AN719" s="436"/>
      <c r="AO719" s="436"/>
      <c r="AP719" s="436"/>
      <c r="AQ719" s="436"/>
      <c r="AR719" s="436"/>
      <c r="AS719" s="436"/>
      <c r="AT719" s="436"/>
      <c r="AU719" s="436"/>
      <c r="AV719" s="436"/>
      <c r="AW719" s="437"/>
      <c r="AX719" s="243"/>
      <c r="AY719" s="244"/>
      <c r="AZ719" s="244"/>
      <c r="BA719" s="244"/>
      <c r="BB719" s="244"/>
      <c r="BC719" s="245"/>
    </row>
    <row r="720" spans="1:55" ht="15" customHeight="1" x14ac:dyDescent="0.15">
      <c r="A720" s="523"/>
      <c r="B720" s="524"/>
      <c r="C720" s="525"/>
      <c r="D720" s="520"/>
      <c r="E720" s="521"/>
      <c r="F720" s="521"/>
      <c r="G720" s="521"/>
      <c r="H720" s="521"/>
      <c r="I720" s="521"/>
      <c r="J720" s="521"/>
      <c r="K720" s="521"/>
      <c r="L720" s="521"/>
      <c r="M720" s="521"/>
      <c r="N720" s="521"/>
      <c r="O720" s="521"/>
      <c r="P720" s="521"/>
      <c r="Q720" s="522"/>
      <c r="R720" s="527"/>
      <c r="S720" s="527"/>
      <c r="T720" s="449" t="s">
        <v>918</v>
      </c>
      <c r="U720" s="450"/>
      <c r="V720" s="451"/>
      <c r="W720" s="435" t="s">
        <v>973</v>
      </c>
      <c r="X720" s="436"/>
      <c r="Y720" s="436"/>
      <c r="Z720" s="436"/>
      <c r="AA720" s="436"/>
      <c r="AB720" s="436"/>
      <c r="AC720" s="436"/>
      <c r="AD720" s="436"/>
      <c r="AE720" s="436"/>
      <c r="AF720" s="436"/>
      <c r="AG720" s="436"/>
      <c r="AH720" s="436"/>
      <c r="AI720" s="436"/>
      <c r="AJ720" s="436"/>
      <c r="AK720" s="436"/>
      <c r="AL720" s="436"/>
      <c r="AM720" s="436"/>
      <c r="AN720" s="436"/>
      <c r="AO720" s="436"/>
      <c r="AP720" s="436"/>
      <c r="AQ720" s="436"/>
      <c r="AR720" s="436"/>
      <c r="AS720" s="436"/>
      <c r="AT720" s="436"/>
      <c r="AU720" s="436"/>
      <c r="AV720" s="436"/>
      <c r="AW720" s="437"/>
      <c r="AX720" s="396"/>
      <c r="AY720" s="397"/>
      <c r="AZ720" s="397"/>
      <c r="BA720" s="397"/>
      <c r="BB720" s="397"/>
      <c r="BC720" s="398"/>
    </row>
    <row r="721" spans="1:55" ht="15" customHeight="1" x14ac:dyDescent="0.15">
      <c r="A721" s="523"/>
      <c r="B721" s="524"/>
      <c r="C721" s="525"/>
      <c r="D721" s="520"/>
      <c r="E721" s="521"/>
      <c r="F721" s="521"/>
      <c r="G721" s="521"/>
      <c r="H721" s="521"/>
      <c r="I721" s="521"/>
      <c r="J721" s="521"/>
      <c r="K721" s="521"/>
      <c r="L721" s="521"/>
      <c r="M721" s="521"/>
      <c r="N721" s="521"/>
      <c r="O721" s="521"/>
      <c r="P721" s="521"/>
      <c r="Q721" s="522"/>
      <c r="R721" s="527"/>
      <c r="S721" s="527"/>
      <c r="T721" s="449" t="s">
        <v>919</v>
      </c>
      <c r="U721" s="450"/>
      <c r="V721" s="451"/>
      <c r="W721" s="435" t="s">
        <v>974</v>
      </c>
      <c r="X721" s="436"/>
      <c r="Y721" s="436"/>
      <c r="Z721" s="436"/>
      <c r="AA721" s="436"/>
      <c r="AB721" s="436"/>
      <c r="AC721" s="436"/>
      <c r="AD721" s="436"/>
      <c r="AE721" s="436"/>
      <c r="AF721" s="436"/>
      <c r="AG721" s="436"/>
      <c r="AH721" s="436"/>
      <c r="AI721" s="436"/>
      <c r="AJ721" s="436"/>
      <c r="AK721" s="436"/>
      <c r="AL721" s="436"/>
      <c r="AM721" s="436"/>
      <c r="AN721" s="436"/>
      <c r="AO721" s="436"/>
      <c r="AP721" s="436"/>
      <c r="AQ721" s="436"/>
      <c r="AR721" s="436"/>
      <c r="AS721" s="436"/>
      <c r="AT721" s="436"/>
      <c r="AU721" s="436"/>
      <c r="AV721" s="436"/>
      <c r="AW721" s="437"/>
      <c r="AX721" s="243"/>
      <c r="AY721" s="244"/>
      <c r="AZ721" s="244"/>
      <c r="BA721" s="244"/>
      <c r="BB721" s="244"/>
      <c r="BC721" s="245"/>
    </row>
    <row r="722" spans="1:55" ht="15" customHeight="1" x14ac:dyDescent="0.15">
      <c r="A722" s="523"/>
      <c r="B722" s="524"/>
      <c r="C722" s="525"/>
      <c r="D722" s="520"/>
      <c r="E722" s="521"/>
      <c r="F722" s="521"/>
      <c r="G722" s="521"/>
      <c r="H722" s="521"/>
      <c r="I722" s="521"/>
      <c r="J722" s="521"/>
      <c r="K722" s="521"/>
      <c r="L722" s="521"/>
      <c r="M722" s="521"/>
      <c r="N722" s="521"/>
      <c r="O722" s="521"/>
      <c r="P722" s="521"/>
      <c r="Q722" s="522"/>
      <c r="R722" s="527"/>
      <c r="S722" s="527"/>
      <c r="T722" s="449" t="s">
        <v>920</v>
      </c>
      <c r="U722" s="450"/>
      <c r="V722" s="451"/>
      <c r="W722" s="435" t="s">
        <v>688</v>
      </c>
      <c r="X722" s="436"/>
      <c r="Y722" s="436"/>
      <c r="Z722" s="436"/>
      <c r="AA722" s="436"/>
      <c r="AB722" s="436"/>
      <c r="AC722" s="436"/>
      <c r="AD722" s="436"/>
      <c r="AE722" s="436"/>
      <c r="AF722" s="436"/>
      <c r="AG722" s="436"/>
      <c r="AH722" s="436"/>
      <c r="AI722" s="436"/>
      <c r="AJ722" s="436"/>
      <c r="AK722" s="436"/>
      <c r="AL722" s="436"/>
      <c r="AM722" s="436"/>
      <c r="AN722" s="436"/>
      <c r="AO722" s="436"/>
      <c r="AP722" s="436"/>
      <c r="AQ722" s="436"/>
      <c r="AR722" s="436"/>
      <c r="AS722" s="436"/>
      <c r="AT722" s="436"/>
      <c r="AU722" s="436"/>
      <c r="AV722" s="436"/>
      <c r="AW722" s="437"/>
      <c r="AX722" s="396"/>
      <c r="AY722" s="397"/>
      <c r="AZ722" s="397"/>
      <c r="BA722" s="397"/>
      <c r="BB722" s="397"/>
      <c r="BC722" s="398"/>
    </row>
    <row r="723" spans="1:55" ht="15" customHeight="1" x14ac:dyDescent="0.15">
      <c r="A723" s="523"/>
      <c r="B723" s="524"/>
      <c r="C723" s="525"/>
      <c r="D723" s="520"/>
      <c r="E723" s="521"/>
      <c r="F723" s="521"/>
      <c r="G723" s="521"/>
      <c r="H723" s="521"/>
      <c r="I723" s="521"/>
      <c r="J723" s="521"/>
      <c r="K723" s="521"/>
      <c r="L723" s="521"/>
      <c r="M723" s="521"/>
      <c r="N723" s="521"/>
      <c r="O723" s="521"/>
      <c r="P723" s="521"/>
      <c r="Q723" s="522"/>
      <c r="R723" s="527"/>
      <c r="S723" s="527"/>
      <c r="T723" s="449" t="s">
        <v>921</v>
      </c>
      <c r="U723" s="450"/>
      <c r="V723" s="451"/>
      <c r="W723" s="435" t="s">
        <v>689</v>
      </c>
      <c r="X723" s="436"/>
      <c r="Y723" s="436"/>
      <c r="Z723" s="436"/>
      <c r="AA723" s="436"/>
      <c r="AB723" s="436"/>
      <c r="AC723" s="436"/>
      <c r="AD723" s="436"/>
      <c r="AE723" s="436"/>
      <c r="AF723" s="436"/>
      <c r="AG723" s="436"/>
      <c r="AH723" s="436"/>
      <c r="AI723" s="436"/>
      <c r="AJ723" s="436"/>
      <c r="AK723" s="436"/>
      <c r="AL723" s="436"/>
      <c r="AM723" s="436"/>
      <c r="AN723" s="436"/>
      <c r="AO723" s="436"/>
      <c r="AP723" s="436"/>
      <c r="AQ723" s="436"/>
      <c r="AR723" s="436"/>
      <c r="AS723" s="436"/>
      <c r="AT723" s="436"/>
      <c r="AU723" s="436"/>
      <c r="AV723" s="436"/>
      <c r="AW723" s="437"/>
      <c r="AX723" s="396"/>
      <c r="AY723" s="397"/>
      <c r="AZ723" s="397"/>
      <c r="BA723" s="397"/>
      <c r="BB723" s="397"/>
      <c r="BC723" s="398"/>
    </row>
    <row r="724" spans="1:55" ht="15" customHeight="1" x14ac:dyDescent="0.15">
      <c r="A724" s="523"/>
      <c r="B724" s="524"/>
      <c r="C724" s="525"/>
      <c r="D724" s="520"/>
      <c r="E724" s="521"/>
      <c r="F724" s="521"/>
      <c r="G724" s="521"/>
      <c r="H724" s="521"/>
      <c r="I724" s="521"/>
      <c r="J724" s="521"/>
      <c r="K724" s="521"/>
      <c r="L724" s="521"/>
      <c r="M724" s="521"/>
      <c r="N724" s="521"/>
      <c r="O724" s="521"/>
      <c r="P724" s="521"/>
      <c r="Q724" s="522"/>
      <c r="R724" s="527"/>
      <c r="S724" s="527"/>
      <c r="T724" s="449" t="s">
        <v>922</v>
      </c>
      <c r="U724" s="450"/>
      <c r="V724" s="451"/>
      <c r="W724" s="435" t="s">
        <v>975</v>
      </c>
      <c r="X724" s="436"/>
      <c r="Y724" s="436"/>
      <c r="Z724" s="436"/>
      <c r="AA724" s="436"/>
      <c r="AB724" s="436"/>
      <c r="AC724" s="436"/>
      <c r="AD724" s="436"/>
      <c r="AE724" s="436"/>
      <c r="AF724" s="436"/>
      <c r="AG724" s="436"/>
      <c r="AH724" s="436"/>
      <c r="AI724" s="436"/>
      <c r="AJ724" s="436"/>
      <c r="AK724" s="436"/>
      <c r="AL724" s="436"/>
      <c r="AM724" s="436"/>
      <c r="AN724" s="436"/>
      <c r="AO724" s="436"/>
      <c r="AP724" s="436"/>
      <c r="AQ724" s="436"/>
      <c r="AR724" s="436"/>
      <c r="AS724" s="436"/>
      <c r="AT724" s="436"/>
      <c r="AU724" s="436"/>
      <c r="AV724" s="436"/>
      <c r="AW724" s="437"/>
      <c r="AX724" s="396"/>
      <c r="AY724" s="397"/>
      <c r="AZ724" s="397"/>
      <c r="BA724" s="397"/>
      <c r="BB724" s="397"/>
      <c r="BC724" s="398"/>
    </row>
    <row r="725" spans="1:55" ht="15" customHeight="1" x14ac:dyDescent="0.15">
      <c r="A725" s="523"/>
      <c r="B725" s="524"/>
      <c r="C725" s="525"/>
      <c r="D725" s="520"/>
      <c r="E725" s="521"/>
      <c r="F725" s="521"/>
      <c r="G725" s="521"/>
      <c r="H725" s="521"/>
      <c r="I725" s="521"/>
      <c r="J725" s="521"/>
      <c r="K725" s="521"/>
      <c r="L725" s="521"/>
      <c r="M725" s="521"/>
      <c r="N725" s="521"/>
      <c r="O725" s="521"/>
      <c r="P725" s="521"/>
      <c r="Q725" s="522"/>
      <c r="R725" s="527"/>
      <c r="S725" s="527"/>
      <c r="T725" s="449" t="s">
        <v>936</v>
      </c>
      <c r="U725" s="450"/>
      <c r="V725" s="451"/>
      <c r="W725" s="435" t="s">
        <v>976</v>
      </c>
      <c r="X725" s="436"/>
      <c r="Y725" s="436"/>
      <c r="Z725" s="436"/>
      <c r="AA725" s="436"/>
      <c r="AB725" s="436"/>
      <c r="AC725" s="436"/>
      <c r="AD725" s="436"/>
      <c r="AE725" s="436"/>
      <c r="AF725" s="436"/>
      <c r="AG725" s="436"/>
      <c r="AH725" s="436"/>
      <c r="AI725" s="436"/>
      <c r="AJ725" s="436"/>
      <c r="AK725" s="436"/>
      <c r="AL725" s="436"/>
      <c r="AM725" s="436"/>
      <c r="AN725" s="436"/>
      <c r="AO725" s="436"/>
      <c r="AP725" s="436"/>
      <c r="AQ725" s="436"/>
      <c r="AR725" s="436"/>
      <c r="AS725" s="436"/>
      <c r="AT725" s="436"/>
      <c r="AU725" s="436"/>
      <c r="AV725" s="436"/>
      <c r="AW725" s="437"/>
      <c r="AX725" s="396"/>
      <c r="AY725" s="397"/>
      <c r="AZ725" s="397"/>
      <c r="BA725" s="397"/>
      <c r="BB725" s="397"/>
      <c r="BC725" s="398"/>
    </row>
    <row r="726" spans="1:55" ht="15" customHeight="1" x14ac:dyDescent="0.15">
      <c r="A726" s="523"/>
      <c r="B726" s="524"/>
      <c r="C726" s="525"/>
      <c r="D726" s="520"/>
      <c r="E726" s="521"/>
      <c r="F726" s="521"/>
      <c r="G726" s="521"/>
      <c r="H726" s="521"/>
      <c r="I726" s="521"/>
      <c r="J726" s="521"/>
      <c r="K726" s="521"/>
      <c r="L726" s="521"/>
      <c r="M726" s="521"/>
      <c r="N726" s="521"/>
      <c r="O726" s="521"/>
      <c r="P726" s="521"/>
      <c r="Q726" s="522"/>
      <c r="R726" s="527"/>
      <c r="S726" s="527"/>
      <c r="T726" s="449" t="s">
        <v>937</v>
      </c>
      <c r="U726" s="450"/>
      <c r="V726" s="451"/>
      <c r="W726" s="435" t="s">
        <v>696</v>
      </c>
      <c r="X726" s="436"/>
      <c r="Y726" s="436"/>
      <c r="Z726" s="436"/>
      <c r="AA726" s="436"/>
      <c r="AB726" s="436"/>
      <c r="AC726" s="436"/>
      <c r="AD726" s="436"/>
      <c r="AE726" s="436"/>
      <c r="AF726" s="436"/>
      <c r="AG726" s="436"/>
      <c r="AH726" s="436"/>
      <c r="AI726" s="436"/>
      <c r="AJ726" s="436"/>
      <c r="AK726" s="436"/>
      <c r="AL726" s="436"/>
      <c r="AM726" s="436"/>
      <c r="AN726" s="436"/>
      <c r="AO726" s="436"/>
      <c r="AP726" s="436"/>
      <c r="AQ726" s="436"/>
      <c r="AR726" s="436"/>
      <c r="AS726" s="436"/>
      <c r="AT726" s="436"/>
      <c r="AU726" s="436"/>
      <c r="AV726" s="436"/>
      <c r="AW726" s="437"/>
      <c r="AX726" s="396"/>
      <c r="AY726" s="397"/>
      <c r="AZ726" s="397"/>
      <c r="BA726" s="397"/>
      <c r="BB726" s="397"/>
      <c r="BC726" s="398"/>
    </row>
    <row r="727" spans="1:55" ht="15" customHeight="1" x14ac:dyDescent="0.15">
      <c r="A727" s="523"/>
      <c r="B727" s="524"/>
      <c r="C727" s="525"/>
      <c r="D727" s="520"/>
      <c r="E727" s="521"/>
      <c r="F727" s="521"/>
      <c r="G727" s="521"/>
      <c r="H727" s="521"/>
      <c r="I727" s="521"/>
      <c r="J727" s="521"/>
      <c r="K727" s="521"/>
      <c r="L727" s="521"/>
      <c r="M727" s="521"/>
      <c r="N727" s="521"/>
      <c r="O727" s="521"/>
      <c r="P727" s="521"/>
      <c r="Q727" s="522"/>
      <c r="R727" s="527"/>
      <c r="S727" s="527"/>
      <c r="T727" s="449" t="s">
        <v>938</v>
      </c>
      <c r="U727" s="450"/>
      <c r="V727" s="451"/>
      <c r="W727" s="435" t="s">
        <v>697</v>
      </c>
      <c r="X727" s="436"/>
      <c r="Y727" s="436"/>
      <c r="Z727" s="436"/>
      <c r="AA727" s="436"/>
      <c r="AB727" s="436"/>
      <c r="AC727" s="436"/>
      <c r="AD727" s="436"/>
      <c r="AE727" s="436"/>
      <c r="AF727" s="436"/>
      <c r="AG727" s="436"/>
      <c r="AH727" s="436"/>
      <c r="AI727" s="436"/>
      <c r="AJ727" s="436"/>
      <c r="AK727" s="436"/>
      <c r="AL727" s="436"/>
      <c r="AM727" s="436"/>
      <c r="AN727" s="436"/>
      <c r="AO727" s="436"/>
      <c r="AP727" s="436"/>
      <c r="AQ727" s="436"/>
      <c r="AR727" s="436"/>
      <c r="AS727" s="436"/>
      <c r="AT727" s="436"/>
      <c r="AU727" s="436"/>
      <c r="AV727" s="436"/>
      <c r="AW727" s="437"/>
      <c r="AX727" s="243"/>
      <c r="AY727" s="244"/>
      <c r="AZ727" s="244"/>
      <c r="BA727" s="244"/>
      <c r="BB727" s="244"/>
      <c r="BC727" s="245"/>
    </row>
    <row r="728" spans="1:55" ht="15" customHeight="1" x14ac:dyDescent="0.15">
      <c r="A728" s="523"/>
      <c r="B728" s="524"/>
      <c r="C728" s="525"/>
      <c r="D728" s="520"/>
      <c r="E728" s="521"/>
      <c r="F728" s="521"/>
      <c r="G728" s="521"/>
      <c r="H728" s="521"/>
      <c r="I728" s="521"/>
      <c r="J728" s="521"/>
      <c r="K728" s="521"/>
      <c r="L728" s="521"/>
      <c r="M728" s="521"/>
      <c r="N728" s="521"/>
      <c r="O728" s="521"/>
      <c r="P728" s="521"/>
      <c r="Q728" s="522"/>
      <c r="R728" s="527"/>
      <c r="S728" s="527"/>
      <c r="T728" s="449" t="s">
        <v>939</v>
      </c>
      <c r="U728" s="450"/>
      <c r="V728" s="451"/>
      <c r="W728" s="435" t="s">
        <v>698</v>
      </c>
      <c r="X728" s="436"/>
      <c r="Y728" s="436"/>
      <c r="Z728" s="436"/>
      <c r="AA728" s="436"/>
      <c r="AB728" s="436"/>
      <c r="AC728" s="436"/>
      <c r="AD728" s="436"/>
      <c r="AE728" s="436"/>
      <c r="AF728" s="436"/>
      <c r="AG728" s="436"/>
      <c r="AH728" s="436"/>
      <c r="AI728" s="436"/>
      <c r="AJ728" s="436"/>
      <c r="AK728" s="436"/>
      <c r="AL728" s="436"/>
      <c r="AM728" s="436"/>
      <c r="AN728" s="436"/>
      <c r="AO728" s="436"/>
      <c r="AP728" s="436"/>
      <c r="AQ728" s="436"/>
      <c r="AR728" s="436"/>
      <c r="AS728" s="436"/>
      <c r="AT728" s="436"/>
      <c r="AU728" s="436"/>
      <c r="AV728" s="436"/>
      <c r="AW728" s="437"/>
      <c r="AX728" s="243"/>
      <c r="AY728" s="244"/>
      <c r="AZ728" s="244"/>
      <c r="BA728" s="244"/>
      <c r="BB728" s="244"/>
      <c r="BC728" s="245"/>
    </row>
    <row r="729" spans="1:55" ht="15" customHeight="1" x14ac:dyDescent="0.15">
      <c r="A729" s="523"/>
      <c r="B729" s="524"/>
      <c r="C729" s="525"/>
      <c r="D729" s="520"/>
      <c r="E729" s="521"/>
      <c r="F729" s="521"/>
      <c r="G729" s="521"/>
      <c r="H729" s="521"/>
      <c r="I729" s="521"/>
      <c r="J729" s="521"/>
      <c r="K729" s="521"/>
      <c r="L729" s="521"/>
      <c r="M729" s="521"/>
      <c r="N729" s="521"/>
      <c r="O729" s="521"/>
      <c r="P729" s="521"/>
      <c r="Q729" s="522"/>
      <c r="R729" s="527"/>
      <c r="S729" s="527"/>
      <c r="T729" s="449" t="s">
        <v>940</v>
      </c>
      <c r="U729" s="450"/>
      <c r="V729" s="451"/>
      <c r="W729" s="435" t="s">
        <v>699</v>
      </c>
      <c r="X729" s="436"/>
      <c r="Y729" s="436"/>
      <c r="Z729" s="436"/>
      <c r="AA729" s="436"/>
      <c r="AB729" s="436"/>
      <c r="AC729" s="436"/>
      <c r="AD729" s="436"/>
      <c r="AE729" s="436"/>
      <c r="AF729" s="436"/>
      <c r="AG729" s="436"/>
      <c r="AH729" s="436"/>
      <c r="AI729" s="436"/>
      <c r="AJ729" s="436"/>
      <c r="AK729" s="436"/>
      <c r="AL729" s="436"/>
      <c r="AM729" s="436"/>
      <c r="AN729" s="436"/>
      <c r="AO729" s="436"/>
      <c r="AP729" s="436"/>
      <c r="AQ729" s="436"/>
      <c r="AR729" s="436"/>
      <c r="AS729" s="436"/>
      <c r="AT729" s="436"/>
      <c r="AU729" s="436"/>
      <c r="AV729" s="436"/>
      <c r="AW729" s="437"/>
      <c r="AX729" s="396"/>
      <c r="AY729" s="397"/>
      <c r="AZ729" s="397"/>
      <c r="BA729" s="397"/>
      <c r="BB729" s="397"/>
      <c r="BC729" s="398"/>
    </row>
    <row r="730" spans="1:55" ht="15" customHeight="1" x14ac:dyDescent="0.15">
      <c r="A730" s="523"/>
      <c r="B730" s="524"/>
      <c r="C730" s="525"/>
      <c r="D730" s="520"/>
      <c r="E730" s="521"/>
      <c r="F730" s="521"/>
      <c r="G730" s="521"/>
      <c r="H730" s="521"/>
      <c r="I730" s="521"/>
      <c r="J730" s="521"/>
      <c r="K730" s="521"/>
      <c r="L730" s="521"/>
      <c r="M730" s="521"/>
      <c r="N730" s="521"/>
      <c r="O730" s="521"/>
      <c r="P730" s="521"/>
      <c r="Q730" s="522"/>
      <c r="R730" s="527"/>
      <c r="S730" s="527"/>
      <c r="T730" s="449" t="s">
        <v>941</v>
      </c>
      <c r="U730" s="450"/>
      <c r="V730" s="451"/>
      <c r="W730" s="435" t="s">
        <v>700</v>
      </c>
      <c r="X730" s="436"/>
      <c r="Y730" s="436"/>
      <c r="Z730" s="436"/>
      <c r="AA730" s="436"/>
      <c r="AB730" s="436"/>
      <c r="AC730" s="436"/>
      <c r="AD730" s="436"/>
      <c r="AE730" s="436"/>
      <c r="AF730" s="436"/>
      <c r="AG730" s="436"/>
      <c r="AH730" s="436"/>
      <c r="AI730" s="436"/>
      <c r="AJ730" s="436"/>
      <c r="AK730" s="436"/>
      <c r="AL730" s="436"/>
      <c r="AM730" s="436"/>
      <c r="AN730" s="436"/>
      <c r="AO730" s="436"/>
      <c r="AP730" s="436"/>
      <c r="AQ730" s="436"/>
      <c r="AR730" s="436"/>
      <c r="AS730" s="436"/>
      <c r="AT730" s="436"/>
      <c r="AU730" s="436"/>
      <c r="AV730" s="436"/>
      <c r="AW730" s="437"/>
      <c r="AX730" s="396"/>
      <c r="AY730" s="397"/>
      <c r="AZ730" s="397"/>
      <c r="BA730" s="397"/>
      <c r="BB730" s="397"/>
      <c r="BC730" s="398"/>
    </row>
    <row r="731" spans="1:55" ht="9.9499999999999993" customHeight="1" x14ac:dyDescent="0.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row>
    <row r="732" spans="1:55" ht="9.9499999999999993" customHeight="1" x14ac:dyDescent="0.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row>
    <row r="733" spans="1:55" ht="60.75" customHeight="1" x14ac:dyDescent="0.15">
      <c r="A733" s="431"/>
      <c r="B733" s="432"/>
      <c r="C733" s="433"/>
      <c r="D733" s="511"/>
      <c r="E733" s="512"/>
      <c r="F733" s="512"/>
      <c r="G733" s="512"/>
      <c r="H733" s="513" t="s">
        <v>889</v>
      </c>
      <c r="I733" s="513"/>
      <c r="J733" s="513"/>
      <c r="K733" s="513"/>
      <c r="L733" s="514"/>
      <c r="M733" s="514"/>
      <c r="N733" s="515"/>
      <c r="O733" s="514"/>
      <c r="P733" s="514"/>
      <c r="Q733" s="516"/>
      <c r="R733" s="517" t="s">
        <v>873</v>
      </c>
      <c r="S733" s="518"/>
      <c r="T733" s="511"/>
      <c r="U733" s="512"/>
      <c r="V733" s="519"/>
      <c r="W733" s="431" t="s">
        <v>1355</v>
      </c>
      <c r="X733" s="432"/>
      <c r="Y733" s="432"/>
      <c r="Z733" s="432"/>
      <c r="AA733" s="432"/>
      <c r="AB733" s="432"/>
      <c r="AC733" s="432"/>
      <c r="AD733" s="432"/>
      <c r="AE733" s="432"/>
      <c r="AF733" s="432"/>
      <c r="AG733" s="432"/>
      <c r="AH733" s="432"/>
      <c r="AI733" s="432"/>
      <c r="AJ733" s="432"/>
      <c r="AK733" s="432"/>
      <c r="AL733" s="432"/>
      <c r="AM733" s="432"/>
      <c r="AN733" s="432"/>
      <c r="AO733" s="432"/>
      <c r="AP733" s="432"/>
      <c r="AQ733" s="432"/>
      <c r="AR733" s="432"/>
      <c r="AS733" s="432"/>
      <c r="AT733" s="432"/>
      <c r="AU733" s="432"/>
      <c r="AV733" s="432"/>
      <c r="AW733" s="433"/>
      <c r="AX733" s="431" t="s">
        <v>890</v>
      </c>
      <c r="AY733" s="432"/>
      <c r="AZ733" s="432"/>
      <c r="BA733" s="432"/>
      <c r="BB733" s="432"/>
      <c r="BC733" s="433"/>
    </row>
    <row r="734" spans="1:55" ht="15" customHeight="1" x14ac:dyDescent="0.15">
      <c r="A734" s="528" t="s">
        <v>1533</v>
      </c>
      <c r="B734" s="524"/>
      <c r="C734" s="525"/>
      <c r="D734" s="520" t="s">
        <v>977</v>
      </c>
      <c r="E734" s="521"/>
      <c r="F734" s="521"/>
      <c r="G734" s="521"/>
      <c r="H734" s="521"/>
      <c r="I734" s="521"/>
      <c r="J734" s="521"/>
      <c r="K734" s="521"/>
      <c r="L734" s="521"/>
      <c r="M734" s="521"/>
      <c r="N734" s="521"/>
      <c r="O734" s="521"/>
      <c r="P734" s="521"/>
      <c r="Q734" s="522"/>
      <c r="R734" s="527"/>
      <c r="S734" s="527"/>
      <c r="T734" s="449" t="s">
        <v>693</v>
      </c>
      <c r="U734" s="450"/>
      <c r="V734" s="451"/>
      <c r="W734" s="435" t="s">
        <v>2150</v>
      </c>
      <c r="X734" s="436"/>
      <c r="Y734" s="436"/>
      <c r="Z734" s="436"/>
      <c r="AA734" s="436"/>
      <c r="AB734" s="436"/>
      <c r="AC734" s="436"/>
      <c r="AD734" s="436"/>
      <c r="AE734" s="436"/>
      <c r="AF734" s="436"/>
      <c r="AG734" s="436"/>
      <c r="AH734" s="436"/>
      <c r="AI734" s="436"/>
      <c r="AJ734" s="436"/>
      <c r="AK734" s="436"/>
      <c r="AL734" s="436"/>
      <c r="AM734" s="436"/>
      <c r="AN734" s="436"/>
      <c r="AO734" s="436"/>
      <c r="AP734" s="436"/>
      <c r="AQ734" s="436"/>
      <c r="AR734" s="436"/>
      <c r="AS734" s="436"/>
      <c r="AT734" s="436"/>
      <c r="AU734" s="436"/>
      <c r="AV734" s="436"/>
      <c r="AW734" s="437"/>
      <c r="AX734" s="243"/>
      <c r="AY734" s="244"/>
      <c r="AZ734" s="244"/>
      <c r="BA734" s="244"/>
      <c r="BB734" s="244"/>
      <c r="BC734" s="245"/>
    </row>
    <row r="735" spans="1:55" ht="15" customHeight="1" x14ac:dyDescent="0.15">
      <c r="A735" s="523"/>
      <c r="B735" s="524"/>
      <c r="C735" s="525"/>
      <c r="D735" s="520"/>
      <c r="E735" s="521"/>
      <c r="F735" s="521"/>
      <c r="G735" s="521"/>
      <c r="H735" s="521"/>
      <c r="I735" s="521"/>
      <c r="J735" s="521"/>
      <c r="K735" s="521"/>
      <c r="L735" s="521"/>
      <c r="M735" s="521"/>
      <c r="N735" s="521"/>
      <c r="O735" s="521"/>
      <c r="P735" s="521"/>
      <c r="Q735" s="522"/>
      <c r="R735" s="527"/>
      <c r="S735" s="527"/>
      <c r="T735" s="449" t="s">
        <v>695</v>
      </c>
      <c r="U735" s="450"/>
      <c r="V735" s="451"/>
      <c r="W735" s="435" t="s">
        <v>2151</v>
      </c>
      <c r="X735" s="436"/>
      <c r="Y735" s="436"/>
      <c r="Z735" s="436"/>
      <c r="AA735" s="436"/>
      <c r="AB735" s="436"/>
      <c r="AC735" s="436"/>
      <c r="AD735" s="436"/>
      <c r="AE735" s="436"/>
      <c r="AF735" s="436"/>
      <c r="AG735" s="436"/>
      <c r="AH735" s="436"/>
      <c r="AI735" s="436"/>
      <c r="AJ735" s="436"/>
      <c r="AK735" s="436"/>
      <c r="AL735" s="436"/>
      <c r="AM735" s="436"/>
      <c r="AN735" s="436"/>
      <c r="AO735" s="436"/>
      <c r="AP735" s="436"/>
      <c r="AQ735" s="436"/>
      <c r="AR735" s="436"/>
      <c r="AS735" s="436"/>
      <c r="AT735" s="436"/>
      <c r="AU735" s="436"/>
      <c r="AV735" s="436"/>
      <c r="AW735" s="437"/>
      <c r="AX735" s="243"/>
      <c r="AY735" s="244"/>
      <c r="AZ735" s="244"/>
      <c r="BA735" s="244"/>
      <c r="BB735" s="244"/>
      <c r="BC735" s="245"/>
    </row>
    <row r="736" spans="1:55" ht="15" customHeight="1" x14ac:dyDescent="0.15">
      <c r="A736" s="523"/>
      <c r="B736" s="524"/>
      <c r="C736" s="525"/>
      <c r="D736" s="520"/>
      <c r="E736" s="521"/>
      <c r="F736" s="521"/>
      <c r="G736" s="521"/>
      <c r="H736" s="521"/>
      <c r="I736" s="521"/>
      <c r="J736" s="521"/>
      <c r="K736" s="521"/>
      <c r="L736" s="521"/>
      <c r="M736" s="521"/>
      <c r="N736" s="521"/>
      <c r="O736" s="521"/>
      <c r="P736" s="521"/>
      <c r="Q736" s="522"/>
      <c r="R736" s="527"/>
      <c r="S736" s="527"/>
      <c r="T736" s="449" t="s">
        <v>701</v>
      </c>
      <c r="U736" s="450"/>
      <c r="V736" s="451"/>
      <c r="W736" s="435" t="s">
        <v>2152</v>
      </c>
      <c r="X736" s="436"/>
      <c r="Y736" s="436"/>
      <c r="Z736" s="436"/>
      <c r="AA736" s="436"/>
      <c r="AB736" s="436"/>
      <c r="AC736" s="436"/>
      <c r="AD736" s="436"/>
      <c r="AE736" s="436"/>
      <c r="AF736" s="436"/>
      <c r="AG736" s="436"/>
      <c r="AH736" s="436"/>
      <c r="AI736" s="436"/>
      <c r="AJ736" s="436"/>
      <c r="AK736" s="436"/>
      <c r="AL736" s="436"/>
      <c r="AM736" s="436"/>
      <c r="AN736" s="436"/>
      <c r="AO736" s="436"/>
      <c r="AP736" s="436"/>
      <c r="AQ736" s="436"/>
      <c r="AR736" s="436"/>
      <c r="AS736" s="436"/>
      <c r="AT736" s="436"/>
      <c r="AU736" s="436"/>
      <c r="AV736" s="436"/>
      <c r="AW736" s="437"/>
      <c r="AX736" s="243"/>
      <c r="AY736" s="244"/>
      <c r="AZ736" s="244"/>
      <c r="BA736" s="244"/>
      <c r="BB736" s="244"/>
      <c r="BC736" s="245"/>
    </row>
    <row r="737" spans="1:55" ht="15" customHeight="1" x14ac:dyDescent="0.15">
      <c r="A737" s="523"/>
      <c r="B737" s="524"/>
      <c r="C737" s="525"/>
      <c r="D737" s="520"/>
      <c r="E737" s="521"/>
      <c r="F737" s="521"/>
      <c r="G737" s="521"/>
      <c r="H737" s="521"/>
      <c r="I737" s="521"/>
      <c r="J737" s="521"/>
      <c r="K737" s="521"/>
      <c r="L737" s="521"/>
      <c r="M737" s="521"/>
      <c r="N737" s="521"/>
      <c r="O737" s="521"/>
      <c r="P737" s="521"/>
      <c r="Q737" s="522"/>
      <c r="R737" s="527"/>
      <c r="S737" s="527"/>
      <c r="T737" s="449" t="s">
        <v>702</v>
      </c>
      <c r="U737" s="450"/>
      <c r="V737" s="451"/>
      <c r="W737" s="435" t="s">
        <v>2153</v>
      </c>
      <c r="X737" s="436"/>
      <c r="Y737" s="436"/>
      <c r="Z737" s="436"/>
      <c r="AA737" s="436"/>
      <c r="AB737" s="436"/>
      <c r="AC737" s="436"/>
      <c r="AD737" s="436"/>
      <c r="AE737" s="436"/>
      <c r="AF737" s="436"/>
      <c r="AG737" s="436"/>
      <c r="AH737" s="436"/>
      <c r="AI737" s="436"/>
      <c r="AJ737" s="436"/>
      <c r="AK737" s="436"/>
      <c r="AL737" s="436"/>
      <c r="AM737" s="436"/>
      <c r="AN737" s="436"/>
      <c r="AO737" s="436"/>
      <c r="AP737" s="436"/>
      <c r="AQ737" s="436"/>
      <c r="AR737" s="436"/>
      <c r="AS737" s="436"/>
      <c r="AT737" s="436"/>
      <c r="AU737" s="436"/>
      <c r="AV737" s="436"/>
      <c r="AW737" s="437"/>
      <c r="AX737" s="243"/>
      <c r="AY737" s="244"/>
      <c r="AZ737" s="244"/>
      <c r="BA737" s="244"/>
      <c r="BB737" s="244"/>
      <c r="BC737" s="245"/>
    </row>
    <row r="738" spans="1:55" ht="15" customHeight="1" x14ac:dyDescent="0.15">
      <c r="A738" s="523"/>
      <c r="B738" s="524"/>
      <c r="C738" s="525"/>
      <c r="D738" s="520"/>
      <c r="E738" s="521"/>
      <c r="F738" s="521"/>
      <c r="G738" s="521"/>
      <c r="H738" s="521"/>
      <c r="I738" s="521"/>
      <c r="J738" s="521"/>
      <c r="K738" s="521"/>
      <c r="L738" s="521"/>
      <c r="M738" s="521"/>
      <c r="N738" s="521"/>
      <c r="O738" s="521"/>
      <c r="P738" s="521"/>
      <c r="Q738" s="522"/>
      <c r="R738" s="527"/>
      <c r="S738" s="527"/>
      <c r="T738" s="449" t="s">
        <v>703</v>
      </c>
      <c r="U738" s="450"/>
      <c r="V738" s="451"/>
      <c r="W738" s="435" t="s">
        <v>2154</v>
      </c>
      <c r="X738" s="436"/>
      <c r="Y738" s="436"/>
      <c r="Z738" s="436"/>
      <c r="AA738" s="436"/>
      <c r="AB738" s="436"/>
      <c r="AC738" s="436"/>
      <c r="AD738" s="436"/>
      <c r="AE738" s="436"/>
      <c r="AF738" s="436"/>
      <c r="AG738" s="436"/>
      <c r="AH738" s="436"/>
      <c r="AI738" s="436"/>
      <c r="AJ738" s="436"/>
      <c r="AK738" s="436"/>
      <c r="AL738" s="436"/>
      <c r="AM738" s="436"/>
      <c r="AN738" s="436"/>
      <c r="AO738" s="436"/>
      <c r="AP738" s="436"/>
      <c r="AQ738" s="436"/>
      <c r="AR738" s="436"/>
      <c r="AS738" s="436"/>
      <c r="AT738" s="436"/>
      <c r="AU738" s="436"/>
      <c r="AV738" s="436"/>
      <c r="AW738" s="437"/>
      <c r="AX738" s="243"/>
      <c r="AY738" s="244"/>
      <c r="AZ738" s="244"/>
      <c r="BA738" s="244"/>
      <c r="BB738" s="244"/>
      <c r="BC738" s="245"/>
    </row>
    <row r="739" spans="1:55" ht="15" customHeight="1" x14ac:dyDescent="0.15">
      <c r="A739" s="523"/>
      <c r="B739" s="524"/>
      <c r="C739" s="525"/>
      <c r="D739" s="520"/>
      <c r="E739" s="521"/>
      <c r="F739" s="521"/>
      <c r="G739" s="521"/>
      <c r="H739" s="521"/>
      <c r="I739" s="521"/>
      <c r="J739" s="521"/>
      <c r="K739" s="521"/>
      <c r="L739" s="521"/>
      <c r="M739" s="521"/>
      <c r="N739" s="521"/>
      <c r="O739" s="521"/>
      <c r="P739" s="521"/>
      <c r="Q739" s="522"/>
      <c r="R739" s="527"/>
      <c r="S739" s="527"/>
      <c r="T739" s="449" t="s">
        <v>704</v>
      </c>
      <c r="U739" s="450"/>
      <c r="V739" s="451"/>
      <c r="W739" s="435" t="s">
        <v>2155</v>
      </c>
      <c r="X739" s="436"/>
      <c r="Y739" s="436"/>
      <c r="Z739" s="436"/>
      <c r="AA739" s="436"/>
      <c r="AB739" s="436"/>
      <c r="AC739" s="436"/>
      <c r="AD739" s="436"/>
      <c r="AE739" s="436"/>
      <c r="AF739" s="436"/>
      <c r="AG739" s="436"/>
      <c r="AH739" s="436"/>
      <c r="AI739" s="436"/>
      <c r="AJ739" s="436"/>
      <c r="AK739" s="436"/>
      <c r="AL739" s="436"/>
      <c r="AM739" s="436"/>
      <c r="AN739" s="436"/>
      <c r="AO739" s="436"/>
      <c r="AP739" s="436"/>
      <c r="AQ739" s="436"/>
      <c r="AR739" s="436"/>
      <c r="AS739" s="436"/>
      <c r="AT739" s="436"/>
      <c r="AU739" s="436"/>
      <c r="AV739" s="436"/>
      <c r="AW739" s="437"/>
      <c r="AX739" s="396"/>
      <c r="AY739" s="397"/>
      <c r="AZ739" s="397"/>
      <c r="BA739" s="397"/>
      <c r="BB739" s="397"/>
      <c r="BC739" s="398"/>
    </row>
    <row r="740" spans="1:55" ht="15" customHeight="1" x14ac:dyDescent="0.15">
      <c r="A740" s="523"/>
      <c r="B740" s="524"/>
      <c r="C740" s="525"/>
      <c r="D740" s="520"/>
      <c r="E740" s="521"/>
      <c r="F740" s="521"/>
      <c r="G740" s="521"/>
      <c r="H740" s="521"/>
      <c r="I740" s="521"/>
      <c r="J740" s="521"/>
      <c r="K740" s="521"/>
      <c r="L740" s="521"/>
      <c r="M740" s="521"/>
      <c r="N740" s="521"/>
      <c r="O740" s="521"/>
      <c r="P740" s="521"/>
      <c r="Q740" s="522"/>
      <c r="R740" s="527"/>
      <c r="S740" s="527"/>
      <c r="T740" s="449" t="s">
        <v>705</v>
      </c>
      <c r="U740" s="450"/>
      <c r="V740" s="451"/>
      <c r="W740" s="435" t="s">
        <v>2156</v>
      </c>
      <c r="X740" s="436"/>
      <c r="Y740" s="436"/>
      <c r="Z740" s="436"/>
      <c r="AA740" s="436"/>
      <c r="AB740" s="436"/>
      <c r="AC740" s="436"/>
      <c r="AD740" s="436"/>
      <c r="AE740" s="436"/>
      <c r="AF740" s="436"/>
      <c r="AG740" s="436"/>
      <c r="AH740" s="436"/>
      <c r="AI740" s="436"/>
      <c r="AJ740" s="436"/>
      <c r="AK740" s="436"/>
      <c r="AL740" s="436"/>
      <c r="AM740" s="436"/>
      <c r="AN740" s="436"/>
      <c r="AO740" s="436"/>
      <c r="AP740" s="436"/>
      <c r="AQ740" s="436"/>
      <c r="AR740" s="436"/>
      <c r="AS740" s="436"/>
      <c r="AT740" s="436"/>
      <c r="AU740" s="436"/>
      <c r="AV740" s="436"/>
      <c r="AW740" s="437"/>
      <c r="AX740" s="396"/>
      <c r="AY740" s="397"/>
      <c r="AZ740" s="397"/>
      <c r="BA740" s="397"/>
      <c r="BB740" s="397"/>
      <c r="BC740" s="398"/>
    </row>
    <row r="741" spans="1:55" ht="15" customHeight="1" x14ac:dyDescent="0.15">
      <c r="A741" s="523"/>
      <c r="B741" s="524"/>
      <c r="C741" s="525"/>
      <c r="D741" s="520"/>
      <c r="E741" s="521"/>
      <c r="F741" s="521"/>
      <c r="G741" s="521"/>
      <c r="H741" s="521"/>
      <c r="I741" s="521"/>
      <c r="J741" s="521"/>
      <c r="K741" s="521"/>
      <c r="L741" s="521"/>
      <c r="M741" s="521"/>
      <c r="N741" s="521"/>
      <c r="O741" s="521"/>
      <c r="P741" s="521"/>
      <c r="Q741" s="522"/>
      <c r="R741" s="527"/>
      <c r="S741" s="527"/>
      <c r="T741" s="449" t="s">
        <v>706</v>
      </c>
      <c r="U741" s="450"/>
      <c r="V741" s="451"/>
      <c r="W741" s="435" t="s">
        <v>2157</v>
      </c>
      <c r="X741" s="436"/>
      <c r="Y741" s="436"/>
      <c r="Z741" s="436"/>
      <c r="AA741" s="436"/>
      <c r="AB741" s="436"/>
      <c r="AC741" s="436"/>
      <c r="AD741" s="436"/>
      <c r="AE741" s="436"/>
      <c r="AF741" s="436"/>
      <c r="AG741" s="436"/>
      <c r="AH741" s="436"/>
      <c r="AI741" s="436"/>
      <c r="AJ741" s="436"/>
      <c r="AK741" s="436"/>
      <c r="AL741" s="436"/>
      <c r="AM741" s="436"/>
      <c r="AN741" s="436"/>
      <c r="AO741" s="436"/>
      <c r="AP741" s="436"/>
      <c r="AQ741" s="436"/>
      <c r="AR741" s="436"/>
      <c r="AS741" s="436"/>
      <c r="AT741" s="436"/>
      <c r="AU741" s="436"/>
      <c r="AV741" s="436"/>
      <c r="AW741" s="437"/>
      <c r="AX741" s="396"/>
      <c r="AY741" s="397"/>
      <c r="AZ741" s="397"/>
      <c r="BA741" s="397"/>
      <c r="BB741" s="397"/>
      <c r="BC741" s="398"/>
    </row>
    <row r="742" spans="1:55" ht="15" customHeight="1" x14ac:dyDescent="0.15">
      <c r="A742" s="523"/>
      <c r="B742" s="524"/>
      <c r="C742" s="525"/>
      <c r="D742" s="520"/>
      <c r="E742" s="521"/>
      <c r="F742" s="521"/>
      <c r="G742" s="521"/>
      <c r="H742" s="521"/>
      <c r="I742" s="521"/>
      <c r="J742" s="521"/>
      <c r="K742" s="521"/>
      <c r="L742" s="521"/>
      <c r="M742" s="521"/>
      <c r="N742" s="521"/>
      <c r="O742" s="521"/>
      <c r="P742" s="521"/>
      <c r="Q742" s="522"/>
      <c r="R742" s="527"/>
      <c r="S742" s="527"/>
      <c r="T742" s="449" t="s">
        <v>921</v>
      </c>
      <c r="U742" s="450"/>
      <c r="V742" s="451"/>
      <c r="W742" s="435" t="s">
        <v>2158</v>
      </c>
      <c r="X742" s="436"/>
      <c r="Y742" s="436"/>
      <c r="Z742" s="436"/>
      <c r="AA742" s="436"/>
      <c r="AB742" s="436"/>
      <c r="AC742" s="436"/>
      <c r="AD742" s="436"/>
      <c r="AE742" s="436"/>
      <c r="AF742" s="436"/>
      <c r="AG742" s="436"/>
      <c r="AH742" s="436"/>
      <c r="AI742" s="436"/>
      <c r="AJ742" s="436"/>
      <c r="AK742" s="436"/>
      <c r="AL742" s="436"/>
      <c r="AM742" s="436"/>
      <c r="AN742" s="436"/>
      <c r="AO742" s="436"/>
      <c r="AP742" s="436"/>
      <c r="AQ742" s="436"/>
      <c r="AR742" s="436"/>
      <c r="AS742" s="436"/>
      <c r="AT742" s="436"/>
      <c r="AU742" s="436"/>
      <c r="AV742" s="436"/>
      <c r="AW742" s="437"/>
      <c r="AX742" s="396"/>
      <c r="AY742" s="397"/>
      <c r="AZ742" s="397"/>
      <c r="BA742" s="397"/>
      <c r="BB742" s="397"/>
      <c r="BC742" s="398"/>
    </row>
    <row r="743" spans="1:55" ht="15" customHeight="1" x14ac:dyDescent="0.15">
      <c r="A743" s="523"/>
      <c r="B743" s="524"/>
      <c r="C743" s="525"/>
      <c r="D743" s="520"/>
      <c r="E743" s="521"/>
      <c r="F743" s="521"/>
      <c r="G743" s="521"/>
      <c r="H743" s="521"/>
      <c r="I743" s="521"/>
      <c r="J743" s="521"/>
      <c r="K743" s="521"/>
      <c r="L743" s="521"/>
      <c r="M743" s="521"/>
      <c r="N743" s="521"/>
      <c r="O743" s="521"/>
      <c r="P743" s="521"/>
      <c r="Q743" s="522"/>
      <c r="R743" s="527"/>
      <c r="S743" s="527"/>
      <c r="T743" s="449" t="s">
        <v>922</v>
      </c>
      <c r="U743" s="450"/>
      <c r="V743" s="451"/>
      <c r="W743" s="435" t="s">
        <v>2159</v>
      </c>
      <c r="X743" s="436"/>
      <c r="Y743" s="436"/>
      <c r="Z743" s="436"/>
      <c r="AA743" s="436"/>
      <c r="AB743" s="436"/>
      <c r="AC743" s="436"/>
      <c r="AD743" s="436"/>
      <c r="AE743" s="436"/>
      <c r="AF743" s="436"/>
      <c r="AG743" s="436"/>
      <c r="AH743" s="436"/>
      <c r="AI743" s="436"/>
      <c r="AJ743" s="436"/>
      <c r="AK743" s="436"/>
      <c r="AL743" s="436"/>
      <c r="AM743" s="436"/>
      <c r="AN743" s="436"/>
      <c r="AO743" s="436"/>
      <c r="AP743" s="436"/>
      <c r="AQ743" s="436"/>
      <c r="AR743" s="436"/>
      <c r="AS743" s="436"/>
      <c r="AT743" s="436"/>
      <c r="AU743" s="436"/>
      <c r="AV743" s="436"/>
      <c r="AW743" s="437"/>
      <c r="AX743" s="396"/>
      <c r="AY743" s="397"/>
      <c r="AZ743" s="397"/>
      <c r="BA743" s="397"/>
      <c r="BB743" s="397"/>
      <c r="BC743" s="398"/>
    </row>
    <row r="744" spans="1:55" ht="15" customHeight="1" x14ac:dyDescent="0.15">
      <c r="A744" s="523"/>
      <c r="B744" s="524"/>
      <c r="C744" s="525"/>
      <c r="D744" s="520"/>
      <c r="E744" s="521"/>
      <c r="F744" s="521"/>
      <c r="G744" s="521"/>
      <c r="H744" s="521"/>
      <c r="I744" s="521"/>
      <c r="J744" s="521"/>
      <c r="K744" s="521"/>
      <c r="L744" s="521"/>
      <c r="M744" s="521"/>
      <c r="N744" s="521"/>
      <c r="O744" s="521"/>
      <c r="P744" s="521"/>
      <c r="Q744" s="522"/>
      <c r="R744" s="527"/>
      <c r="S744" s="527"/>
      <c r="T744" s="449" t="s">
        <v>936</v>
      </c>
      <c r="U744" s="450"/>
      <c r="V744" s="451"/>
      <c r="W744" s="435" t="s">
        <v>2160</v>
      </c>
      <c r="X744" s="436"/>
      <c r="Y744" s="436"/>
      <c r="Z744" s="436"/>
      <c r="AA744" s="436"/>
      <c r="AB744" s="436"/>
      <c r="AC744" s="436"/>
      <c r="AD744" s="436"/>
      <c r="AE744" s="436"/>
      <c r="AF744" s="436"/>
      <c r="AG744" s="436"/>
      <c r="AH744" s="436"/>
      <c r="AI744" s="436"/>
      <c r="AJ744" s="436"/>
      <c r="AK744" s="436"/>
      <c r="AL744" s="436"/>
      <c r="AM744" s="436"/>
      <c r="AN744" s="436"/>
      <c r="AO744" s="436"/>
      <c r="AP744" s="436"/>
      <c r="AQ744" s="436"/>
      <c r="AR744" s="436"/>
      <c r="AS744" s="436"/>
      <c r="AT744" s="436"/>
      <c r="AU744" s="436"/>
      <c r="AV744" s="436"/>
      <c r="AW744" s="437"/>
      <c r="AX744" s="396"/>
      <c r="AY744" s="397"/>
      <c r="AZ744" s="397"/>
      <c r="BA744" s="397"/>
      <c r="BB744" s="397"/>
      <c r="BC744" s="398"/>
    </row>
    <row r="745" spans="1:55" ht="15" customHeight="1" x14ac:dyDescent="0.15">
      <c r="A745" s="523"/>
      <c r="B745" s="524"/>
      <c r="C745" s="525"/>
      <c r="D745" s="520"/>
      <c r="E745" s="521"/>
      <c r="F745" s="521"/>
      <c r="G745" s="521"/>
      <c r="H745" s="521"/>
      <c r="I745" s="521"/>
      <c r="J745" s="521"/>
      <c r="K745" s="521"/>
      <c r="L745" s="521"/>
      <c r="M745" s="521"/>
      <c r="N745" s="521"/>
      <c r="O745" s="521"/>
      <c r="P745" s="521"/>
      <c r="Q745" s="522"/>
      <c r="R745" s="527"/>
      <c r="S745" s="527"/>
      <c r="T745" s="449" t="s">
        <v>937</v>
      </c>
      <c r="U745" s="450"/>
      <c r="V745" s="451"/>
      <c r="W745" s="435" t="s">
        <v>2121</v>
      </c>
      <c r="X745" s="436"/>
      <c r="Y745" s="436"/>
      <c r="Z745" s="436"/>
      <c r="AA745" s="436"/>
      <c r="AB745" s="436"/>
      <c r="AC745" s="436"/>
      <c r="AD745" s="436"/>
      <c r="AE745" s="436"/>
      <c r="AF745" s="436"/>
      <c r="AG745" s="436"/>
      <c r="AH745" s="436"/>
      <c r="AI745" s="436"/>
      <c r="AJ745" s="436"/>
      <c r="AK745" s="436"/>
      <c r="AL745" s="436"/>
      <c r="AM745" s="436"/>
      <c r="AN745" s="436"/>
      <c r="AO745" s="436"/>
      <c r="AP745" s="436"/>
      <c r="AQ745" s="436"/>
      <c r="AR745" s="436"/>
      <c r="AS745" s="436"/>
      <c r="AT745" s="436"/>
      <c r="AU745" s="436"/>
      <c r="AV745" s="436"/>
      <c r="AW745" s="437"/>
      <c r="AX745" s="396"/>
      <c r="AY745" s="397"/>
      <c r="AZ745" s="397"/>
      <c r="BA745" s="397"/>
      <c r="BB745" s="397"/>
      <c r="BC745" s="398"/>
    </row>
    <row r="746" spans="1:55" ht="15" customHeight="1" x14ac:dyDescent="0.15">
      <c r="A746" s="523"/>
      <c r="B746" s="524"/>
      <c r="C746" s="525"/>
      <c r="D746" s="520"/>
      <c r="E746" s="521"/>
      <c r="F746" s="521"/>
      <c r="G746" s="521"/>
      <c r="H746" s="521"/>
      <c r="I746" s="521"/>
      <c r="J746" s="521"/>
      <c r="K746" s="521"/>
      <c r="L746" s="521"/>
      <c r="M746" s="521"/>
      <c r="N746" s="521"/>
      <c r="O746" s="521"/>
      <c r="P746" s="521"/>
      <c r="Q746" s="522"/>
      <c r="R746" s="527"/>
      <c r="S746" s="527"/>
      <c r="T746" s="449" t="s">
        <v>707</v>
      </c>
      <c r="U746" s="450"/>
      <c r="V746" s="451"/>
      <c r="W746" s="435" t="s">
        <v>2042</v>
      </c>
      <c r="X746" s="436"/>
      <c r="Y746" s="436"/>
      <c r="Z746" s="436"/>
      <c r="AA746" s="436"/>
      <c r="AB746" s="436"/>
      <c r="AC746" s="436"/>
      <c r="AD746" s="436"/>
      <c r="AE746" s="436"/>
      <c r="AF746" s="436"/>
      <c r="AG746" s="436"/>
      <c r="AH746" s="436"/>
      <c r="AI746" s="436"/>
      <c r="AJ746" s="436"/>
      <c r="AK746" s="436"/>
      <c r="AL746" s="436"/>
      <c r="AM746" s="436"/>
      <c r="AN746" s="436"/>
      <c r="AO746" s="436"/>
      <c r="AP746" s="436"/>
      <c r="AQ746" s="436"/>
      <c r="AR746" s="436"/>
      <c r="AS746" s="436"/>
      <c r="AT746" s="436"/>
      <c r="AU746" s="436"/>
      <c r="AV746" s="436"/>
      <c r="AW746" s="437"/>
      <c r="AX746" s="396"/>
      <c r="AY746" s="397"/>
      <c r="AZ746" s="397"/>
      <c r="BA746" s="397"/>
      <c r="BB746" s="397"/>
      <c r="BC746" s="398"/>
    </row>
    <row r="747" spans="1:55" ht="15" customHeight="1" x14ac:dyDescent="0.15">
      <c r="A747" s="523"/>
      <c r="B747" s="524"/>
      <c r="C747" s="525"/>
      <c r="D747" s="520"/>
      <c r="E747" s="521"/>
      <c r="F747" s="521"/>
      <c r="G747" s="521"/>
      <c r="H747" s="521"/>
      <c r="I747" s="521"/>
      <c r="J747" s="521"/>
      <c r="K747" s="521"/>
      <c r="L747" s="521"/>
      <c r="M747" s="521"/>
      <c r="N747" s="521"/>
      <c r="O747" s="521"/>
      <c r="P747" s="521"/>
      <c r="Q747" s="522"/>
      <c r="R747" s="527"/>
      <c r="S747" s="527"/>
      <c r="T747" s="449" t="s">
        <v>939</v>
      </c>
      <c r="U747" s="450"/>
      <c r="V747" s="451"/>
      <c r="W747" s="435" t="s">
        <v>2161</v>
      </c>
      <c r="X747" s="436"/>
      <c r="Y747" s="436"/>
      <c r="Z747" s="436"/>
      <c r="AA747" s="436"/>
      <c r="AB747" s="436"/>
      <c r="AC747" s="436"/>
      <c r="AD747" s="436"/>
      <c r="AE747" s="436"/>
      <c r="AF747" s="436"/>
      <c r="AG747" s="436"/>
      <c r="AH747" s="436"/>
      <c r="AI747" s="436"/>
      <c r="AJ747" s="436"/>
      <c r="AK747" s="436"/>
      <c r="AL747" s="436"/>
      <c r="AM747" s="436"/>
      <c r="AN747" s="436"/>
      <c r="AO747" s="436"/>
      <c r="AP747" s="436"/>
      <c r="AQ747" s="436"/>
      <c r="AR747" s="436"/>
      <c r="AS747" s="436"/>
      <c r="AT747" s="436"/>
      <c r="AU747" s="436"/>
      <c r="AV747" s="436"/>
      <c r="AW747" s="437"/>
      <c r="AX747" s="396"/>
      <c r="AY747" s="397"/>
      <c r="AZ747" s="397"/>
      <c r="BA747" s="397"/>
      <c r="BB747" s="397"/>
      <c r="BC747" s="398"/>
    </row>
    <row r="748" spans="1:55" ht="15" customHeight="1" x14ac:dyDescent="0.15">
      <c r="A748" s="523"/>
      <c r="B748" s="524"/>
      <c r="C748" s="525"/>
      <c r="D748" s="520"/>
      <c r="E748" s="521"/>
      <c r="F748" s="521"/>
      <c r="G748" s="521"/>
      <c r="H748" s="521"/>
      <c r="I748" s="521"/>
      <c r="J748" s="521"/>
      <c r="K748" s="521"/>
      <c r="L748" s="521"/>
      <c r="M748" s="521"/>
      <c r="N748" s="521"/>
      <c r="O748" s="521"/>
      <c r="P748" s="521"/>
      <c r="Q748" s="522"/>
      <c r="R748" s="527"/>
      <c r="S748" s="527"/>
      <c r="T748" s="449" t="s">
        <v>940</v>
      </c>
      <c r="U748" s="450"/>
      <c r="V748" s="451"/>
      <c r="W748" s="435" t="s">
        <v>2162</v>
      </c>
      <c r="X748" s="436"/>
      <c r="Y748" s="436"/>
      <c r="Z748" s="436"/>
      <c r="AA748" s="436"/>
      <c r="AB748" s="436"/>
      <c r="AC748" s="436"/>
      <c r="AD748" s="436"/>
      <c r="AE748" s="436"/>
      <c r="AF748" s="436"/>
      <c r="AG748" s="436"/>
      <c r="AH748" s="436"/>
      <c r="AI748" s="436"/>
      <c r="AJ748" s="436"/>
      <c r="AK748" s="436"/>
      <c r="AL748" s="436"/>
      <c r="AM748" s="436"/>
      <c r="AN748" s="436"/>
      <c r="AO748" s="436"/>
      <c r="AP748" s="436"/>
      <c r="AQ748" s="436"/>
      <c r="AR748" s="436"/>
      <c r="AS748" s="436"/>
      <c r="AT748" s="436"/>
      <c r="AU748" s="436"/>
      <c r="AV748" s="436"/>
      <c r="AW748" s="437"/>
      <c r="AX748" s="243"/>
      <c r="AY748" s="244"/>
      <c r="AZ748" s="244"/>
      <c r="BA748" s="244"/>
      <c r="BB748" s="244"/>
      <c r="BC748" s="245"/>
    </row>
    <row r="749" spans="1:55" ht="15" customHeight="1" x14ac:dyDescent="0.15">
      <c r="A749" s="523"/>
      <c r="B749" s="524"/>
      <c r="C749" s="525"/>
      <c r="D749" s="520"/>
      <c r="E749" s="521"/>
      <c r="F749" s="521"/>
      <c r="G749" s="521"/>
      <c r="H749" s="521"/>
      <c r="I749" s="521"/>
      <c r="J749" s="521"/>
      <c r="K749" s="521"/>
      <c r="L749" s="521"/>
      <c r="M749" s="521"/>
      <c r="N749" s="521"/>
      <c r="O749" s="521"/>
      <c r="P749" s="521"/>
      <c r="Q749" s="522"/>
      <c r="R749" s="533"/>
      <c r="S749" s="533"/>
      <c r="T749" s="449"/>
      <c r="U749" s="450"/>
      <c r="V749" s="451"/>
      <c r="W749" s="435"/>
      <c r="X749" s="436"/>
      <c r="Y749" s="436"/>
      <c r="Z749" s="436"/>
      <c r="AA749" s="436"/>
      <c r="AB749" s="436"/>
      <c r="AC749" s="436"/>
      <c r="AD749" s="436"/>
      <c r="AE749" s="436"/>
      <c r="AF749" s="436"/>
      <c r="AG749" s="436"/>
      <c r="AH749" s="436"/>
      <c r="AI749" s="436"/>
      <c r="AJ749" s="436"/>
      <c r="AK749" s="436"/>
      <c r="AL749" s="436"/>
      <c r="AM749" s="436"/>
      <c r="AN749" s="436"/>
      <c r="AO749" s="436"/>
      <c r="AP749" s="436"/>
      <c r="AQ749" s="436"/>
      <c r="AR749" s="436"/>
      <c r="AS749" s="436"/>
      <c r="AT749" s="436"/>
      <c r="AU749" s="436"/>
      <c r="AV749" s="436"/>
      <c r="AW749" s="437"/>
      <c r="AX749" s="252"/>
      <c r="AY749" s="253"/>
      <c r="AZ749" s="253"/>
      <c r="BA749" s="253"/>
      <c r="BB749" s="253"/>
      <c r="BC749" s="254"/>
    </row>
    <row r="750" spans="1:55" ht="15" customHeight="1" x14ac:dyDescent="0.15">
      <c r="A750" s="528" t="s">
        <v>1534</v>
      </c>
      <c r="B750" s="524"/>
      <c r="C750" s="525"/>
      <c r="D750" s="520" t="s">
        <v>989</v>
      </c>
      <c r="E750" s="521"/>
      <c r="F750" s="521"/>
      <c r="G750" s="521"/>
      <c r="H750" s="521"/>
      <c r="I750" s="521"/>
      <c r="J750" s="521"/>
      <c r="K750" s="521"/>
      <c r="L750" s="521"/>
      <c r="M750" s="521"/>
      <c r="N750" s="521"/>
      <c r="O750" s="521"/>
      <c r="P750" s="521"/>
      <c r="Q750" s="522"/>
      <c r="R750" s="527"/>
      <c r="S750" s="527"/>
      <c r="T750" s="449" t="s">
        <v>693</v>
      </c>
      <c r="U750" s="450"/>
      <c r="V750" s="451"/>
      <c r="W750" s="435" t="s">
        <v>990</v>
      </c>
      <c r="X750" s="436"/>
      <c r="Y750" s="436"/>
      <c r="Z750" s="436"/>
      <c r="AA750" s="436"/>
      <c r="AB750" s="436"/>
      <c r="AC750" s="436"/>
      <c r="AD750" s="436"/>
      <c r="AE750" s="436"/>
      <c r="AF750" s="436"/>
      <c r="AG750" s="436"/>
      <c r="AH750" s="436"/>
      <c r="AI750" s="436"/>
      <c r="AJ750" s="436"/>
      <c r="AK750" s="436"/>
      <c r="AL750" s="436"/>
      <c r="AM750" s="436"/>
      <c r="AN750" s="436"/>
      <c r="AO750" s="436"/>
      <c r="AP750" s="436"/>
      <c r="AQ750" s="436"/>
      <c r="AR750" s="436"/>
      <c r="AS750" s="436"/>
      <c r="AT750" s="436"/>
      <c r="AU750" s="436"/>
      <c r="AV750" s="436"/>
      <c r="AW750" s="437"/>
      <c r="AX750" s="243"/>
      <c r="AY750" s="244"/>
      <c r="AZ750" s="244"/>
      <c r="BA750" s="244"/>
      <c r="BB750" s="244"/>
      <c r="BC750" s="245"/>
    </row>
    <row r="751" spans="1:55" ht="15" customHeight="1" x14ac:dyDescent="0.15">
      <c r="A751" s="523"/>
      <c r="B751" s="524"/>
      <c r="C751" s="525"/>
      <c r="D751" s="520"/>
      <c r="E751" s="521"/>
      <c r="F751" s="521"/>
      <c r="G751" s="521"/>
      <c r="H751" s="521"/>
      <c r="I751" s="521"/>
      <c r="J751" s="521"/>
      <c r="K751" s="521"/>
      <c r="L751" s="521"/>
      <c r="M751" s="521"/>
      <c r="N751" s="521"/>
      <c r="O751" s="521"/>
      <c r="P751" s="521"/>
      <c r="Q751" s="522"/>
      <c r="R751" s="527"/>
      <c r="S751" s="527"/>
      <c r="T751" s="449" t="s">
        <v>915</v>
      </c>
      <c r="U751" s="450"/>
      <c r="V751" s="451"/>
      <c r="W751" s="435" t="s">
        <v>991</v>
      </c>
      <c r="X751" s="436"/>
      <c r="Y751" s="436"/>
      <c r="Z751" s="436"/>
      <c r="AA751" s="436"/>
      <c r="AB751" s="436"/>
      <c r="AC751" s="436"/>
      <c r="AD751" s="436"/>
      <c r="AE751" s="436"/>
      <c r="AF751" s="436"/>
      <c r="AG751" s="436"/>
      <c r="AH751" s="436"/>
      <c r="AI751" s="436"/>
      <c r="AJ751" s="436"/>
      <c r="AK751" s="436"/>
      <c r="AL751" s="436"/>
      <c r="AM751" s="436"/>
      <c r="AN751" s="436"/>
      <c r="AO751" s="436"/>
      <c r="AP751" s="436"/>
      <c r="AQ751" s="436"/>
      <c r="AR751" s="436"/>
      <c r="AS751" s="436"/>
      <c r="AT751" s="436"/>
      <c r="AU751" s="436"/>
      <c r="AV751" s="436"/>
      <c r="AW751" s="437"/>
      <c r="AX751" s="243"/>
      <c r="AY751" s="244"/>
      <c r="AZ751" s="244"/>
      <c r="BA751" s="244"/>
      <c r="BB751" s="244"/>
      <c r="BC751" s="245"/>
    </row>
    <row r="752" spans="1:55" ht="15" customHeight="1" x14ac:dyDescent="0.15">
      <c r="A752" s="523"/>
      <c r="B752" s="524"/>
      <c r="C752" s="525"/>
      <c r="D752" s="520"/>
      <c r="E752" s="521"/>
      <c r="F752" s="521"/>
      <c r="G752" s="521"/>
      <c r="H752" s="521"/>
      <c r="I752" s="521"/>
      <c r="J752" s="521"/>
      <c r="K752" s="521"/>
      <c r="L752" s="521"/>
      <c r="M752" s="521"/>
      <c r="N752" s="521"/>
      <c r="O752" s="521"/>
      <c r="P752" s="521"/>
      <c r="Q752" s="522"/>
      <c r="R752" s="527"/>
      <c r="S752" s="527"/>
      <c r="T752" s="449" t="s">
        <v>916</v>
      </c>
      <c r="U752" s="450"/>
      <c r="V752" s="451"/>
      <c r="W752" s="435" t="s">
        <v>992</v>
      </c>
      <c r="X752" s="436"/>
      <c r="Y752" s="436"/>
      <c r="Z752" s="436"/>
      <c r="AA752" s="436"/>
      <c r="AB752" s="436"/>
      <c r="AC752" s="436"/>
      <c r="AD752" s="436"/>
      <c r="AE752" s="436"/>
      <c r="AF752" s="436"/>
      <c r="AG752" s="436"/>
      <c r="AH752" s="436"/>
      <c r="AI752" s="436"/>
      <c r="AJ752" s="436"/>
      <c r="AK752" s="436"/>
      <c r="AL752" s="436"/>
      <c r="AM752" s="436"/>
      <c r="AN752" s="436"/>
      <c r="AO752" s="436"/>
      <c r="AP752" s="436"/>
      <c r="AQ752" s="436"/>
      <c r="AR752" s="436"/>
      <c r="AS752" s="436"/>
      <c r="AT752" s="436"/>
      <c r="AU752" s="436"/>
      <c r="AV752" s="436"/>
      <c r="AW752" s="437"/>
      <c r="AX752" s="243"/>
      <c r="AY752" s="244"/>
      <c r="AZ752" s="244"/>
      <c r="BA752" s="244"/>
      <c r="BB752" s="244"/>
      <c r="BC752" s="245"/>
    </row>
    <row r="753" spans="1:55" ht="15" customHeight="1" x14ac:dyDescent="0.15">
      <c r="A753" s="523"/>
      <c r="B753" s="524"/>
      <c r="C753" s="525"/>
      <c r="D753" s="520"/>
      <c r="E753" s="521"/>
      <c r="F753" s="521"/>
      <c r="G753" s="521"/>
      <c r="H753" s="521"/>
      <c r="I753" s="521"/>
      <c r="J753" s="521"/>
      <c r="K753" s="521"/>
      <c r="L753" s="521"/>
      <c r="M753" s="521"/>
      <c r="N753" s="521"/>
      <c r="O753" s="521"/>
      <c r="P753" s="521"/>
      <c r="Q753" s="522"/>
      <c r="R753" s="527"/>
      <c r="S753" s="527"/>
      <c r="T753" s="449" t="s">
        <v>917</v>
      </c>
      <c r="U753" s="450"/>
      <c r="V753" s="451"/>
      <c r="W753" s="435" t="s">
        <v>993</v>
      </c>
      <c r="X753" s="436"/>
      <c r="Y753" s="436"/>
      <c r="Z753" s="436"/>
      <c r="AA753" s="436"/>
      <c r="AB753" s="436"/>
      <c r="AC753" s="436"/>
      <c r="AD753" s="436"/>
      <c r="AE753" s="436"/>
      <c r="AF753" s="436"/>
      <c r="AG753" s="436"/>
      <c r="AH753" s="436"/>
      <c r="AI753" s="436"/>
      <c r="AJ753" s="436"/>
      <c r="AK753" s="436"/>
      <c r="AL753" s="436"/>
      <c r="AM753" s="436"/>
      <c r="AN753" s="436"/>
      <c r="AO753" s="436"/>
      <c r="AP753" s="436"/>
      <c r="AQ753" s="436"/>
      <c r="AR753" s="436"/>
      <c r="AS753" s="436"/>
      <c r="AT753" s="436"/>
      <c r="AU753" s="436"/>
      <c r="AV753" s="436"/>
      <c r="AW753" s="437"/>
      <c r="AX753" s="243"/>
      <c r="AY753" s="244"/>
      <c r="AZ753" s="244"/>
      <c r="BA753" s="244"/>
      <c r="BB753" s="244"/>
      <c r="BC753" s="245"/>
    </row>
    <row r="754" spans="1:55" ht="15" customHeight="1" x14ac:dyDescent="0.15">
      <c r="A754" s="523"/>
      <c r="B754" s="524"/>
      <c r="C754" s="525"/>
      <c r="D754" s="520"/>
      <c r="E754" s="521"/>
      <c r="F754" s="521"/>
      <c r="G754" s="521"/>
      <c r="H754" s="521"/>
      <c r="I754" s="521"/>
      <c r="J754" s="521"/>
      <c r="K754" s="521"/>
      <c r="L754" s="521"/>
      <c r="M754" s="521"/>
      <c r="N754" s="521"/>
      <c r="O754" s="521"/>
      <c r="P754" s="521"/>
      <c r="Q754" s="522"/>
      <c r="R754" s="527"/>
      <c r="S754" s="527"/>
      <c r="T754" s="449" t="s">
        <v>918</v>
      </c>
      <c r="U754" s="450"/>
      <c r="V754" s="451"/>
      <c r="W754" s="435" t="s">
        <v>994</v>
      </c>
      <c r="X754" s="436"/>
      <c r="Y754" s="436"/>
      <c r="Z754" s="436"/>
      <c r="AA754" s="436"/>
      <c r="AB754" s="436"/>
      <c r="AC754" s="436"/>
      <c r="AD754" s="436"/>
      <c r="AE754" s="436"/>
      <c r="AF754" s="436"/>
      <c r="AG754" s="436"/>
      <c r="AH754" s="436"/>
      <c r="AI754" s="436"/>
      <c r="AJ754" s="436"/>
      <c r="AK754" s="436"/>
      <c r="AL754" s="436"/>
      <c r="AM754" s="436"/>
      <c r="AN754" s="436"/>
      <c r="AO754" s="436"/>
      <c r="AP754" s="436"/>
      <c r="AQ754" s="436"/>
      <c r="AR754" s="436"/>
      <c r="AS754" s="436"/>
      <c r="AT754" s="436"/>
      <c r="AU754" s="436"/>
      <c r="AV754" s="436"/>
      <c r="AW754" s="437"/>
      <c r="AX754" s="243"/>
      <c r="AY754" s="244"/>
      <c r="AZ754" s="244"/>
      <c r="BA754" s="244"/>
      <c r="BB754" s="244"/>
      <c r="BC754" s="245"/>
    </row>
    <row r="755" spans="1:55" ht="15" customHeight="1" x14ac:dyDescent="0.15">
      <c r="A755" s="523"/>
      <c r="B755" s="524"/>
      <c r="C755" s="525"/>
      <c r="D755" s="520"/>
      <c r="E755" s="521"/>
      <c r="F755" s="521"/>
      <c r="G755" s="521"/>
      <c r="H755" s="521"/>
      <c r="I755" s="521"/>
      <c r="J755" s="521"/>
      <c r="K755" s="521"/>
      <c r="L755" s="521"/>
      <c r="M755" s="521"/>
      <c r="N755" s="521"/>
      <c r="O755" s="521"/>
      <c r="P755" s="521"/>
      <c r="Q755" s="522"/>
      <c r="R755" s="527"/>
      <c r="S755" s="527"/>
      <c r="T755" s="449" t="s">
        <v>919</v>
      </c>
      <c r="U755" s="450"/>
      <c r="V755" s="451"/>
      <c r="W755" s="435" t="s">
        <v>995</v>
      </c>
      <c r="X755" s="436"/>
      <c r="Y755" s="436"/>
      <c r="Z755" s="436"/>
      <c r="AA755" s="436"/>
      <c r="AB755" s="436"/>
      <c r="AC755" s="436"/>
      <c r="AD755" s="436"/>
      <c r="AE755" s="436"/>
      <c r="AF755" s="436"/>
      <c r="AG755" s="436"/>
      <c r="AH755" s="436"/>
      <c r="AI755" s="436"/>
      <c r="AJ755" s="436"/>
      <c r="AK755" s="436"/>
      <c r="AL755" s="436"/>
      <c r="AM755" s="436"/>
      <c r="AN755" s="436"/>
      <c r="AO755" s="436"/>
      <c r="AP755" s="436"/>
      <c r="AQ755" s="436"/>
      <c r="AR755" s="436"/>
      <c r="AS755" s="436"/>
      <c r="AT755" s="436"/>
      <c r="AU755" s="436"/>
      <c r="AV755" s="436"/>
      <c r="AW755" s="437"/>
      <c r="AX755" s="243"/>
      <c r="AY755" s="244"/>
      <c r="AZ755" s="244"/>
      <c r="BA755" s="244"/>
      <c r="BB755" s="244"/>
      <c r="BC755" s="245"/>
    </row>
    <row r="756" spans="1:55" ht="15" customHeight="1" x14ac:dyDescent="0.15">
      <c r="A756" s="523"/>
      <c r="B756" s="524"/>
      <c r="C756" s="525"/>
      <c r="D756" s="520"/>
      <c r="E756" s="521"/>
      <c r="F756" s="521"/>
      <c r="G756" s="521"/>
      <c r="H756" s="521"/>
      <c r="I756" s="521"/>
      <c r="J756" s="521"/>
      <c r="K756" s="521"/>
      <c r="L756" s="521"/>
      <c r="M756" s="521"/>
      <c r="N756" s="521"/>
      <c r="O756" s="521"/>
      <c r="P756" s="521"/>
      <c r="Q756" s="522"/>
      <c r="R756" s="527"/>
      <c r="S756" s="527"/>
      <c r="T756" s="449" t="s">
        <v>920</v>
      </c>
      <c r="U756" s="450"/>
      <c r="V756" s="451"/>
      <c r="W756" s="435" t="s">
        <v>996</v>
      </c>
      <c r="X756" s="436"/>
      <c r="Y756" s="436"/>
      <c r="Z756" s="436"/>
      <c r="AA756" s="436"/>
      <c r="AB756" s="436"/>
      <c r="AC756" s="436"/>
      <c r="AD756" s="436"/>
      <c r="AE756" s="436"/>
      <c r="AF756" s="436"/>
      <c r="AG756" s="436"/>
      <c r="AH756" s="436"/>
      <c r="AI756" s="436"/>
      <c r="AJ756" s="436"/>
      <c r="AK756" s="436"/>
      <c r="AL756" s="436"/>
      <c r="AM756" s="436"/>
      <c r="AN756" s="436"/>
      <c r="AO756" s="436"/>
      <c r="AP756" s="436"/>
      <c r="AQ756" s="436"/>
      <c r="AR756" s="436"/>
      <c r="AS756" s="436"/>
      <c r="AT756" s="436"/>
      <c r="AU756" s="436"/>
      <c r="AV756" s="436"/>
      <c r="AW756" s="437"/>
      <c r="AX756" s="396"/>
      <c r="AY756" s="397"/>
      <c r="AZ756" s="397"/>
      <c r="BA756" s="397"/>
      <c r="BB756" s="397"/>
      <c r="BC756" s="398"/>
    </row>
    <row r="757" spans="1:55" ht="15" customHeight="1" x14ac:dyDescent="0.15">
      <c r="A757" s="523"/>
      <c r="B757" s="524"/>
      <c r="C757" s="525"/>
      <c r="D757" s="520"/>
      <c r="E757" s="521"/>
      <c r="F757" s="521"/>
      <c r="G757" s="521"/>
      <c r="H757" s="521"/>
      <c r="I757" s="521"/>
      <c r="J757" s="521"/>
      <c r="K757" s="521"/>
      <c r="L757" s="521"/>
      <c r="M757" s="521"/>
      <c r="N757" s="521"/>
      <c r="O757" s="521"/>
      <c r="P757" s="521"/>
      <c r="Q757" s="522"/>
      <c r="R757" s="527"/>
      <c r="S757" s="527"/>
      <c r="T757" s="449" t="s">
        <v>921</v>
      </c>
      <c r="U757" s="450"/>
      <c r="V757" s="451"/>
      <c r="W757" s="435" t="s">
        <v>997</v>
      </c>
      <c r="X757" s="436"/>
      <c r="Y757" s="436"/>
      <c r="Z757" s="436"/>
      <c r="AA757" s="436"/>
      <c r="AB757" s="436"/>
      <c r="AC757" s="436"/>
      <c r="AD757" s="436"/>
      <c r="AE757" s="436"/>
      <c r="AF757" s="436"/>
      <c r="AG757" s="436"/>
      <c r="AH757" s="436"/>
      <c r="AI757" s="436"/>
      <c r="AJ757" s="436"/>
      <c r="AK757" s="436"/>
      <c r="AL757" s="436"/>
      <c r="AM757" s="436"/>
      <c r="AN757" s="436"/>
      <c r="AO757" s="436"/>
      <c r="AP757" s="436"/>
      <c r="AQ757" s="436"/>
      <c r="AR757" s="436"/>
      <c r="AS757" s="436"/>
      <c r="AT757" s="436"/>
      <c r="AU757" s="436"/>
      <c r="AV757" s="436"/>
      <c r="AW757" s="437"/>
      <c r="AX757" s="396"/>
      <c r="AY757" s="397"/>
      <c r="AZ757" s="397"/>
      <c r="BA757" s="397"/>
      <c r="BB757" s="397"/>
      <c r="BC757" s="398"/>
    </row>
    <row r="758" spans="1:55" ht="15" customHeight="1" x14ac:dyDescent="0.15">
      <c r="A758" s="523"/>
      <c r="B758" s="524"/>
      <c r="C758" s="525"/>
      <c r="D758" s="520"/>
      <c r="E758" s="521"/>
      <c r="F758" s="521"/>
      <c r="G758" s="521"/>
      <c r="H758" s="521"/>
      <c r="I758" s="521"/>
      <c r="J758" s="521"/>
      <c r="K758" s="521"/>
      <c r="L758" s="521"/>
      <c r="M758" s="521"/>
      <c r="N758" s="521"/>
      <c r="O758" s="521"/>
      <c r="P758" s="521"/>
      <c r="Q758" s="522"/>
      <c r="R758" s="527"/>
      <c r="S758" s="527"/>
      <c r="T758" s="449" t="s">
        <v>922</v>
      </c>
      <c r="U758" s="450"/>
      <c r="V758" s="451"/>
      <c r="W758" s="435" t="s">
        <v>998</v>
      </c>
      <c r="X758" s="436"/>
      <c r="Y758" s="436"/>
      <c r="Z758" s="436"/>
      <c r="AA758" s="436"/>
      <c r="AB758" s="436"/>
      <c r="AC758" s="436"/>
      <c r="AD758" s="436"/>
      <c r="AE758" s="436"/>
      <c r="AF758" s="436"/>
      <c r="AG758" s="436"/>
      <c r="AH758" s="436"/>
      <c r="AI758" s="436"/>
      <c r="AJ758" s="436"/>
      <c r="AK758" s="436"/>
      <c r="AL758" s="436"/>
      <c r="AM758" s="436"/>
      <c r="AN758" s="436"/>
      <c r="AO758" s="436"/>
      <c r="AP758" s="436"/>
      <c r="AQ758" s="436"/>
      <c r="AR758" s="436"/>
      <c r="AS758" s="436"/>
      <c r="AT758" s="436"/>
      <c r="AU758" s="436"/>
      <c r="AV758" s="436"/>
      <c r="AW758" s="437"/>
      <c r="AX758" s="243"/>
      <c r="AY758" s="244"/>
      <c r="AZ758" s="244"/>
      <c r="BA758" s="244"/>
      <c r="BB758" s="244"/>
      <c r="BC758" s="245"/>
    </row>
    <row r="759" spans="1:55" ht="15" customHeight="1" x14ac:dyDescent="0.15">
      <c r="A759" s="523"/>
      <c r="B759" s="524"/>
      <c r="C759" s="525"/>
      <c r="D759" s="520"/>
      <c r="E759" s="521"/>
      <c r="F759" s="521"/>
      <c r="G759" s="521"/>
      <c r="H759" s="521"/>
      <c r="I759" s="521"/>
      <c r="J759" s="521"/>
      <c r="K759" s="521"/>
      <c r="L759" s="521"/>
      <c r="M759" s="521"/>
      <c r="N759" s="521"/>
      <c r="O759" s="521"/>
      <c r="P759" s="521"/>
      <c r="Q759" s="522"/>
      <c r="R759" s="527"/>
      <c r="S759" s="527"/>
      <c r="T759" s="449" t="s">
        <v>936</v>
      </c>
      <c r="U759" s="450"/>
      <c r="V759" s="451"/>
      <c r="W759" s="435" t="s">
        <v>999</v>
      </c>
      <c r="X759" s="436"/>
      <c r="Y759" s="436"/>
      <c r="Z759" s="436"/>
      <c r="AA759" s="436"/>
      <c r="AB759" s="436"/>
      <c r="AC759" s="436"/>
      <c r="AD759" s="436"/>
      <c r="AE759" s="436"/>
      <c r="AF759" s="436"/>
      <c r="AG759" s="436"/>
      <c r="AH759" s="436"/>
      <c r="AI759" s="436"/>
      <c r="AJ759" s="436"/>
      <c r="AK759" s="436"/>
      <c r="AL759" s="436"/>
      <c r="AM759" s="436"/>
      <c r="AN759" s="436"/>
      <c r="AO759" s="436"/>
      <c r="AP759" s="436"/>
      <c r="AQ759" s="436"/>
      <c r="AR759" s="436"/>
      <c r="AS759" s="436"/>
      <c r="AT759" s="436"/>
      <c r="AU759" s="436"/>
      <c r="AV759" s="436"/>
      <c r="AW759" s="437"/>
      <c r="AX759" s="396"/>
      <c r="AY759" s="397"/>
      <c r="AZ759" s="397"/>
      <c r="BA759" s="397"/>
      <c r="BB759" s="397"/>
      <c r="BC759" s="398"/>
    </row>
    <row r="760" spans="1:55" ht="15" customHeight="1" x14ac:dyDescent="0.15">
      <c r="A760" s="523"/>
      <c r="B760" s="524"/>
      <c r="C760" s="525"/>
      <c r="D760" s="520"/>
      <c r="E760" s="521"/>
      <c r="F760" s="521"/>
      <c r="G760" s="521"/>
      <c r="H760" s="521"/>
      <c r="I760" s="521"/>
      <c r="J760" s="521"/>
      <c r="K760" s="521"/>
      <c r="L760" s="521"/>
      <c r="M760" s="521"/>
      <c r="N760" s="521"/>
      <c r="O760" s="521"/>
      <c r="P760" s="521"/>
      <c r="Q760" s="522"/>
      <c r="R760" s="527"/>
      <c r="S760" s="527"/>
      <c r="T760" s="449" t="s">
        <v>937</v>
      </c>
      <c r="U760" s="450"/>
      <c r="V760" s="451"/>
      <c r="W760" s="435" t="s">
        <v>1000</v>
      </c>
      <c r="X760" s="436"/>
      <c r="Y760" s="436"/>
      <c r="Z760" s="436"/>
      <c r="AA760" s="436"/>
      <c r="AB760" s="436"/>
      <c r="AC760" s="436"/>
      <c r="AD760" s="436"/>
      <c r="AE760" s="436"/>
      <c r="AF760" s="436"/>
      <c r="AG760" s="436"/>
      <c r="AH760" s="436"/>
      <c r="AI760" s="436"/>
      <c r="AJ760" s="436"/>
      <c r="AK760" s="436"/>
      <c r="AL760" s="436"/>
      <c r="AM760" s="436"/>
      <c r="AN760" s="436"/>
      <c r="AO760" s="436"/>
      <c r="AP760" s="436"/>
      <c r="AQ760" s="436"/>
      <c r="AR760" s="436"/>
      <c r="AS760" s="436"/>
      <c r="AT760" s="436"/>
      <c r="AU760" s="436"/>
      <c r="AV760" s="436"/>
      <c r="AW760" s="437"/>
      <c r="AX760" s="243"/>
      <c r="AY760" s="244"/>
      <c r="AZ760" s="244"/>
      <c r="BA760" s="244"/>
      <c r="BB760" s="244"/>
      <c r="BC760" s="245"/>
    </row>
    <row r="761" spans="1:55" ht="15" customHeight="1" x14ac:dyDescent="0.15">
      <c r="A761" s="523"/>
      <c r="B761" s="524"/>
      <c r="C761" s="525"/>
      <c r="D761" s="520"/>
      <c r="E761" s="521"/>
      <c r="F761" s="521"/>
      <c r="G761" s="521"/>
      <c r="H761" s="521"/>
      <c r="I761" s="521"/>
      <c r="J761" s="521"/>
      <c r="K761" s="521"/>
      <c r="L761" s="521"/>
      <c r="M761" s="521"/>
      <c r="N761" s="521"/>
      <c r="O761" s="521"/>
      <c r="P761" s="521"/>
      <c r="Q761" s="522"/>
      <c r="R761" s="527"/>
      <c r="S761" s="527"/>
      <c r="T761" s="449" t="s">
        <v>938</v>
      </c>
      <c r="U761" s="450"/>
      <c r="V761" s="451"/>
      <c r="W761" s="435" t="s">
        <v>1001</v>
      </c>
      <c r="X761" s="436"/>
      <c r="Y761" s="436"/>
      <c r="Z761" s="436"/>
      <c r="AA761" s="436"/>
      <c r="AB761" s="436"/>
      <c r="AC761" s="436"/>
      <c r="AD761" s="436"/>
      <c r="AE761" s="436"/>
      <c r="AF761" s="436"/>
      <c r="AG761" s="436"/>
      <c r="AH761" s="436"/>
      <c r="AI761" s="436"/>
      <c r="AJ761" s="436"/>
      <c r="AK761" s="436"/>
      <c r="AL761" s="436"/>
      <c r="AM761" s="436"/>
      <c r="AN761" s="436"/>
      <c r="AO761" s="436"/>
      <c r="AP761" s="436"/>
      <c r="AQ761" s="436"/>
      <c r="AR761" s="436"/>
      <c r="AS761" s="436"/>
      <c r="AT761" s="436"/>
      <c r="AU761" s="436"/>
      <c r="AV761" s="436"/>
      <c r="AW761" s="437"/>
      <c r="AX761" s="396"/>
      <c r="AY761" s="397"/>
      <c r="AZ761" s="397"/>
      <c r="BA761" s="397"/>
      <c r="BB761" s="397"/>
      <c r="BC761" s="398"/>
    </row>
    <row r="762" spans="1:55" ht="15" customHeight="1" x14ac:dyDescent="0.15">
      <c r="A762" s="523"/>
      <c r="B762" s="524"/>
      <c r="C762" s="525"/>
      <c r="D762" s="520"/>
      <c r="E762" s="521"/>
      <c r="F762" s="521"/>
      <c r="G762" s="521"/>
      <c r="H762" s="521"/>
      <c r="I762" s="521"/>
      <c r="J762" s="521"/>
      <c r="K762" s="521"/>
      <c r="L762" s="521"/>
      <c r="M762" s="521"/>
      <c r="N762" s="521"/>
      <c r="O762" s="521"/>
      <c r="P762" s="521"/>
      <c r="Q762" s="522"/>
      <c r="R762" s="527"/>
      <c r="S762" s="527"/>
      <c r="T762" s="449" t="s">
        <v>939</v>
      </c>
      <c r="U762" s="450"/>
      <c r="V762" s="451"/>
      <c r="W762" s="435" t="s">
        <v>1002</v>
      </c>
      <c r="X762" s="436"/>
      <c r="Y762" s="436"/>
      <c r="Z762" s="436"/>
      <c r="AA762" s="436"/>
      <c r="AB762" s="436"/>
      <c r="AC762" s="436"/>
      <c r="AD762" s="436"/>
      <c r="AE762" s="436"/>
      <c r="AF762" s="436"/>
      <c r="AG762" s="436"/>
      <c r="AH762" s="436"/>
      <c r="AI762" s="436"/>
      <c r="AJ762" s="436"/>
      <c r="AK762" s="436"/>
      <c r="AL762" s="436"/>
      <c r="AM762" s="436"/>
      <c r="AN762" s="436"/>
      <c r="AO762" s="436"/>
      <c r="AP762" s="436"/>
      <c r="AQ762" s="436"/>
      <c r="AR762" s="436"/>
      <c r="AS762" s="436"/>
      <c r="AT762" s="436"/>
      <c r="AU762" s="436"/>
      <c r="AV762" s="436"/>
      <c r="AW762" s="437"/>
      <c r="AX762" s="396"/>
      <c r="AY762" s="397"/>
      <c r="AZ762" s="397"/>
      <c r="BA762" s="397"/>
      <c r="BB762" s="397"/>
      <c r="BC762" s="398"/>
    </row>
    <row r="763" spans="1:55" ht="15" customHeight="1" x14ac:dyDescent="0.15">
      <c r="A763" s="523"/>
      <c r="B763" s="524"/>
      <c r="C763" s="525"/>
      <c r="D763" s="520"/>
      <c r="E763" s="521"/>
      <c r="F763" s="521"/>
      <c r="G763" s="521"/>
      <c r="H763" s="521"/>
      <c r="I763" s="521"/>
      <c r="J763" s="521"/>
      <c r="K763" s="521"/>
      <c r="L763" s="521"/>
      <c r="M763" s="521"/>
      <c r="N763" s="521"/>
      <c r="O763" s="521"/>
      <c r="P763" s="521"/>
      <c r="Q763" s="522"/>
      <c r="R763" s="527"/>
      <c r="S763" s="527"/>
      <c r="T763" s="449" t="s">
        <v>940</v>
      </c>
      <c r="U763" s="450"/>
      <c r="V763" s="451"/>
      <c r="W763" s="435" t="s">
        <v>257</v>
      </c>
      <c r="X763" s="436"/>
      <c r="Y763" s="436"/>
      <c r="Z763" s="436"/>
      <c r="AA763" s="436"/>
      <c r="AB763" s="436"/>
      <c r="AC763" s="436"/>
      <c r="AD763" s="436"/>
      <c r="AE763" s="436"/>
      <c r="AF763" s="436"/>
      <c r="AG763" s="436"/>
      <c r="AH763" s="436"/>
      <c r="AI763" s="436"/>
      <c r="AJ763" s="436"/>
      <c r="AK763" s="436"/>
      <c r="AL763" s="436"/>
      <c r="AM763" s="436"/>
      <c r="AN763" s="436"/>
      <c r="AO763" s="436"/>
      <c r="AP763" s="436"/>
      <c r="AQ763" s="436"/>
      <c r="AR763" s="436"/>
      <c r="AS763" s="436"/>
      <c r="AT763" s="436"/>
      <c r="AU763" s="436"/>
      <c r="AV763" s="436"/>
      <c r="AW763" s="437"/>
      <c r="AX763" s="243"/>
      <c r="AY763" s="244"/>
      <c r="AZ763" s="244"/>
      <c r="BA763" s="244"/>
      <c r="BB763" s="244"/>
      <c r="BC763" s="245"/>
    </row>
    <row r="764" spans="1:55" ht="15" customHeight="1" x14ac:dyDescent="0.15">
      <c r="A764" s="523"/>
      <c r="B764" s="524"/>
      <c r="C764" s="525"/>
      <c r="D764" s="520"/>
      <c r="E764" s="521"/>
      <c r="F764" s="521"/>
      <c r="G764" s="521"/>
      <c r="H764" s="521"/>
      <c r="I764" s="521"/>
      <c r="J764" s="521"/>
      <c r="K764" s="521"/>
      <c r="L764" s="521"/>
      <c r="M764" s="521"/>
      <c r="N764" s="521"/>
      <c r="O764" s="521"/>
      <c r="P764" s="521"/>
      <c r="Q764" s="522"/>
      <c r="R764" s="527"/>
      <c r="S764" s="527"/>
      <c r="T764" s="449" t="s">
        <v>941</v>
      </c>
      <c r="U764" s="450"/>
      <c r="V764" s="451"/>
      <c r="W764" s="435" t="s">
        <v>258</v>
      </c>
      <c r="X764" s="436"/>
      <c r="Y764" s="436"/>
      <c r="Z764" s="436"/>
      <c r="AA764" s="436"/>
      <c r="AB764" s="436"/>
      <c r="AC764" s="436"/>
      <c r="AD764" s="436"/>
      <c r="AE764" s="436"/>
      <c r="AF764" s="436"/>
      <c r="AG764" s="436"/>
      <c r="AH764" s="436"/>
      <c r="AI764" s="436"/>
      <c r="AJ764" s="436"/>
      <c r="AK764" s="436"/>
      <c r="AL764" s="436"/>
      <c r="AM764" s="436"/>
      <c r="AN764" s="436"/>
      <c r="AO764" s="436"/>
      <c r="AP764" s="436"/>
      <c r="AQ764" s="436"/>
      <c r="AR764" s="436"/>
      <c r="AS764" s="436"/>
      <c r="AT764" s="436"/>
      <c r="AU764" s="436"/>
      <c r="AV764" s="436"/>
      <c r="AW764" s="437"/>
      <c r="AX764" s="243"/>
      <c r="AY764" s="244"/>
      <c r="AZ764" s="244"/>
      <c r="BA764" s="244"/>
      <c r="BB764" s="244"/>
      <c r="BC764" s="245"/>
    </row>
    <row r="765" spans="1:55" ht="15" customHeight="1" x14ac:dyDescent="0.15">
      <c r="A765" s="523"/>
      <c r="B765" s="524"/>
      <c r="C765" s="525"/>
      <c r="D765" s="520"/>
      <c r="E765" s="521"/>
      <c r="F765" s="521"/>
      <c r="G765" s="521"/>
      <c r="H765" s="521"/>
      <c r="I765" s="521"/>
      <c r="J765" s="521"/>
      <c r="K765" s="521"/>
      <c r="L765" s="521"/>
      <c r="M765" s="521"/>
      <c r="N765" s="521"/>
      <c r="O765" s="521"/>
      <c r="P765" s="521"/>
      <c r="Q765" s="522"/>
      <c r="R765" s="527"/>
      <c r="S765" s="527"/>
      <c r="T765" s="449" t="s">
        <v>942</v>
      </c>
      <c r="U765" s="450"/>
      <c r="V765" s="451"/>
      <c r="W765" s="435" t="s">
        <v>259</v>
      </c>
      <c r="X765" s="436"/>
      <c r="Y765" s="436"/>
      <c r="Z765" s="436"/>
      <c r="AA765" s="436"/>
      <c r="AB765" s="436"/>
      <c r="AC765" s="436"/>
      <c r="AD765" s="436"/>
      <c r="AE765" s="436"/>
      <c r="AF765" s="436"/>
      <c r="AG765" s="436"/>
      <c r="AH765" s="436"/>
      <c r="AI765" s="436"/>
      <c r="AJ765" s="436"/>
      <c r="AK765" s="436"/>
      <c r="AL765" s="436"/>
      <c r="AM765" s="436"/>
      <c r="AN765" s="436"/>
      <c r="AO765" s="436"/>
      <c r="AP765" s="436"/>
      <c r="AQ765" s="436"/>
      <c r="AR765" s="436"/>
      <c r="AS765" s="436"/>
      <c r="AT765" s="436"/>
      <c r="AU765" s="436"/>
      <c r="AV765" s="436"/>
      <c r="AW765" s="437"/>
      <c r="AX765" s="396"/>
      <c r="AY765" s="397"/>
      <c r="AZ765" s="397"/>
      <c r="BA765" s="397"/>
      <c r="BB765" s="397"/>
      <c r="BC765" s="398"/>
    </row>
    <row r="766" spans="1:55" ht="15" customHeight="1" x14ac:dyDescent="0.15">
      <c r="A766" s="523"/>
      <c r="B766" s="524"/>
      <c r="C766" s="525"/>
      <c r="D766" s="520"/>
      <c r="E766" s="521"/>
      <c r="F766" s="521"/>
      <c r="G766" s="521"/>
      <c r="H766" s="521"/>
      <c r="I766" s="521"/>
      <c r="J766" s="521"/>
      <c r="K766" s="521"/>
      <c r="L766" s="521"/>
      <c r="M766" s="521"/>
      <c r="N766" s="521"/>
      <c r="O766" s="521"/>
      <c r="P766" s="521"/>
      <c r="Q766" s="522"/>
      <c r="R766" s="527"/>
      <c r="S766" s="527"/>
      <c r="T766" s="449" t="s">
        <v>943</v>
      </c>
      <c r="U766" s="450"/>
      <c r="V766" s="451"/>
      <c r="W766" s="435" t="s">
        <v>260</v>
      </c>
      <c r="X766" s="436"/>
      <c r="Y766" s="436"/>
      <c r="Z766" s="436"/>
      <c r="AA766" s="436"/>
      <c r="AB766" s="436"/>
      <c r="AC766" s="436"/>
      <c r="AD766" s="436"/>
      <c r="AE766" s="436"/>
      <c r="AF766" s="436"/>
      <c r="AG766" s="436"/>
      <c r="AH766" s="436"/>
      <c r="AI766" s="436"/>
      <c r="AJ766" s="436"/>
      <c r="AK766" s="436"/>
      <c r="AL766" s="436"/>
      <c r="AM766" s="436"/>
      <c r="AN766" s="436"/>
      <c r="AO766" s="436"/>
      <c r="AP766" s="436"/>
      <c r="AQ766" s="436"/>
      <c r="AR766" s="436"/>
      <c r="AS766" s="436"/>
      <c r="AT766" s="436"/>
      <c r="AU766" s="436"/>
      <c r="AV766" s="436"/>
      <c r="AW766" s="437"/>
      <c r="AX766" s="243"/>
      <c r="AY766" s="244"/>
      <c r="AZ766" s="244"/>
      <c r="BA766" s="244"/>
      <c r="BB766" s="244"/>
      <c r="BC766" s="245"/>
    </row>
    <row r="767" spans="1:55" ht="15" customHeight="1" x14ac:dyDescent="0.15">
      <c r="A767" s="523"/>
      <c r="B767" s="524"/>
      <c r="C767" s="525"/>
      <c r="D767" s="520"/>
      <c r="E767" s="521"/>
      <c r="F767" s="521"/>
      <c r="G767" s="521"/>
      <c r="H767" s="521"/>
      <c r="I767" s="521"/>
      <c r="J767" s="521"/>
      <c r="K767" s="521"/>
      <c r="L767" s="521"/>
      <c r="M767" s="521"/>
      <c r="N767" s="521"/>
      <c r="O767" s="521"/>
      <c r="P767" s="521"/>
      <c r="Q767" s="522"/>
      <c r="R767" s="533"/>
      <c r="S767" s="533"/>
      <c r="T767" s="449"/>
      <c r="U767" s="450"/>
      <c r="V767" s="451"/>
      <c r="W767" s="435"/>
      <c r="X767" s="436"/>
      <c r="Y767" s="436"/>
      <c r="Z767" s="436"/>
      <c r="AA767" s="436"/>
      <c r="AB767" s="436"/>
      <c r="AC767" s="436"/>
      <c r="AD767" s="436"/>
      <c r="AE767" s="436"/>
      <c r="AF767" s="436"/>
      <c r="AG767" s="436"/>
      <c r="AH767" s="436"/>
      <c r="AI767" s="436"/>
      <c r="AJ767" s="436"/>
      <c r="AK767" s="436"/>
      <c r="AL767" s="436"/>
      <c r="AM767" s="436"/>
      <c r="AN767" s="436"/>
      <c r="AO767" s="436"/>
      <c r="AP767" s="436"/>
      <c r="AQ767" s="436"/>
      <c r="AR767" s="436"/>
      <c r="AS767" s="436"/>
      <c r="AT767" s="436"/>
      <c r="AU767" s="436"/>
      <c r="AV767" s="436"/>
      <c r="AW767" s="437"/>
      <c r="AX767" s="252"/>
      <c r="AY767" s="253"/>
      <c r="AZ767" s="253"/>
      <c r="BA767" s="253"/>
      <c r="BB767" s="253"/>
      <c r="BC767" s="254"/>
    </row>
    <row r="768" spans="1:55" ht="15" customHeight="1" x14ac:dyDescent="0.15">
      <c r="A768" s="528" t="s">
        <v>1535</v>
      </c>
      <c r="B768" s="524"/>
      <c r="C768" s="525"/>
      <c r="D768" s="520" t="s">
        <v>261</v>
      </c>
      <c r="E768" s="521"/>
      <c r="F768" s="521"/>
      <c r="G768" s="521"/>
      <c r="H768" s="521"/>
      <c r="I768" s="521"/>
      <c r="J768" s="521"/>
      <c r="K768" s="521"/>
      <c r="L768" s="521"/>
      <c r="M768" s="521"/>
      <c r="N768" s="521"/>
      <c r="O768" s="521"/>
      <c r="P768" s="521"/>
      <c r="Q768" s="522"/>
      <c r="R768" s="527"/>
      <c r="S768" s="527"/>
      <c r="T768" s="449" t="s">
        <v>693</v>
      </c>
      <c r="U768" s="450"/>
      <c r="V768" s="451"/>
      <c r="W768" s="435" t="s">
        <v>262</v>
      </c>
      <c r="X768" s="436"/>
      <c r="Y768" s="436"/>
      <c r="Z768" s="436"/>
      <c r="AA768" s="436"/>
      <c r="AB768" s="436"/>
      <c r="AC768" s="436"/>
      <c r="AD768" s="436"/>
      <c r="AE768" s="436"/>
      <c r="AF768" s="436"/>
      <c r="AG768" s="436"/>
      <c r="AH768" s="436"/>
      <c r="AI768" s="436"/>
      <c r="AJ768" s="436"/>
      <c r="AK768" s="436"/>
      <c r="AL768" s="436"/>
      <c r="AM768" s="436"/>
      <c r="AN768" s="436"/>
      <c r="AO768" s="436"/>
      <c r="AP768" s="436"/>
      <c r="AQ768" s="436"/>
      <c r="AR768" s="436"/>
      <c r="AS768" s="436"/>
      <c r="AT768" s="436"/>
      <c r="AU768" s="436"/>
      <c r="AV768" s="436"/>
      <c r="AW768" s="437"/>
      <c r="AX768" s="243"/>
      <c r="AY768" s="244"/>
      <c r="AZ768" s="244"/>
      <c r="BA768" s="244"/>
      <c r="BB768" s="244"/>
      <c r="BC768" s="245"/>
    </row>
    <row r="769" spans="1:55" ht="15" customHeight="1" x14ac:dyDescent="0.15">
      <c r="A769" s="523"/>
      <c r="B769" s="524"/>
      <c r="C769" s="525"/>
      <c r="D769" s="520"/>
      <c r="E769" s="521"/>
      <c r="F769" s="521"/>
      <c r="G769" s="521"/>
      <c r="H769" s="521"/>
      <c r="I769" s="521"/>
      <c r="J769" s="521"/>
      <c r="K769" s="521"/>
      <c r="L769" s="521"/>
      <c r="M769" s="521"/>
      <c r="N769" s="521"/>
      <c r="O769" s="521"/>
      <c r="P769" s="521"/>
      <c r="Q769" s="522"/>
      <c r="R769" s="527"/>
      <c r="S769" s="527"/>
      <c r="T769" s="449" t="s">
        <v>915</v>
      </c>
      <c r="U769" s="450"/>
      <c r="V769" s="451"/>
      <c r="W769" s="435" t="s">
        <v>263</v>
      </c>
      <c r="X769" s="436"/>
      <c r="Y769" s="436"/>
      <c r="Z769" s="436"/>
      <c r="AA769" s="436"/>
      <c r="AB769" s="436"/>
      <c r="AC769" s="436"/>
      <c r="AD769" s="436"/>
      <c r="AE769" s="436"/>
      <c r="AF769" s="436"/>
      <c r="AG769" s="436"/>
      <c r="AH769" s="436"/>
      <c r="AI769" s="436"/>
      <c r="AJ769" s="436"/>
      <c r="AK769" s="436"/>
      <c r="AL769" s="436"/>
      <c r="AM769" s="436"/>
      <c r="AN769" s="436"/>
      <c r="AO769" s="436"/>
      <c r="AP769" s="436"/>
      <c r="AQ769" s="436"/>
      <c r="AR769" s="436"/>
      <c r="AS769" s="436"/>
      <c r="AT769" s="436"/>
      <c r="AU769" s="436"/>
      <c r="AV769" s="436"/>
      <c r="AW769" s="437"/>
      <c r="AX769" s="396"/>
      <c r="AY769" s="397"/>
      <c r="AZ769" s="397"/>
      <c r="BA769" s="397"/>
      <c r="BB769" s="397"/>
      <c r="BC769" s="398"/>
    </row>
    <row r="770" spans="1:55" ht="15" customHeight="1" x14ac:dyDescent="0.15">
      <c r="A770" s="523"/>
      <c r="B770" s="524"/>
      <c r="C770" s="525"/>
      <c r="D770" s="520"/>
      <c r="E770" s="521"/>
      <c r="F770" s="521"/>
      <c r="G770" s="521"/>
      <c r="H770" s="521"/>
      <c r="I770" s="521"/>
      <c r="J770" s="521"/>
      <c r="K770" s="521"/>
      <c r="L770" s="521"/>
      <c r="M770" s="521"/>
      <c r="N770" s="521"/>
      <c r="O770" s="521"/>
      <c r="P770" s="521"/>
      <c r="Q770" s="522"/>
      <c r="R770" s="527"/>
      <c r="S770" s="527"/>
      <c r="T770" s="449" t="s">
        <v>916</v>
      </c>
      <c r="U770" s="450"/>
      <c r="V770" s="451"/>
      <c r="W770" s="435" t="s">
        <v>264</v>
      </c>
      <c r="X770" s="436"/>
      <c r="Y770" s="436"/>
      <c r="Z770" s="436"/>
      <c r="AA770" s="436"/>
      <c r="AB770" s="436"/>
      <c r="AC770" s="436"/>
      <c r="AD770" s="436"/>
      <c r="AE770" s="436"/>
      <c r="AF770" s="436"/>
      <c r="AG770" s="436"/>
      <c r="AH770" s="436"/>
      <c r="AI770" s="436"/>
      <c r="AJ770" s="436"/>
      <c r="AK770" s="436"/>
      <c r="AL770" s="436"/>
      <c r="AM770" s="436"/>
      <c r="AN770" s="436"/>
      <c r="AO770" s="436"/>
      <c r="AP770" s="436"/>
      <c r="AQ770" s="436"/>
      <c r="AR770" s="436"/>
      <c r="AS770" s="436"/>
      <c r="AT770" s="436"/>
      <c r="AU770" s="436"/>
      <c r="AV770" s="436"/>
      <c r="AW770" s="437"/>
      <c r="AX770" s="396"/>
      <c r="AY770" s="397"/>
      <c r="AZ770" s="397"/>
      <c r="BA770" s="397"/>
      <c r="BB770" s="397"/>
      <c r="BC770" s="398"/>
    </row>
    <row r="771" spans="1:55" ht="15" customHeight="1" x14ac:dyDescent="0.15">
      <c r="A771" s="523"/>
      <c r="B771" s="524"/>
      <c r="C771" s="525"/>
      <c r="D771" s="520"/>
      <c r="E771" s="521"/>
      <c r="F771" s="521"/>
      <c r="G771" s="521"/>
      <c r="H771" s="521"/>
      <c r="I771" s="521"/>
      <c r="J771" s="521"/>
      <c r="K771" s="521"/>
      <c r="L771" s="521"/>
      <c r="M771" s="521"/>
      <c r="N771" s="521"/>
      <c r="O771" s="521"/>
      <c r="P771" s="521"/>
      <c r="Q771" s="522"/>
      <c r="R771" s="527"/>
      <c r="S771" s="527"/>
      <c r="T771" s="449" t="s">
        <v>917</v>
      </c>
      <c r="U771" s="450"/>
      <c r="V771" s="451"/>
      <c r="W771" s="435" t="s">
        <v>265</v>
      </c>
      <c r="X771" s="436"/>
      <c r="Y771" s="436"/>
      <c r="Z771" s="436"/>
      <c r="AA771" s="436"/>
      <c r="AB771" s="436"/>
      <c r="AC771" s="436"/>
      <c r="AD771" s="436"/>
      <c r="AE771" s="436"/>
      <c r="AF771" s="436"/>
      <c r="AG771" s="436"/>
      <c r="AH771" s="436"/>
      <c r="AI771" s="436"/>
      <c r="AJ771" s="436"/>
      <c r="AK771" s="436"/>
      <c r="AL771" s="436"/>
      <c r="AM771" s="436"/>
      <c r="AN771" s="436"/>
      <c r="AO771" s="436"/>
      <c r="AP771" s="436"/>
      <c r="AQ771" s="436"/>
      <c r="AR771" s="436"/>
      <c r="AS771" s="436"/>
      <c r="AT771" s="436"/>
      <c r="AU771" s="436"/>
      <c r="AV771" s="436"/>
      <c r="AW771" s="437"/>
      <c r="AX771" s="396"/>
      <c r="AY771" s="397"/>
      <c r="AZ771" s="397"/>
      <c r="BA771" s="397"/>
      <c r="BB771" s="397"/>
      <c r="BC771" s="398"/>
    </row>
    <row r="772" spans="1:55" ht="15" customHeight="1" x14ac:dyDescent="0.15">
      <c r="A772" s="523"/>
      <c r="B772" s="524"/>
      <c r="C772" s="525"/>
      <c r="D772" s="520"/>
      <c r="E772" s="521"/>
      <c r="F772" s="521"/>
      <c r="G772" s="521"/>
      <c r="H772" s="521"/>
      <c r="I772" s="521"/>
      <c r="J772" s="521"/>
      <c r="K772" s="521"/>
      <c r="L772" s="521"/>
      <c r="M772" s="521"/>
      <c r="N772" s="521"/>
      <c r="O772" s="521"/>
      <c r="P772" s="521"/>
      <c r="Q772" s="522"/>
      <c r="R772" s="527"/>
      <c r="S772" s="527"/>
      <c r="T772" s="449" t="s">
        <v>918</v>
      </c>
      <c r="U772" s="450"/>
      <c r="V772" s="451"/>
      <c r="W772" s="435" t="s">
        <v>266</v>
      </c>
      <c r="X772" s="436"/>
      <c r="Y772" s="436"/>
      <c r="Z772" s="436"/>
      <c r="AA772" s="436"/>
      <c r="AB772" s="436"/>
      <c r="AC772" s="436"/>
      <c r="AD772" s="436"/>
      <c r="AE772" s="436"/>
      <c r="AF772" s="436"/>
      <c r="AG772" s="436"/>
      <c r="AH772" s="436"/>
      <c r="AI772" s="436"/>
      <c r="AJ772" s="436"/>
      <c r="AK772" s="436"/>
      <c r="AL772" s="436"/>
      <c r="AM772" s="436"/>
      <c r="AN772" s="436"/>
      <c r="AO772" s="436"/>
      <c r="AP772" s="436"/>
      <c r="AQ772" s="436"/>
      <c r="AR772" s="436"/>
      <c r="AS772" s="436"/>
      <c r="AT772" s="436"/>
      <c r="AU772" s="436"/>
      <c r="AV772" s="436"/>
      <c r="AW772" s="437"/>
      <c r="AX772" s="396"/>
      <c r="AY772" s="397"/>
      <c r="AZ772" s="397"/>
      <c r="BA772" s="397"/>
      <c r="BB772" s="397"/>
      <c r="BC772" s="398"/>
    </row>
    <row r="773" spans="1:55" ht="15" customHeight="1" x14ac:dyDescent="0.15">
      <c r="A773" s="523"/>
      <c r="B773" s="524"/>
      <c r="C773" s="525"/>
      <c r="D773" s="520"/>
      <c r="E773" s="521"/>
      <c r="F773" s="521"/>
      <c r="G773" s="521"/>
      <c r="H773" s="521"/>
      <c r="I773" s="521"/>
      <c r="J773" s="521"/>
      <c r="K773" s="521"/>
      <c r="L773" s="521"/>
      <c r="M773" s="521"/>
      <c r="N773" s="521"/>
      <c r="O773" s="521"/>
      <c r="P773" s="521"/>
      <c r="Q773" s="522"/>
      <c r="R773" s="527"/>
      <c r="S773" s="527"/>
      <c r="T773" s="449" t="s">
        <v>919</v>
      </c>
      <c r="U773" s="450"/>
      <c r="V773" s="451"/>
      <c r="W773" s="435" t="s">
        <v>267</v>
      </c>
      <c r="X773" s="436"/>
      <c r="Y773" s="436"/>
      <c r="Z773" s="436"/>
      <c r="AA773" s="436"/>
      <c r="AB773" s="436"/>
      <c r="AC773" s="436"/>
      <c r="AD773" s="436"/>
      <c r="AE773" s="436"/>
      <c r="AF773" s="436"/>
      <c r="AG773" s="436"/>
      <c r="AH773" s="436"/>
      <c r="AI773" s="436"/>
      <c r="AJ773" s="436"/>
      <c r="AK773" s="436"/>
      <c r="AL773" s="436"/>
      <c r="AM773" s="436"/>
      <c r="AN773" s="436"/>
      <c r="AO773" s="436"/>
      <c r="AP773" s="436"/>
      <c r="AQ773" s="436"/>
      <c r="AR773" s="436"/>
      <c r="AS773" s="436"/>
      <c r="AT773" s="436"/>
      <c r="AU773" s="436"/>
      <c r="AV773" s="436"/>
      <c r="AW773" s="437"/>
      <c r="AX773" s="396"/>
      <c r="AY773" s="397"/>
      <c r="AZ773" s="397"/>
      <c r="BA773" s="397"/>
      <c r="BB773" s="397"/>
      <c r="BC773" s="398"/>
    </row>
    <row r="774" spans="1:55" ht="15" customHeight="1" x14ac:dyDescent="0.15">
      <c r="A774" s="523"/>
      <c r="B774" s="524"/>
      <c r="C774" s="525"/>
      <c r="D774" s="520"/>
      <c r="E774" s="521"/>
      <c r="F774" s="521"/>
      <c r="G774" s="521"/>
      <c r="H774" s="521"/>
      <c r="I774" s="521"/>
      <c r="J774" s="521"/>
      <c r="K774" s="521"/>
      <c r="L774" s="521"/>
      <c r="M774" s="521"/>
      <c r="N774" s="521"/>
      <c r="O774" s="521"/>
      <c r="P774" s="521"/>
      <c r="Q774" s="522"/>
      <c r="R774" s="527"/>
      <c r="S774" s="527"/>
      <c r="T774" s="449" t="s">
        <v>920</v>
      </c>
      <c r="U774" s="450"/>
      <c r="V774" s="451"/>
      <c r="W774" s="435" t="s">
        <v>268</v>
      </c>
      <c r="X774" s="436"/>
      <c r="Y774" s="436"/>
      <c r="Z774" s="436"/>
      <c r="AA774" s="436"/>
      <c r="AB774" s="436"/>
      <c r="AC774" s="436"/>
      <c r="AD774" s="436"/>
      <c r="AE774" s="436"/>
      <c r="AF774" s="436"/>
      <c r="AG774" s="436"/>
      <c r="AH774" s="436"/>
      <c r="AI774" s="436"/>
      <c r="AJ774" s="436"/>
      <c r="AK774" s="436"/>
      <c r="AL774" s="436"/>
      <c r="AM774" s="436"/>
      <c r="AN774" s="436"/>
      <c r="AO774" s="436"/>
      <c r="AP774" s="436"/>
      <c r="AQ774" s="436"/>
      <c r="AR774" s="436"/>
      <c r="AS774" s="436"/>
      <c r="AT774" s="436"/>
      <c r="AU774" s="436"/>
      <c r="AV774" s="436"/>
      <c r="AW774" s="437"/>
      <c r="AX774" s="243"/>
      <c r="AY774" s="244"/>
      <c r="AZ774" s="244"/>
      <c r="BA774" s="244"/>
      <c r="BB774" s="244"/>
      <c r="BC774" s="245"/>
    </row>
    <row r="775" spans="1:55" ht="9.9499999999999993" customHeight="1" x14ac:dyDescent="0.15">
      <c r="A775" s="255"/>
      <c r="B775" s="255"/>
      <c r="C775" s="255"/>
      <c r="D775" s="255"/>
      <c r="E775" s="255"/>
      <c r="F775" s="255"/>
      <c r="G775" s="255"/>
      <c r="H775" s="255"/>
      <c r="I775" s="255"/>
      <c r="J775" s="255"/>
      <c r="K775" s="255"/>
      <c r="L775" s="255"/>
      <c r="M775" s="255"/>
      <c r="N775" s="255"/>
      <c r="O775" s="255"/>
      <c r="P775" s="255"/>
      <c r="Q775" s="255"/>
      <c r="R775" s="255"/>
      <c r="S775" s="255"/>
      <c r="T775" s="255"/>
      <c r="U775" s="255"/>
      <c r="V775" s="255"/>
      <c r="W775" s="255"/>
      <c r="X775" s="255"/>
      <c r="Y775" s="255"/>
      <c r="Z775" s="255"/>
      <c r="AA775" s="255"/>
      <c r="AB775" s="255"/>
      <c r="AC775" s="255"/>
      <c r="AD775" s="255"/>
      <c r="AE775" s="255"/>
      <c r="AF775" s="255"/>
      <c r="AG775" s="255"/>
      <c r="AH775" s="255"/>
      <c r="AI775" s="255"/>
      <c r="AJ775" s="255"/>
      <c r="AK775" s="255"/>
      <c r="AL775" s="255"/>
      <c r="AM775" s="255"/>
      <c r="AN775" s="255"/>
      <c r="AO775" s="255"/>
      <c r="AP775" s="255"/>
      <c r="AQ775" s="255"/>
      <c r="AR775" s="255"/>
      <c r="AS775" s="255"/>
      <c r="AT775" s="255"/>
      <c r="AU775" s="255"/>
      <c r="AV775" s="255"/>
      <c r="AW775" s="255"/>
      <c r="AX775" s="255"/>
      <c r="AY775" s="255"/>
      <c r="AZ775" s="255"/>
      <c r="BA775" s="255"/>
      <c r="BB775" s="255"/>
      <c r="BC775" s="255"/>
    </row>
    <row r="776" spans="1:55" ht="9.9499999999999993" customHeight="1" x14ac:dyDescent="0.15">
      <c r="A776" s="122"/>
      <c r="B776" s="122"/>
      <c r="C776" s="122"/>
      <c r="D776" s="122"/>
      <c r="E776" s="122"/>
      <c r="F776" s="122"/>
      <c r="G776" s="122"/>
      <c r="H776" s="122"/>
      <c r="I776" s="122"/>
      <c r="J776" s="122"/>
      <c r="K776" s="122"/>
      <c r="L776" s="122"/>
      <c r="M776" s="122"/>
      <c r="N776" s="122"/>
      <c r="O776" s="122"/>
      <c r="P776" s="122"/>
      <c r="Q776" s="122"/>
      <c r="R776" s="122"/>
      <c r="S776" s="122"/>
      <c r="T776" s="122"/>
      <c r="U776" s="122"/>
      <c r="V776" s="122"/>
      <c r="W776" s="122"/>
      <c r="X776" s="122"/>
      <c r="Y776" s="122"/>
      <c r="Z776" s="122"/>
      <c r="AA776" s="122"/>
      <c r="AB776" s="122"/>
      <c r="AC776" s="122"/>
      <c r="AD776" s="122"/>
      <c r="AE776" s="122"/>
      <c r="AF776" s="122"/>
      <c r="AG776" s="122"/>
      <c r="AH776" s="122"/>
      <c r="AI776" s="122"/>
      <c r="AJ776" s="122"/>
      <c r="AK776" s="122"/>
      <c r="AL776" s="122"/>
      <c r="AM776" s="122"/>
      <c r="AN776" s="122"/>
      <c r="AO776" s="122"/>
      <c r="AP776" s="122"/>
      <c r="AQ776" s="122"/>
      <c r="AR776" s="122"/>
      <c r="AS776" s="122"/>
      <c r="AT776" s="122"/>
      <c r="AU776" s="122"/>
      <c r="AV776" s="122"/>
      <c r="AW776" s="122"/>
      <c r="AX776" s="122"/>
      <c r="AY776" s="122"/>
      <c r="AZ776" s="122"/>
      <c r="BA776" s="122"/>
      <c r="BB776" s="122"/>
      <c r="BC776" s="122"/>
    </row>
    <row r="777" spans="1:55" ht="51.75" customHeight="1" x14ac:dyDescent="0.15">
      <c r="A777" s="431"/>
      <c r="B777" s="432"/>
      <c r="C777" s="433"/>
      <c r="D777" s="511"/>
      <c r="E777" s="512"/>
      <c r="F777" s="512"/>
      <c r="G777" s="512"/>
      <c r="H777" s="513" t="s">
        <v>889</v>
      </c>
      <c r="I777" s="513"/>
      <c r="J777" s="513"/>
      <c r="K777" s="513"/>
      <c r="L777" s="514"/>
      <c r="M777" s="514"/>
      <c r="N777" s="515"/>
      <c r="O777" s="514"/>
      <c r="P777" s="514"/>
      <c r="Q777" s="516"/>
      <c r="R777" s="517" t="s">
        <v>873</v>
      </c>
      <c r="S777" s="518"/>
      <c r="T777" s="511"/>
      <c r="U777" s="512"/>
      <c r="V777" s="519"/>
      <c r="W777" s="431" t="s">
        <v>1355</v>
      </c>
      <c r="X777" s="432"/>
      <c r="Y777" s="432"/>
      <c r="Z777" s="432"/>
      <c r="AA777" s="432"/>
      <c r="AB777" s="432"/>
      <c r="AC777" s="432"/>
      <c r="AD777" s="432"/>
      <c r="AE777" s="432"/>
      <c r="AF777" s="432"/>
      <c r="AG777" s="432"/>
      <c r="AH777" s="432"/>
      <c r="AI777" s="432"/>
      <c r="AJ777" s="432"/>
      <c r="AK777" s="432"/>
      <c r="AL777" s="432"/>
      <c r="AM777" s="432"/>
      <c r="AN777" s="432"/>
      <c r="AO777" s="432"/>
      <c r="AP777" s="432"/>
      <c r="AQ777" s="432"/>
      <c r="AR777" s="432"/>
      <c r="AS777" s="432"/>
      <c r="AT777" s="432"/>
      <c r="AU777" s="432"/>
      <c r="AV777" s="432"/>
      <c r="AW777" s="433"/>
      <c r="AX777" s="431" t="s">
        <v>890</v>
      </c>
      <c r="AY777" s="432"/>
      <c r="AZ777" s="432"/>
      <c r="BA777" s="432"/>
      <c r="BB777" s="432"/>
      <c r="BC777" s="433"/>
    </row>
    <row r="778" spans="1:55" ht="15" customHeight="1" x14ac:dyDescent="0.15">
      <c r="A778" s="528" t="s">
        <v>1536</v>
      </c>
      <c r="B778" s="524"/>
      <c r="C778" s="525"/>
      <c r="D778" s="520" t="s">
        <v>269</v>
      </c>
      <c r="E778" s="521"/>
      <c r="F778" s="521"/>
      <c r="G778" s="521"/>
      <c r="H778" s="521"/>
      <c r="I778" s="521"/>
      <c r="J778" s="521"/>
      <c r="K778" s="521"/>
      <c r="L778" s="521"/>
      <c r="M778" s="521"/>
      <c r="N778" s="521"/>
      <c r="O778" s="521"/>
      <c r="P778" s="521"/>
      <c r="Q778" s="522"/>
      <c r="R778" s="527"/>
      <c r="S778" s="527"/>
      <c r="T778" s="449" t="s">
        <v>693</v>
      </c>
      <c r="U778" s="450"/>
      <c r="V778" s="451"/>
      <c r="W778" s="435" t="s">
        <v>610</v>
      </c>
      <c r="X778" s="436"/>
      <c r="Y778" s="436"/>
      <c r="Z778" s="436"/>
      <c r="AA778" s="436"/>
      <c r="AB778" s="436"/>
      <c r="AC778" s="436"/>
      <c r="AD778" s="436"/>
      <c r="AE778" s="436"/>
      <c r="AF778" s="436"/>
      <c r="AG778" s="436"/>
      <c r="AH778" s="436"/>
      <c r="AI778" s="436"/>
      <c r="AJ778" s="436"/>
      <c r="AK778" s="436"/>
      <c r="AL778" s="436"/>
      <c r="AM778" s="436"/>
      <c r="AN778" s="436"/>
      <c r="AO778" s="436"/>
      <c r="AP778" s="436"/>
      <c r="AQ778" s="436"/>
      <c r="AR778" s="436"/>
      <c r="AS778" s="436"/>
      <c r="AT778" s="436"/>
      <c r="AU778" s="436"/>
      <c r="AV778" s="436"/>
      <c r="AW778" s="437"/>
      <c r="AX778" s="243"/>
      <c r="AY778" s="244"/>
      <c r="AZ778" s="244"/>
      <c r="BA778" s="244"/>
      <c r="BB778" s="244"/>
      <c r="BC778" s="245"/>
    </row>
    <row r="779" spans="1:55" ht="15" customHeight="1" x14ac:dyDescent="0.15">
      <c r="A779" s="523"/>
      <c r="B779" s="524"/>
      <c r="C779" s="525"/>
      <c r="D779" s="520"/>
      <c r="E779" s="521"/>
      <c r="F779" s="521"/>
      <c r="G779" s="521"/>
      <c r="H779" s="521"/>
      <c r="I779" s="521"/>
      <c r="J779" s="521"/>
      <c r="K779" s="521"/>
      <c r="L779" s="521"/>
      <c r="M779" s="521"/>
      <c r="N779" s="521"/>
      <c r="O779" s="521"/>
      <c r="P779" s="521"/>
      <c r="Q779" s="522"/>
      <c r="R779" s="527"/>
      <c r="S779" s="527"/>
      <c r="T779" s="449" t="s">
        <v>915</v>
      </c>
      <c r="U779" s="450"/>
      <c r="V779" s="451"/>
      <c r="W779" s="435" t="s">
        <v>270</v>
      </c>
      <c r="X779" s="436"/>
      <c r="Y779" s="436"/>
      <c r="Z779" s="436"/>
      <c r="AA779" s="436"/>
      <c r="AB779" s="436"/>
      <c r="AC779" s="436"/>
      <c r="AD779" s="436"/>
      <c r="AE779" s="436"/>
      <c r="AF779" s="436"/>
      <c r="AG779" s="436"/>
      <c r="AH779" s="436"/>
      <c r="AI779" s="436"/>
      <c r="AJ779" s="436"/>
      <c r="AK779" s="436"/>
      <c r="AL779" s="436"/>
      <c r="AM779" s="436"/>
      <c r="AN779" s="436"/>
      <c r="AO779" s="436"/>
      <c r="AP779" s="436"/>
      <c r="AQ779" s="436"/>
      <c r="AR779" s="436"/>
      <c r="AS779" s="436"/>
      <c r="AT779" s="436"/>
      <c r="AU779" s="436"/>
      <c r="AV779" s="436"/>
      <c r="AW779" s="437"/>
      <c r="AX779" s="243"/>
      <c r="AY779" s="244"/>
      <c r="AZ779" s="244"/>
      <c r="BA779" s="244"/>
      <c r="BB779" s="244"/>
      <c r="BC779" s="245"/>
    </row>
    <row r="780" spans="1:55" ht="15" customHeight="1" x14ac:dyDescent="0.15">
      <c r="A780" s="523"/>
      <c r="B780" s="524"/>
      <c r="C780" s="525"/>
      <c r="D780" s="520"/>
      <c r="E780" s="521"/>
      <c r="F780" s="521"/>
      <c r="G780" s="521"/>
      <c r="H780" s="521"/>
      <c r="I780" s="521"/>
      <c r="J780" s="521"/>
      <c r="K780" s="521"/>
      <c r="L780" s="521"/>
      <c r="M780" s="521"/>
      <c r="N780" s="521"/>
      <c r="O780" s="521"/>
      <c r="P780" s="521"/>
      <c r="Q780" s="522"/>
      <c r="R780" s="527"/>
      <c r="S780" s="527"/>
      <c r="T780" s="449" t="s">
        <v>916</v>
      </c>
      <c r="U780" s="450"/>
      <c r="V780" s="451"/>
      <c r="W780" s="435" t="s">
        <v>271</v>
      </c>
      <c r="X780" s="436"/>
      <c r="Y780" s="436"/>
      <c r="Z780" s="436"/>
      <c r="AA780" s="436"/>
      <c r="AB780" s="436"/>
      <c r="AC780" s="436"/>
      <c r="AD780" s="436"/>
      <c r="AE780" s="436"/>
      <c r="AF780" s="436"/>
      <c r="AG780" s="436"/>
      <c r="AH780" s="436"/>
      <c r="AI780" s="436"/>
      <c r="AJ780" s="436"/>
      <c r="AK780" s="436"/>
      <c r="AL780" s="436"/>
      <c r="AM780" s="436"/>
      <c r="AN780" s="436"/>
      <c r="AO780" s="436"/>
      <c r="AP780" s="436"/>
      <c r="AQ780" s="436"/>
      <c r="AR780" s="436"/>
      <c r="AS780" s="436"/>
      <c r="AT780" s="436"/>
      <c r="AU780" s="436"/>
      <c r="AV780" s="436"/>
      <c r="AW780" s="437"/>
      <c r="AX780" s="396"/>
      <c r="AY780" s="397"/>
      <c r="AZ780" s="397"/>
      <c r="BA780" s="397"/>
      <c r="BB780" s="397"/>
      <c r="BC780" s="398"/>
    </row>
    <row r="781" spans="1:55" ht="15" customHeight="1" x14ac:dyDescent="0.15">
      <c r="A781" s="523"/>
      <c r="B781" s="524"/>
      <c r="C781" s="525"/>
      <c r="D781" s="520"/>
      <c r="E781" s="521"/>
      <c r="F781" s="521"/>
      <c r="G781" s="521"/>
      <c r="H781" s="521"/>
      <c r="I781" s="521"/>
      <c r="J781" s="521"/>
      <c r="K781" s="521"/>
      <c r="L781" s="521"/>
      <c r="M781" s="521"/>
      <c r="N781" s="521"/>
      <c r="O781" s="521"/>
      <c r="P781" s="521"/>
      <c r="Q781" s="522"/>
      <c r="R781" s="527"/>
      <c r="S781" s="527"/>
      <c r="T781" s="449" t="s">
        <v>917</v>
      </c>
      <c r="U781" s="450"/>
      <c r="V781" s="451"/>
      <c r="W781" s="435" t="s">
        <v>272</v>
      </c>
      <c r="X781" s="436"/>
      <c r="Y781" s="436"/>
      <c r="Z781" s="436"/>
      <c r="AA781" s="436"/>
      <c r="AB781" s="436"/>
      <c r="AC781" s="436"/>
      <c r="AD781" s="436"/>
      <c r="AE781" s="436"/>
      <c r="AF781" s="436"/>
      <c r="AG781" s="436"/>
      <c r="AH781" s="436"/>
      <c r="AI781" s="436"/>
      <c r="AJ781" s="436"/>
      <c r="AK781" s="436"/>
      <c r="AL781" s="436"/>
      <c r="AM781" s="436"/>
      <c r="AN781" s="436"/>
      <c r="AO781" s="436"/>
      <c r="AP781" s="436"/>
      <c r="AQ781" s="436"/>
      <c r="AR781" s="436"/>
      <c r="AS781" s="436"/>
      <c r="AT781" s="436"/>
      <c r="AU781" s="436"/>
      <c r="AV781" s="436"/>
      <c r="AW781" s="437"/>
      <c r="AX781" s="396"/>
      <c r="AY781" s="397"/>
      <c r="AZ781" s="397"/>
      <c r="BA781" s="397"/>
      <c r="BB781" s="397"/>
      <c r="BC781" s="398"/>
    </row>
    <row r="782" spans="1:55" ht="15" customHeight="1" x14ac:dyDescent="0.15">
      <c r="A782" s="523"/>
      <c r="B782" s="524"/>
      <c r="C782" s="525"/>
      <c r="D782" s="520"/>
      <c r="E782" s="521"/>
      <c r="F782" s="521"/>
      <c r="G782" s="521"/>
      <c r="H782" s="521"/>
      <c r="I782" s="521"/>
      <c r="J782" s="521"/>
      <c r="K782" s="521"/>
      <c r="L782" s="521"/>
      <c r="M782" s="521"/>
      <c r="N782" s="521"/>
      <c r="O782" s="521"/>
      <c r="P782" s="521"/>
      <c r="Q782" s="522"/>
      <c r="R782" s="527"/>
      <c r="S782" s="527"/>
      <c r="T782" s="449" t="s">
        <v>918</v>
      </c>
      <c r="U782" s="450"/>
      <c r="V782" s="451"/>
      <c r="W782" s="435" t="s">
        <v>273</v>
      </c>
      <c r="X782" s="436"/>
      <c r="Y782" s="436"/>
      <c r="Z782" s="436"/>
      <c r="AA782" s="436"/>
      <c r="AB782" s="436"/>
      <c r="AC782" s="436"/>
      <c r="AD782" s="436"/>
      <c r="AE782" s="436"/>
      <c r="AF782" s="436"/>
      <c r="AG782" s="436"/>
      <c r="AH782" s="436"/>
      <c r="AI782" s="436"/>
      <c r="AJ782" s="436"/>
      <c r="AK782" s="436"/>
      <c r="AL782" s="436"/>
      <c r="AM782" s="436"/>
      <c r="AN782" s="436"/>
      <c r="AO782" s="436"/>
      <c r="AP782" s="436"/>
      <c r="AQ782" s="436"/>
      <c r="AR782" s="436"/>
      <c r="AS782" s="436"/>
      <c r="AT782" s="436"/>
      <c r="AU782" s="436"/>
      <c r="AV782" s="436"/>
      <c r="AW782" s="437"/>
      <c r="AX782" s="396"/>
      <c r="AY782" s="397"/>
      <c r="AZ782" s="397"/>
      <c r="BA782" s="397"/>
      <c r="BB782" s="397"/>
      <c r="BC782" s="398"/>
    </row>
    <row r="783" spans="1:55" ht="15" customHeight="1" x14ac:dyDescent="0.15">
      <c r="A783" s="523"/>
      <c r="B783" s="524"/>
      <c r="C783" s="525"/>
      <c r="D783" s="520"/>
      <c r="E783" s="521"/>
      <c r="F783" s="521"/>
      <c r="G783" s="521"/>
      <c r="H783" s="521"/>
      <c r="I783" s="521"/>
      <c r="J783" s="521"/>
      <c r="K783" s="521"/>
      <c r="L783" s="521"/>
      <c r="M783" s="521"/>
      <c r="N783" s="521"/>
      <c r="O783" s="521"/>
      <c r="P783" s="521"/>
      <c r="Q783" s="522"/>
      <c r="R783" s="527"/>
      <c r="S783" s="527"/>
      <c r="T783" s="449" t="s">
        <v>919</v>
      </c>
      <c r="U783" s="450"/>
      <c r="V783" s="451"/>
      <c r="W783" s="435" t="s">
        <v>274</v>
      </c>
      <c r="X783" s="436"/>
      <c r="Y783" s="436"/>
      <c r="Z783" s="436"/>
      <c r="AA783" s="436"/>
      <c r="AB783" s="436"/>
      <c r="AC783" s="436"/>
      <c r="AD783" s="436"/>
      <c r="AE783" s="436"/>
      <c r="AF783" s="436"/>
      <c r="AG783" s="436"/>
      <c r="AH783" s="436"/>
      <c r="AI783" s="436"/>
      <c r="AJ783" s="436"/>
      <c r="AK783" s="436"/>
      <c r="AL783" s="436"/>
      <c r="AM783" s="436"/>
      <c r="AN783" s="436"/>
      <c r="AO783" s="436"/>
      <c r="AP783" s="436"/>
      <c r="AQ783" s="436"/>
      <c r="AR783" s="436"/>
      <c r="AS783" s="436"/>
      <c r="AT783" s="436"/>
      <c r="AU783" s="436"/>
      <c r="AV783" s="436"/>
      <c r="AW783" s="437"/>
      <c r="AX783" s="243"/>
      <c r="AY783" s="244"/>
      <c r="AZ783" s="244"/>
      <c r="BA783" s="244"/>
      <c r="BB783" s="244"/>
      <c r="BC783" s="245"/>
    </row>
    <row r="784" spans="1:55" ht="15" customHeight="1" x14ac:dyDescent="0.15">
      <c r="A784" s="523"/>
      <c r="B784" s="524"/>
      <c r="C784" s="525"/>
      <c r="D784" s="520"/>
      <c r="E784" s="521"/>
      <c r="F784" s="521"/>
      <c r="G784" s="521"/>
      <c r="H784" s="521"/>
      <c r="I784" s="521"/>
      <c r="J784" s="521"/>
      <c r="K784" s="521"/>
      <c r="L784" s="521"/>
      <c r="M784" s="521"/>
      <c r="N784" s="521"/>
      <c r="O784" s="521"/>
      <c r="P784" s="521"/>
      <c r="Q784" s="522"/>
      <c r="R784" s="527"/>
      <c r="S784" s="527"/>
      <c r="T784" s="449" t="s">
        <v>920</v>
      </c>
      <c r="U784" s="450"/>
      <c r="V784" s="451"/>
      <c r="W784" s="435" t="s">
        <v>275</v>
      </c>
      <c r="X784" s="436"/>
      <c r="Y784" s="436"/>
      <c r="Z784" s="436"/>
      <c r="AA784" s="436"/>
      <c r="AB784" s="436"/>
      <c r="AC784" s="436"/>
      <c r="AD784" s="436"/>
      <c r="AE784" s="436"/>
      <c r="AF784" s="436"/>
      <c r="AG784" s="436"/>
      <c r="AH784" s="436"/>
      <c r="AI784" s="436"/>
      <c r="AJ784" s="436"/>
      <c r="AK784" s="436"/>
      <c r="AL784" s="436"/>
      <c r="AM784" s="436"/>
      <c r="AN784" s="436"/>
      <c r="AO784" s="436"/>
      <c r="AP784" s="436"/>
      <c r="AQ784" s="436"/>
      <c r="AR784" s="436"/>
      <c r="AS784" s="436"/>
      <c r="AT784" s="436"/>
      <c r="AU784" s="436"/>
      <c r="AV784" s="436"/>
      <c r="AW784" s="437"/>
      <c r="AX784" s="243"/>
      <c r="AY784" s="244"/>
      <c r="AZ784" s="244"/>
      <c r="BA784" s="244"/>
      <c r="BB784" s="244"/>
      <c r="BC784" s="245"/>
    </row>
    <row r="785" spans="1:55" ht="15" customHeight="1" x14ac:dyDescent="0.15">
      <c r="A785" s="523"/>
      <c r="B785" s="524"/>
      <c r="C785" s="525"/>
      <c r="D785" s="520"/>
      <c r="E785" s="521"/>
      <c r="F785" s="521"/>
      <c r="G785" s="521"/>
      <c r="H785" s="521"/>
      <c r="I785" s="521"/>
      <c r="J785" s="521"/>
      <c r="K785" s="521"/>
      <c r="L785" s="521"/>
      <c r="M785" s="521"/>
      <c r="N785" s="521"/>
      <c r="O785" s="521"/>
      <c r="P785" s="521"/>
      <c r="Q785" s="522"/>
      <c r="R785" s="527"/>
      <c r="S785" s="527"/>
      <c r="T785" s="449" t="s">
        <v>921</v>
      </c>
      <c r="U785" s="450"/>
      <c r="V785" s="451"/>
      <c r="W785" s="435" t="s">
        <v>276</v>
      </c>
      <c r="X785" s="436"/>
      <c r="Y785" s="436"/>
      <c r="Z785" s="436"/>
      <c r="AA785" s="436"/>
      <c r="AB785" s="436"/>
      <c r="AC785" s="436"/>
      <c r="AD785" s="436"/>
      <c r="AE785" s="436"/>
      <c r="AF785" s="436"/>
      <c r="AG785" s="436"/>
      <c r="AH785" s="436"/>
      <c r="AI785" s="436"/>
      <c r="AJ785" s="436"/>
      <c r="AK785" s="436"/>
      <c r="AL785" s="436"/>
      <c r="AM785" s="436"/>
      <c r="AN785" s="436"/>
      <c r="AO785" s="436"/>
      <c r="AP785" s="436"/>
      <c r="AQ785" s="436"/>
      <c r="AR785" s="436"/>
      <c r="AS785" s="436"/>
      <c r="AT785" s="436"/>
      <c r="AU785" s="436"/>
      <c r="AV785" s="436"/>
      <c r="AW785" s="437"/>
      <c r="AX785" s="396"/>
      <c r="AY785" s="397"/>
      <c r="AZ785" s="397"/>
      <c r="BA785" s="397"/>
      <c r="BB785" s="397"/>
      <c r="BC785" s="398"/>
    </row>
    <row r="786" spans="1:55" ht="15" customHeight="1" x14ac:dyDescent="0.15">
      <c r="A786" s="523"/>
      <c r="B786" s="524"/>
      <c r="C786" s="525"/>
      <c r="D786" s="520"/>
      <c r="E786" s="521"/>
      <c r="F786" s="521"/>
      <c r="G786" s="521"/>
      <c r="H786" s="521"/>
      <c r="I786" s="521"/>
      <c r="J786" s="521"/>
      <c r="K786" s="521"/>
      <c r="L786" s="521"/>
      <c r="M786" s="521"/>
      <c r="N786" s="521"/>
      <c r="O786" s="521"/>
      <c r="P786" s="521"/>
      <c r="Q786" s="522"/>
      <c r="R786" s="527"/>
      <c r="S786" s="527"/>
      <c r="T786" s="449" t="s">
        <v>922</v>
      </c>
      <c r="U786" s="450"/>
      <c r="V786" s="451"/>
      <c r="W786" s="435" t="s">
        <v>277</v>
      </c>
      <c r="X786" s="436"/>
      <c r="Y786" s="436"/>
      <c r="Z786" s="436"/>
      <c r="AA786" s="436"/>
      <c r="AB786" s="436"/>
      <c r="AC786" s="436"/>
      <c r="AD786" s="436"/>
      <c r="AE786" s="436"/>
      <c r="AF786" s="436"/>
      <c r="AG786" s="436"/>
      <c r="AH786" s="436"/>
      <c r="AI786" s="436"/>
      <c r="AJ786" s="436"/>
      <c r="AK786" s="436"/>
      <c r="AL786" s="436"/>
      <c r="AM786" s="436"/>
      <c r="AN786" s="436"/>
      <c r="AO786" s="436"/>
      <c r="AP786" s="436"/>
      <c r="AQ786" s="436"/>
      <c r="AR786" s="436"/>
      <c r="AS786" s="436"/>
      <c r="AT786" s="436"/>
      <c r="AU786" s="436"/>
      <c r="AV786" s="436"/>
      <c r="AW786" s="437"/>
      <c r="AX786" s="243"/>
      <c r="AY786" s="244"/>
      <c r="AZ786" s="244"/>
      <c r="BA786" s="244"/>
      <c r="BB786" s="244"/>
      <c r="BC786" s="245"/>
    </row>
    <row r="787" spans="1:55" ht="15" customHeight="1" x14ac:dyDescent="0.15">
      <c r="A787" s="523"/>
      <c r="B787" s="524"/>
      <c r="C787" s="525"/>
      <c r="D787" s="520"/>
      <c r="E787" s="521"/>
      <c r="F787" s="521"/>
      <c r="G787" s="521"/>
      <c r="H787" s="521"/>
      <c r="I787" s="521"/>
      <c r="J787" s="521"/>
      <c r="K787" s="521"/>
      <c r="L787" s="521"/>
      <c r="M787" s="521"/>
      <c r="N787" s="521"/>
      <c r="O787" s="521"/>
      <c r="P787" s="521"/>
      <c r="Q787" s="522"/>
      <c r="R787" s="527"/>
      <c r="S787" s="527"/>
      <c r="T787" s="449" t="s">
        <v>936</v>
      </c>
      <c r="U787" s="450"/>
      <c r="V787" s="451"/>
      <c r="W787" s="435" t="s">
        <v>278</v>
      </c>
      <c r="X787" s="436"/>
      <c r="Y787" s="436"/>
      <c r="Z787" s="436"/>
      <c r="AA787" s="436"/>
      <c r="AB787" s="436"/>
      <c r="AC787" s="436"/>
      <c r="AD787" s="436"/>
      <c r="AE787" s="436"/>
      <c r="AF787" s="436"/>
      <c r="AG787" s="436"/>
      <c r="AH787" s="436"/>
      <c r="AI787" s="436"/>
      <c r="AJ787" s="436"/>
      <c r="AK787" s="436"/>
      <c r="AL787" s="436"/>
      <c r="AM787" s="436"/>
      <c r="AN787" s="436"/>
      <c r="AO787" s="436"/>
      <c r="AP787" s="436"/>
      <c r="AQ787" s="436"/>
      <c r="AR787" s="436"/>
      <c r="AS787" s="436"/>
      <c r="AT787" s="436"/>
      <c r="AU787" s="436"/>
      <c r="AV787" s="436"/>
      <c r="AW787" s="437"/>
      <c r="AX787" s="243"/>
      <c r="AY787" s="244"/>
      <c r="AZ787" s="244"/>
      <c r="BA787" s="244"/>
      <c r="BB787" s="244"/>
      <c r="BC787" s="245"/>
    </row>
    <row r="788" spans="1:55" ht="15" customHeight="1" x14ac:dyDescent="0.15">
      <c r="A788" s="523"/>
      <c r="B788" s="524"/>
      <c r="C788" s="525"/>
      <c r="D788" s="520"/>
      <c r="E788" s="521"/>
      <c r="F788" s="521"/>
      <c r="G788" s="521"/>
      <c r="H788" s="521"/>
      <c r="I788" s="521"/>
      <c r="J788" s="521"/>
      <c r="K788" s="521"/>
      <c r="L788" s="521"/>
      <c r="M788" s="521"/>
      <c r="N788" s="521"/>
      <c r="O788" s="521"/>
      <c r="P788" s="521"/>
      <c r="Q788" s="522"/>
      <c r="R788" s="533"/>
      <c r="S788" s="533"/>
      <c r="T788" s="449"/>
      <c r="U788" s="450"/>
      <c r="V788" s="451"/>
      <c r="W788" s="435"/>
      <c r="X788" s="436"/>
      <c r="Y788" s="436"/>
      <c r="Z788" s="436"/>
      <c r="AA788" s="436"/>
      <c r="AB788" s="436"/>
      <c r="AC788" s="436"/>
      <c r="AD788" s="436"/>
      <c r="AE788" s="436"/>
      <c r="AF788" s="436"/>
      <c r="AG788" s="436"/>
      <c r="AH788" s="436"/>
      <c r="AI788" s="436"/>
      <c r="AJ788" s="436"/>
      <c r="AK788" s="436"/>
      <c r="AL788" s="436"/>
      <c r="AM788" s="436"/>
      <c r="AN788" s="436"/>
      <c r="AO788" s="436"/>
      <c r="AP788" s="436"/>
      <c r="AQ788" s="436"/>
      <c r="AR788" s="436"/>
      <c r="AS788" s="436"/>
      <c r="AT788" s="436"/>
      <c r="AU788" s="436"/>
      <c r="AV788" s="436"/>
      <c r="AW788" s="437"/>
      <c r="AX788" s="8"/>
      <c r="AY788" s="9"/>
      <c r="AZ788" s="9"/>
      <c r="BA788" s="9"/>
      <c r="BB788" s="9"/>
      <c r="BC788" s="10"/>
    </row>
    <row r="789" spans="1:55" ht="15" customHeight="1" x14ac:dyDescent="0.15">
      <c r="A789" s="528" t="s">
        <v>1537</v>
      </c>
      <c r="B789" s="524"/>
      <c r="C789" s="525"/>
      <c r="D789" s="520" t="s">
        <v>280</v>
      </c>
      <c r="E789" s="521"/>
      <c r="F789" s="521"/>
      <c r="G789" s="521"/>
      <c r="H789" s="521"/>
      <c r="I789" s="521"/>
      <c r="J789" s="521"/>
      <c r="K789" s="521"/>
      <c r="L789" s="521"/>
      <c r="M789" s="521"/>
      <c r="N789" s="521"/>
      <c r="O789" s="521"/>
      <c r="P789" s="521"/>
      <c r="Q789" s="522"/>
      <c r="R789" s="527"/>
      <c r="S789" s="527"/>
      <c r="T789" s="449" t="s">
        <v>693</v>
      </c>
      <c r="U789" s="450"/>
      <c r="V789" s="451"/>
      <c r="W789" s="435" t="s">
        <v>279</v>
      </c>
      <c r="X789" s="436"/>
      <c r="Y789" s="436"/>
      <c r="Z789" s="436"/>
      <c r="AA789" s="436"/>
      <c r="AB789" s="436"/>
      <c r="AC789" s="436"/>
      <c r="AD789" s="436"/>
      <c r="AE789" s="436"/>
      <c r="AF789" s="436"/>
      <c r="AG789" s="436"/>
      <c r="AH789" s="436"/>
      <c r="AI789" s="436"/>
      <c r="AJ789" s="436"/>
      <c r="AK789" s="436"/>
      <c r="AL789" s="436"/>
      <c r="AM789" s="436"/>
      <c r="AN789" s="436"/>
      <c r="AO789" s="436"/>
      <c r="AP789" s="436"/>
      <c r="AQ789" s="436"/>
      <c r="AR789" s="436"/>
      <c r="AS789" s="436"/>
      <c r="AT789" s="436"/>
      <c r="AU789" s="436"/>
      <c r="AV789" s="436"/>
      <c r="AW789" s="437"/>
      <c r="AX789" s="243"/>
      <c r="AY789" s="244"/>
      <c r="AZ789" s="244"/>
      <c r="BA789" s="244"/>
      <c r="BB789" s="244"/>
      <c r="BC789" s="245"/>
    </row>
    <row r="790" spans="1:55" ht="15" customHeight="1" x14ac:dyDescent="0.15">
      <c r="A790" s="523"/>
      <c r="B790" s="524"/>
      <c r="C790" s="525"/>
      <c r="D790" s="520"/>
      <c r="E790" s="521"/>
      <c r="F790" s="521"/>
      <c r="G790" s="521"/>
      <c r="H790" s="521"/>
      <c r="I790" s="521"/>
      <c r="J790" s="521"/>
      <c r="K790" s="521"/>
      <c r="L790" s="521"/>
      <c r="M790" s="521"/>
      <c r="N790" s="521"/>
      <c r="O790" s="521"/>
      <c r="P790" s="521"/>
      <c r="Q790" s="522"/>
      <c r="R790" s="527"/>
      <c r="S790" s="527"/>
      <c r="T790" s="449" t="s">
        <v>915</v>
      </c>
      <c r="U790" s="450"/>
      <c r="V790" s="451"/>
      <c r="W790" s="435" t="s">
        <v>281</v>
      </c>
      <c r="X790" s="436"/>
      <c r="Y790" s="436"/>
      <c r="Z790" s="436"/>
      <c r="AA790" s="436"/>
      <c r="AB790" s="436"/>
      <c r="AC790" s="436"/>
      <c r="AD790" s="436"/>
      <c r="AE790" s="436"/>
      <c r="AF790" s="436"/>
      <c r="AG790" s="436"/>
      <c r="AH790" s="436"/>
      <c r="AI790" s="436"/>
      <c r="AJ790" s="436"/>
      <c r="AK790" s="436"/>
      <c r="AL790" s="436"/>
      <c r="AM790" s="436"/>
      <c r="AN790" s="436"/>
      <c r="AO790" s="436"/>
      <c r="AP790" s="436"/>
      <c r="AQ790" s="436"/>
      <c r="AR790" s="436"/>
      <c r="AS790" s="436"/>
      <c r="AT790" s="436"/>
      <c r="AU790" s="436"/>
      <c r="AV790" s="436"/>
      <c r="AW790" s="437"/>
      <c r="AX790" s="396"/>
      <c r="AY790" s="397"/>
      <c r="AZ790" s="397"/>
      <c r="BA790" s="397"/>
      <c r="BB790" s="397"/>
      <c r="BC790" s="398"/>
    </row>
    <row r="791" spans="1:55" ht="15" customHeight="1" x14ac:dyDescent="0.15">
      <c r="A791" s="523"/>
      <c r="B791" s="524"/>
      <c r="C791" s="525"/>
      <c r="D791" s="520"/>
      <c r="E791" s="521"/>
      <c r="F791" s="521"/>
      <c r="G791" s="521"/>
      <c r="H791" s="521"/>
      <c r="I791" s="521"/>
      <c r="J791" s="521"/>
      <c r="K791" s="521"/>
      <c r="L791" s="521"/>
      <c r="M791" s="521"/>
      <c r="N791" s="521"/>
      <c r="O791" s="521"/>
      <c r="P791" s="521"/>
      <c r="Q791" s="522"/>
      <c r="R791" s="527"/>
      <c r="S791" s="527"/>
      <c r="T791" s="449" t="s">
        <v>916</v>
      </c>
      <c r="U791" s="450"/>
      <c r="V791" s="451"/>
      <c r="W791" s="435" t="s">
        <v>282</v>
      </c>
      <c r="X791" s="436"/>
      <c r="Y791" s="436"/>
      <c r="Z791" s="436"/>
      <c r="AA791" s="436"/>
      <c r="AB791" s="436"/>
      <c r="AC791" s="436"/>
      <c r="AD791" s="436"/>
      <c r="AE791" s="436"/>
      <c r="AF791" s="436"/>
      <c r="AG791" s="436"/>
      <c r="AH791" s="436"/>
      <c r="AI791" s="436"/>
      <c r="AJ791" s="436"/>
      <c r="AK791" s="436"/>
      <c r="AL791" s="436"/>
      <c r="AM791" s="436"/>
      <c r="AN791" s="436"/>
      <c r="AO791" s="436"/>
      <c r="AP791" s="436"/>
      <c r="AQ791" s="436"/>
      <c r="AR791" s="436"/>
      <c r="AS791" s="436"/>
      <c r="AT791" s="436"/>
      <c r="AU791" s="436"/>
      <c r="AV791" s="436"/>
      <c r="AW791" s="437"/>
      <c r="AX791" s="243"/>
      <c r="AY791" s="244"/>
      <c r="AZ791" s="244"/>
      <c r="BA791" s="244"/>
      <c r="BB791" s="244"/>
      <c r="BC791" s="245"/>
    </row>
    <row r="792" spans="1:55" ht="15" customHeight="1" x14ac:dyDescent="0.15">
      <c r="A792" s="523"/>
      <c r="B792" s="524"/>
      <c r="C792" s="525"/>
      <c r="D792" s="520"/>
      <c r="E792" s="521"/>
      <c r="F792" s="521"/>
      <c r="G792" s="521"/>
      <c r="H792" s="521"/>
      <c r="I792" s="521"/>
      <c r="J792" s="521"/>
      <c r="K792" s="521"/>
      <c r="L792" s="521"/>
      <c r="M792" s="521"/>
      <c r="N792" s="521"/>
      <c r="O792" s="521"/>
      <c r="P792" s="521"/>
      <c r="Q792" s="522"/>
      <c r="R792" s="527"/>
      <c r="S792" s="527"/>
      <c r="T792" s="449" t="s">
        <v>917</v>
      </c>
      <c r="U792" s="450"/>
      <c r="V792" s="451"/>
      <c r="W792" s="435" t="s">
        <v>283</v>
      </c>
      <c r="X792" s="436"/>
      <c r="Y792" s="436"/>
      <c r="Z792" s="436"/>
      <c r="AA792" s="436"/>
      <c r="AB792" s="436"/>
      <c r="AC792" s="436"/>
      <c r="AD792" s="436"/>
      <c r="AE792" s="436"/>
      <c r="AF792" s="436"/>
      <c r="AG792" s="436"/>
      <c r="AH792" s="436"/>
      <c r="AI792" s="436"/>
      <c r="AJ792" s="436"/>
      <c r="AK792" s="436"/>
      <c r="AL792" s="436"/>
      <c r="AM792" s="436"/>
      <c r="AN792" s="436"/>
      <c r="AO792" s="436"/>
      <c r="AP792" s="436"/>
      <c r="AQ792" s="436"/>
      <c r="AR792" s="436"/>
      <c r="AS792" s="436"/>
      <c r="AT792" s="436"/>
      <c r="AU792" s="436"/>
      <c r="AV792" s="436"/>
      <c r="AW792" s="437"/>
      <c r="AX792" s="243"/>
      <c r="AY792" s="244"/>
      <c r="AZ792" s="244"/>
      <c r="BA792" s="244"/>
      <c r="BB792" s="244"/>
      <c r="BC792" s="245"/>
    </row>
    <row r="793" spans="1:55" ht="15" customHeight="1" x14ac:dyDescent="0.15">
      <c r="A793" s="523"/>
      <c r="B793" s="524"/>
      <c r="C793" s="525"/>
      <c r="D793" s="520"/>
      <c r="E793" s="521"/>
      <c r="F793" s="521"/>
      <c r="G793" s="521"/>
      <c r="H793" s="521"/>
      <c r="I793" s="521"/>
      <c r="J793" s="521"/>
      <c r="K793" s="521"/>
      <c r="L793" s="521"/>
      <c r="M793" s="521"/>
      <c r="N793" s="521"/>
      <c r="O793" s="521"/>
      <c r="P793" s="521"/>
      <c r="Q793" s="522"/>
      <c r="R793" s="533"/>
      <c r="S793" s="533"/>
      <c r="T793" s="449"/>
      <c r="U793" s="450"/>
      <c r="V793" s="451"/>
      <c r="W793" s="435"/>
      <c r="X793" s="436"/>
      <c r="Y793" s="436"/>
      <c r="Z793" s="436"/>
      <c r="AA793" s="436"/>
      <c r="AB793" s="436"/>
      <c r="AC793" s="436"/>
      <c r="AD793" s="436"/>
      <c r="AE793" s="436"/>
      <c r="AF793" s="436"/>
      <c r="AG793" s="436"/>
      <c r="AH793" s="436"/>
      <c r="AI793" s="436"/>
      <c r="AJ793" s="436"/>
      <c r="AK793" s="436"/>
      <c r="AL793" s="436"/>
      <c r="AM793" s="436"/>
      <c r="AN793" s="436"/>
      <c r="AO793" s="436"/>
      <c r="AP793" s="436"/>
      <c r="AQ793" s="436"/>
      <c r="AR793" s="436"/>
      <c r="AS793" s="436"/>
      <c r="AT793" s="436"/>
      <c r="AU793" s="436"/>
      <c r="AV793" s="436"/>
      <c r="AW793" s="437"/>
      <c r="AX793" s="8"/>
      <c r="AY793" s="9"/>
      <c r="AZ793" s="9"/>
      <c r="BA793" s="9"/>
      <c r="BB793" s="9"/>
      <c r="BC793" s="10"/>
    </row>
    <row r="794" spans="1:55" ht="15" customHeight="1" x14ac:dyDescent="0.15">
      <c r="A794" s="528" t="s">
        <v>1538</v>
      </c>
      <c r="B794" s="524"/>
      <c r="C794" s="525"/>
      <c r="D794" s="520" t="s">
        <v>284</v>
      </c>
      <c r="E794" s="521"/>
      <c r="F794" s="521"/>
      <c r="G794" s="521"/>
      <c r="H794" s="521"/>
      <c r="I794" s="521"/>
      <c r="J794" s="521"/>
      <c r="K794" s="521"/>
      <c r="L794" s="521"/>
      <c r="M794" s="521"/>
      <c r="N794" s="521"/>
      <c r="O794" s="521"/>
      <c r="P794" s="521"/>
      <c r="Q794" s="522"/>
      <c r="R794" s="527"/>
      <c r="S794" s="527"/>
      <c r="T794" s="449" t="s">
        <v>693</v>
      </c>
      <c r="U794" s="450"/>
      <c r="V794" s="451"/>
      <c r="W794" s="435" t="s">
        <v>285</v>
      </c>
      <c r="X794" s="436"/>
      <c r="Y794" s="436"/>
      <c r="Z794" s="436"/>
      <c r="AA794" s="436"/>
      <c r="AB794" s="436"/>
      <c r="AC794" s="436"/>
      <c r="AD794" s="436"/>
      <c r="AE794" s="436"/>
      <c r="AF794" s="436"/>
      <c r="AG794" s="436"/>
      <c r="AH794" s="436"/>
      <c r="AI794" s="436"/>
      <c r="AJ794" s="436"/>
      <c r="AK794" s="436"/>
      <c r="AL794" s="436"/>
      <c r="AM794" s="436"/>
      <c r="AN794" s="436"/>
      <c r="AO794" s="436"/>
      <c r="AP794" s="436"/>
      <c r="AQ794" s="436"/>
      <c r="AR794" s="436"/>
      <c r="AS794" s="436"/>
      <c r="AT794" s="436"/>
      <c r="AU794" s="436"/>
      <c r="AV794" s="436"/>
      <c r="AW794" s="437"/>
      <c r="AX794" s="243"/>
      <c r="AY794" s="244"/>
      <c r="AZ794" s="244"/>
      <c r="BA794" s="244"/>
      <c r="BB794" s="244"/>
      <c r="BC794" s="245"/>
    </row>
    <row r="795" spans="1:55" ht="15" customHeight="1" x14ac:dyDescent="0.15">
      <c r="A795" s="523"/>
      <c r="B795" s="524"/>
      <c r="C795" s="525"/>
      <c r="D795" s="520"/>
      <c r="E795" s="521"/>
      <c r="F795" s="521"/>
      <c r="G795" s="521"/>
      <c r="H795" s="521"/>
      <c r="I795" s="521"/>
      <c r="J795" s="521"/>
      <c r="K795" s="521"/>
      <c r="L795" s="521"/>
      <c r="M795" s="521"/>
      <c r="N795" s="521"/>
      <c r="O795" s="521"/>
      <c r="P795" s="521"/>
      <c r="Q795" s="522"/>
      <c r="R795" s="527"/>
      <c r="S795" s="527"/>
      <c r="T795" s="449" t="s">
        <v>915</v>
      </c>
      <c r="U795" s="450"/>
      <c r="V795" s="451"/>
      <c r="W795" s="435" t="s">
        <v>286</v>
      </c>
      <c r="X795" s="436"/>
      <c r="Y795" s="436"/>
      <c r="Z795" s="436"/>
      <c r="AA795" s="436"/>
      <c r="AB795" s="436"/>
      <c r="AC795" s="436"/>
      <c r="AD795" s="436"/>
      <c r="AE795" s="436"/>
      <c r="AF795" s="436"/>
      <c r="AG795" s="436"/>
      <c r="AH795" s="436"/>
      <c r="AI795" s="436"/>
      <c r="AJ795" s="436"/>
      <c r="AK795" s="436"/>
      <c r="AL795" s="436"/>
      <c r="AM795" s="436"/>
      <c r="AN795" s="436"/>
      <c r="AO795" s="436"/>
      <c r="AP795" s="436"/>
      <c r="AQ795" s="436"/>
      <c r="AR795" s="436"/>
      <c r="AS795" s="436"/>
      <c r="AT795" s="436"/>
      <c r="AU795" s="436"/>
      <c r="AV795" s="436"/>
      <c r="AW795" s="437"/>
      <c r="AX795" s="243"/>
      <c r="AY795" s="244"/>
      <c r="AZ795" s="244"/>
      <c r="BA795" s="244"/>
      <c r="BB795" s="244"/>
      <c r="BC795" s="245"/>
    </row>
    <row r="796" spans="1:55" ht="15" customHeight="1" x14ac:dyDescent="0.15">
      <c r="A796" s="523"/>
      <c r="B796" s="524"/>
      <c r="C796" s="525"/>
      <c r="D796" s="520"/>
      <c r="E796" s="521"/>
      <c r="F796" s="521"/>
      <c r="G796" s="521"/>
      <c r="H796" s="521"/>
      <c r="I796" s="521"/>
      <c r="J796" s="521"/>
      <c r="K796" s="521"/>
      <c r="L796" s="521"/>
      <c r="M796" s="521"/>
      <c r="N796" s="521"/>
      <c r="O796" s="521"/>
      <c r="P796" s="521"/>
      <c r="Q796" s="522"/>
      <c r="R796" s="527"/>
      <c r="S796" s="527"/>
      <c r="T796" s="449" t="s">
        <v>916</v>
      </c>
      <c r="U796" s="450"/>
      <c r="V796" s="451"/>
      <c r="W796" s="435" t="s">
        <v>287</v>
      </c>
      <c r="X796" s="436"/>
      <c r="Y796" s="436"/>
      <c r="Z796" s="436"/>
      <c r="AA796" s="436"/>
      <c r="AB796" s="436"/>
      <c r="AC796" s="436"/>
      <c r="AD796" s="436"/>
      <c r="AE796" s="436"/>
      <c r="AF796" s="436"/>
      <c r="AG796" s="436"/>
      <c r="AH796" s="436"/>
      <c r="AI796" s="436"/>
      <c r="AJ796" s="436"/>
      <c r="AK796" s="436"/>
      <c r="AL796" s="436"/>
      <c r="AM796" s="436"/>
      <c r="AN796" s="436"/>
      <c r="AO796" s="436"/>
      <c r="AP796" s="436"/>
      <c r="AQ796" s="436"/>
      <c r="AR796" s="436"/>
      <c r="AS796" s="436"/>
      <c r="AT796" s="436"/>
      <c r="AU796" s="436"/>
      <c r="AV796" s="436"/>
      <c r="AW796" s="437"/>
      <c r="AX796" s="243"/>
      <c r="AY796" s="244"/>
      <c r="AZ796" s="244"/>
      <c r="BA796" s="244"/>
      <c r="BB796" s="244"/>
      <c r="BC796" s="245"/>
    </row>
    <row r="797" spans="1:55" ht="15" customHeight="1" x14ac:dyDescent="0.15">
      <c r="A797" s="523"/>
      <c r="B797" s="524"/>
      <c r="C797" s="525"/>
      <c r="D797" s="520"/>
      <c r="E797" s="521"/>
      <c r="F797" s="521"/>
      <c r="G797" s="521"/>
      <c r="H797" s="521"/>
      <c r="I797" s="521"/>
      <c r="J797" s="521"/>
      <c r="K797" s="521"/>
      <c r="L797" s="521"/>
      <c r="M797" s="521"/>
      <c r="N797" s="521"/>
      <c r="O797" s="521"/>
      <c r="P797" s="521"/>
      <c r="Q797" s="522"/>
      <c r="R797" s="527"/>
      <c r="S797" s="527"/>
      <c r="T797" s="449" t="s">
        <v>703</v>
      </c>
      <c r="U797" s="450"/>
      <c r="V797" s="451"/>
      <c r="W797" s="435" t="s">
        <v>289</v>
      </c>
      <c r="X797" s="436"/>
      <c r="Y797" s="436"/>
      <c r="Z797" s="436"/>
      <c r="AA797" s="436"/>
      <c r="AB797" s="436"/>
      <c r="AC797" s="436"/>
      <c r="AD797" s="436"/>
      <c r="AE797" s="436"/>
      <c r="AF797" s="436"/>
      <c r="AG797" s="436"/>
      <c r="AH797" s="436"/>
      <c r="AI797" s="436"/>
      <c r="AJ797" s="436"/>
      <c r="AK797" s="436"/>
      <c r="AL797" s="436"/>
      <c r="AM797" s="436"/>
      <c r="AN797" s="436"/>
      <c r="AO797" s="436"/>
      <c r="AP797" s="436"/>
      <c r="AQ797" s="436"/>
      <c r="AR797" s="436"/>
      <c r="AS797" s="436"/>
      <c r="AT797" s="436"/>
      <c r="AU797" s="436"/>
      <c r="AV797" s="436"/>
      <c r="AW797" s="437"/>
      <c r="AX797" s="243"/>
      <c r="AY797" s="244"/>
      <c r="AZ797" s="244"/>
      <c r="BA797" s="244"/>
      <c r="BB797" s="244"/>
      <c r="BC797" s="245"/>
    </row>
    <row r="798" spans="1:55" ht="15" customHeight="1" x14ac:dyDescent="0.15">
      <c r="A798" s="523"/>
      <c r="B798" s="524"/>
      <c r="C798" s="525"/>
      <c r="D798" s="520"/>
      <c r="E798" s="521"/>
      <c r="F798" s="521"/>
      <c r="G798" s="521"/>
      <c r="H798" s="521"/>
      <c r="I798" s="521"/>
      <c r="J798" s="521"/>
      <c r="K798" s="521"/>
      <c r="L798" s="521"/>
      <c r="M798" s="521"/>
      <c r="N798" s="521"/>
      <c r="O798" s="521"/>
      <c r="P798" s="521"/>
      <c r="Q798" s="522"/>
      <c r="R798" s="527"/>
      <c r="S798" s="527"/>
      <c r="T798" s="449" t="s">
        <v>918</v>
      </c>
      <c r="U798" s="450"/>
      <c r="V798" s="451"/>
      <c r="W798" s="435" t="s">
        <v>288</v>
      </c>
      <c r="X798" s="436"/>
      <c r="Y798" s="436"/>
      <c r="Z798" s="436"/>
      <c r="AA798" s="436"/>
      <c r="AB798" s="436"/>
      <c r="AC798" s="436"/>
      <c r="AD798" s="436"/>
      <c r="AE798" s="436"/>
      <c r="AF798" s="436"/>
      <c r="AG798" s="436"/>
      <c r="AH798" s="436"/>
      <c r="AI798" s="436"/>
      <c r="AJ798" s="436"/>
      <c r="AK798" s="436"/>
      <c r="AL798" s="436"/>
      <c r="AM798" s="436"/>
      <c r="AN798" s="436"/>
      <c r="AO798" s="436"/>
      <c r="AP798" s="436"/>
      <c r="AQ798" s="436"/>
      <c r="AR798" s="436"/>
      <c r="AS798" s="436"/>
      <c r="AT798" s="436"/>
      <c r="AU798" s="436"/>
      <c r="AV798" s="436"/>
      <c r="AW798" s="437"/>
      <c r="AX798" s="243"/>
      <c r="AY798" s="244"/>
      <c r="AZ798" s="244"/>
      <c r="BA798" s="244"/>
      <c r="BB798" s="244"/>
      <c r="BC798" s="245"/>
    </row>
    <row r="799" spans="1:55" ht="15" customHeight="1" x14ac:dyDescent="0.15">
      <c r="A799" s="523"/>
      <c r="B799" s="524"/>
      <c r="C799" s="525"/>
      <c r="D799" s="520"/>
      <c r="E799" s="521"/>
      <c r="F799" s="521"/>
      <c r="G799" s="521"/>
      <c r="H799" s="521"/>
      <c r="I799" s="521"/>
      <c r="J799" s="521"/>
      <c r="K799" s="521"/>
      <c r="L799" s="521"/>
      <c r="M799" s="521"/>
      <c r="N799" s="521"/>
      <c r="O799" s="521"/>
      <c r="P799" s="521"/>
      <c r="Q799" s="522"/>
      <c r="R799" s="527"/>
      <c r="S799" s="527"/>
      <c r="T799" s="449" t="s">
        <v>919</v>
      </c>
      <c r="U799" s="450"/>
      <c r="V799" s="451"/>
      <c r="W799" s="435" t="s">
        <v>290</v>
      </c>
      <c r="X799" s="436"/>
      <c r="Y799" s="436"/>
      <c r="Z799" s="436"/>
      <c r="AA799" s="436"/>
      <c r="AB799" s="436"/>
      <c r="AC799" s="436"/>
      <c r="AD799" s="436"/>
      <c r="AE799" s="436"/>
      <c r="AF799" s="436"/>
      <c r="AG799" s="436"/>
      <c r="AH799" s="436"/>
      <c r="AI799" s="436"/>
      <c r="AJ799" s="436"/>
      <c r="AK799" s="436"/>
      <c r="AL799" s="436"/>
      <c r="AM799" s="436"/>
      <c r="AN799" s="436"/>
      <c r="AO799" s="436"/>
      <c r="AP799" s="436"/>
      <c r="AQ799" s="436"/>
      <c r="AR799" s="436"/>
      <c r="AS799" s="436"/>
      <c r="AT799" s="436"/>
      <c r="AU799" s="436"/>
      <c r="AV799" s="436"/>
      <c r="AW799" s="437"/>
      <c r="AX799" s="396"/>
      <c r="AY799" s="397"/>
      <c r="AZ799" s="397"/>
      <c r="BA799" s="397"/>
      <c r="BB799" s="397"/>
      <c r="BC799" s="398"/>
    </row>
    <row r="800" spans="1:55" ht="15" customHeight="1" x14ac:dyDescent="0.15">
      <c r="A800" s="523"/>
      <c r="B800" s="524"/>
      <c r="C800" s="525"/>
      <c r="D800" s="520"/>
      <c r="E800" s="521"/>
      <c r="F800" s="521"/>
      <c r="G800" s="521"/>
      <c r="H800" s="521"/>
      <c r="I800" s="521"/>
      <c r="J800" s="521"/>
      <c r="K800" s="521"/>
      <c r="L800" s="521"/>
      <c r="M800" s="521"/>
      <c r="N800" s="521"/>
      <c r="O800" s="521"/>
      <c r="P800" s="521"/>
      <c r="Q800" s="522"/>
      <c r="R800" s="527"/>
      <c r="S800" s="527"/>
      <c r="T800" s="449" t="s">
        <v>920</v>
      </c>
      <c r="U800" s="450"/>
      <c r="V800" s="451"/>
      <c r="W800" s="435" t="s">
        <v>291</v>
      </c>
      <c r="X800" s="436"/>
      <c r="Y800" s="436"/>
      <c r="Z800" s="436"/>
      <c r="AA800" s="436"/>
      <c r="AB800" s="436"/>
      <c r="AC800" s="436"/>
      <c r="AD800" s="436"/>
      <c r="AE800" s="436"/>
      <c r="AF800" s="436"/>
      <c r="AG800" s="436"/>
      <c r="AH800" s="436"/>
      <c r="AI800" s="436"/>
      <c r="AJ800" s="436"/>
      <c r="AK800" s="436"/>
      <c r="AL800" s="436"/>
      <c r="AM800" s="436"/>
      <c r="AN800" s="436"/>
      <c r="AO800" s="436"/>
      <c r="AP800" s="436"/>
      <c r="AQ800" s="436"/>
      <c r="AR800" s="436"/>
      <c r="AS800" s="436"/>
      <c r="AT800" s="436"/>
      <c r="AU800" s="436"/>
      <c r="AV800" s="436"/>
      <c r="AW800" s="437"/>
      <c r="AX800" s="243"/>
      <c r="AY800" s="244"/>
      <c r="AZ800" s="244"/>
      <c r="BA800" s="244"/>
      <c r="BB800" s="244"/>
      <c r="BC800" s="245"/>
    </row>
    <row r="801" spans="1:55" ht="15" customHeight="1" x14ac:dyDescent="0.15">
      <c r="A801" s="523"/>
      <c r="B801" s="524"/>
      <c r="C801" s="525"/>
      <c r="D801" s="520"/>
      <c r="E801" s="521"/>
      <c r="F801" s="521"/>
      <c r="G801" s="521"/>
      <c r="H801" s="521"/>
      <c r="I801" s="521"/>
      <c r="J801" s="521"/>
      <c r="K801" s="521"/>
      <c r="L801" s="521"/>
      <c r="M801" s="521"/>
      <c r="N801" s="521"/>
      <c r="O801" s="521"/>
      <c r="P801" s="521"/>
      <c r="Q801" s="522"/>
      <c r="R801" s="527"/>
      <c r="S801" s="527"/>
      <c r="T801" s="449" t="s">
        <v>921</v>
      </c>
      <c r="U801" s="450"/>
      <c r="V801" s="451"/>
      <c r="W801" s="435" t="s">
        <v>292</v>
      </c>
      <c r="X801" s="436"/>
      <c r="Y801" s="436"/>
      <c r="Z801" s="436"/>
      <c r="AA801" s="436"/>
      <c r="AB801" s="436"/>
      <c r="AC801" s="436"/>
      <c r="AD801" s="436"/>
      <c r="AE801" s="436"/>
      <c r="AF801" s="436"/>
      <c r="AG801" s="436"/>
      <c r="AH801" s="436"/>
      <c r="AI801" s="436"/>
      <c r="AJ801" s="436"/>
      <c r="AK801" s="436"/>
      <c r="AL801" s="436"/>
      <c r="AM801" s="436"/>
      <c r="AN801" s="436"/>
      <c r="AO801" s="436"/>
      <c r="AP801" s="436"/>
      <c r="AQ801" s="436"/>
      <c r="AR801" s="436"/>
      <c r="AS801" s="436"/>
      <c r="AT801" s="436"/>
      <c r="AU801" s="436"/>
      <c r="AV801" s="436"/>
      <c r="AW801" s="437"/>
      <c r="AX801" s="243"/>
      <c r="AY801" s="244"/>
      <c r="AZ801" s="244"/>
      <c r="BA801" s="244"/>
      <c r="BB801" s="244"/>
      <c r="BC801" s="245"/>
    </row>
    <row r="802" spans="1:55" ht="15" customHeight="1" x14ac:dyDescent="0.15">
      <c r="A802" s="523"/>
      <c r="B802" s="524"/>
      <c r="C802" s="525"/>
      <c r="D802" s="520"/>
      <c r="E802" s="521"/>
      <c r="F802" s="521"/>
      <c r="G802" s="521"/>
      <c r="H802" s="521"/>
      <c r="I802" s="521"/>
      <c r="J802" s="521"/>
      <c r="K802" s="521"/>
      <c r="L802" s="521"/>
      <c r="M802" s="521"/>
      <c r="N802" s="521"/>
      <c r="O802" s="521"/>
      <c r="P802" s="521"/>
      <c r="Q802" s="522"/>
      <c r="R802" s="527"/>
      <c r="S802" s="527"/>
      <c r="T802" s="449" t="s">
        <v>922</v>
      </c>
      <c r="U802" s="450"/>
      <c r="V802" s="451"/>
      <c r="W802" s="435" t="s">
        <v>293</v>
      </c>
      <c r="X802" s="436"/>
      <c r="Y802" s="436"/>
      <c r="Z802" s="436"/>
      <c r="AA802" s="436"/>
      <c r="AB802" s="436"/>
      <c r="AC802" s="436"/>
      <c r="AD802" s="436"/>
      <c r="AE802" s="436"/>
      <c r="AF802" s="436"/>
      <c r="AG802" s="436"/>
      <c r="AH802" s="436"/>
      <c r="AI802" s="436"/>
      <c r="AJ802" s="436"/>
      <c r="AK802" s="436"/>
      <c r="AL802" s="436"/>
      <c r="AM802" s="436"/>
      <c r="AN802" s="436"/>
      <c r="AO802" s="436"/>
      <c r="AP802" s="436"/>
      <c r="AQ802" s="436"/>
      <c r="AR802" s="436"/>
      <c r="AS802" s="436"/>
      <c r="AT802" s="436"/>
      <c r="AU802" s="436"/>
      <c r="AV802" s="436"/>
      <c r="AW802" s="437"/>
      <c r="AX802" s="396"/>
      <c r="AY802" s="397"/>
      <c r="AZ802" s="397"/>
      <c r="BA802" s="397"/>
      <c r="BB802" s="397"/>
      <c r="BC802" s="398"/>
    </row>
    <row r="803" spans="1:55" ht="15" customHeight="1" x14ac:dyDescent="0.15">
      <c r="A803" s="523"/>
      <c r="B803" s="524"/>
      <c r="C803" s="525"/>
      <c r="D803" s="520"/>
      <c r="E803" s="521"/>
      <c r="F803" s="521"/>
      <c r="G803" s="521"/>
      <c r="H803" s="521"/>
      <c r="I803" s="521"/>
      <c r="J803" s="521"/>
      <c r="K803" s="521"/>
      <c r="L803" s="521"/>
      <c r="M803" s="521"/>
      <c r="N803" s="521"/>
      <c r="O803" s="521"/>
      <c r="P803" s="521"/>
      <c r="Q803" s="522"/>
      <c r="R803" s="527"/>
      <c r="S803" s="527"/>
      <c r="T803" s="449" t="s">
        <v>936</v>
      </c>
      <c r="U803" s="450"/>
      <c r="V803" s="451"/>
      <c r="W803" s="435" t="s">
        <v>690</v>
      </c>
      <c r="X803" s="436"/>
      <c r="Y803" s="436"/>
      <c r="Z803" s="436"/>
      <c r="AA803" s="436"/>
      <c r="AB803" s="436"/>
      <c r="AC803" s="436"/>
      <c r="AD803" s="436"/>
      <c r="AE803" s="436"/>
      <c r="AF803" s="436"/>
      <c r="AG803" s="436"/>
      <c r="AH803" s="436"/>
      <c r="AI803" s="436"/>
      <c r="AJ803" s="436"/>
      <c r="AK803" s="436"/>
      <c r="AL803" s="436"/>
      <c r="AM803" s="436"/>
      <c r="AN803" s="436"/>
      <c r="AO803" s="436"/>
      <c r="AP803" s="436"/>
      <c r="AQ803" s="436"/>
      <c r="AR803" s="436"/>
      <c r="AS803" s="436"/>
      <c r="AT803" s="436"/>
      <c r="AU803" s="436"/>
      <c r="AV803" s="436"/>
      <c r="AW803" s="437"/>
      <c r="AX803" s="396"/>
      <c r="AY803" s="397"/>
      <c r="AZ803" s="397"/>
      <c r="BA803" s="397"/>
      <c r="BB803" s="397"/>
      <c r="BC803" s="398"/>
    </row>
    <row r="804" spans="1:55" ht="15" customHeight="1" x14ac:dyDescent="0.15">
      <c r="A804" s="523"/>
      <c r="B804" s="524"/>
      <c r="C804" s="525"/>
      <c r="D804" s="520"/>
      <c r="E804" s="521"/>
      <c r="F804" s="521"/>
      <c r="G804" s="521"/>
      <c r="H804" s="521"/>
      <c r="I804" s="521"/>
      <c r="J804" s="521"/>
      <c r="K804" s="521"/>
      <c r="L804" s="521"/>
      <c r="M804" s="521"/>
      <c r="N804" s="521"/>
      <c r="O804" s="521"/>
      <c r="P804" s="521"/>
      <c r="Q804" s="522"/>
      <c r="R804" s="533"/>
      <c r="S804" s="533"/>
      <c r="T804" s="449"/>
      <c r="U804" s="450"/>
      <c r="V804" s="451"/>
      <c r="W804" s="435"/>
      <c r="X804" s="436"/>
      <c r="Y804" s="436"/>
      <c r="Z804" s="436"/>
      <c r="AA804" s="436"/>
      <c r="AB804" s="436"/>
      <c r="AC804" s="436"/>
      <c r="AD804" s="436"/>
      <c r="AE804" s="436"/>
      <c r="AF804" s="436"/>
      <c r="AG804" s="436"/>
      <c r="AH804" s="436"/>
      <c r="AI804" s="436"/>
      <c r="AJ804" s="436"/>
      <c r="AK804" s="436"/>
      <c r="AL804" s="436"/>
      <c r="AM804" s="436"/>
      <c r="AN804" s="436"/>
      <c r="AO804" s="436"/>
      <c r="AP804" s="436"/>
      <c r="AQ804" s="436"/>
      <c r="AR804" s="436"/>
      <c r="AS804" s="436"/>
      <c r="AT804" s="436"/>
      <c r="AU804" s="436"/>
      <c r="AV804" s="436"/>
      <c r="AW804" s="437"/>
      <c r="AX804" s="252"/>
      <c r="AY804" s="253"/>
      <c r="AZ804" s="253"/>
      <c r="BA804" s="253"/>
      <c r="BB804" s="253"/>
      <c r="BC804" s="254"/>
    </row>
    <row r="805" spans="1:55" ht="15" customHeight="1" x14ac:dyDescent="0.15">
      <c r="A805" s="528" t="s">
        <v>1539</v>
      </c>
      <c r="B805" s="524"/>
      <c r="C805" s="525"/>
      <c r="D805" s="520" t="s">
        <v>294</v>
      </c>
      <c r="E805" s="521"/>
      <c r="F805" s="521"/>
      <c r="G805" s="521"/>
      <c r="H805" s="521"/>
      <c r="I805" s="521"/>
      <c r="J805" s="521"/>
      <c r="K805" s="521"/>
      <c r="L805" s="521"/>
      <c r="M805" s="521"/>
      <c r="N805" s="521"/>
      <c r="O805" s="521"/>
      <c r="P805" s="521"/>
      <c r="Q805" s="522"/>
      <c r="R805" s="527"/>
      <c r="S805" s="527"/>
      <c r="T805" s="449" t="s">
        <v>693</v>
      </c>
      <c r="U805" s="450"/>
      <c r="V805" s="451"/>
      <c r="W805" s="435" t="s">
        <v>11</v>
      </c>
      <c r="X805" s="436"/>
      <c r="Y805" s="436"/>
      <c r="Z805" s="436"/>
      <c r="AA805" s="436"/>
      <c r="AB805" s="436"/>
      <c r="AC805" s="436"/>
      <c r="AD805" s="436"/>
      <c r="AE805" s="436"/>
      <c r="AF805" s="436"/>
      <c r="AG805" s="436"/>
      <c r="AH805" s="436"/>
      <c r="AI805" s="436"/>
      <c r="AJ805" s="436"/>
      <c r="AK805" s="436"/>
      <c r="AL805" s="436"/>
      <c r="AM805" s="436"/>
      <c r="AN805" s="436"/>
      <c r="AO805" s="436"/>
      <c r="AP805" s="436"/>
      <c r="AQ805" s="436"/>
      <c r="AR805" s="436"/>
      <c r="AS805" s="436"/>
      <c r="AT805" s="436"/>
      <c r="AU805" s="436"/>
      <c r="AV805" s="436"/>
      <c r="AW805" s="437"/>
      <c r="AX805" s="243"/>
      <c r="AY805" s="244"/>
      <c r="AZ805" s="244"/>
      <c r="BA805" s="244"/>
      <c r="BB805" s="244"/>
      <c r="BC805" s="245"/>
    </row>
    <row r="806" spans="1:55" ht="15" customHeight="1" x14ac:dyDescent="0.15">
      <c r="A806" s="523"/>
      <c r="B806" s="524"/>
      <c r="C806" s="525"/>
      <c r="D806" s="520"/>
      <c r="E806" s="521"/>
      <c r="F806" s="521"/>
      <c r="G806" s="521"/>
      <c r="H806" s="521"/>
      <c r="I806" s="521"/>
      <c r="J806" s="521"/>
      <c r="K806" s="521"/>
      <c r="L806" s="521"/>
      <c r="M806" s="521"/>
      <c r="N806" s="521"/>
      <c r="O806" s="521"/>
      <c r="P806" s="521"/>
      <c r="Q806" s="522"/>
      <c r="R806" s="527"/>
      <c r="S806" s="527"/>
      <c r="T806" s="449" t="s">
        <v>915</v>
      </c>
      <c r="U806" s="450"/>
      <c r="V806" s="451"/>
      <c r="W806" s="435" t="s">
        <v>295</v>
      </c>
      <c r="X806" s="436"/>
      <c r="Y806" s="436"/>
      <c r="Z806" s="436"/>
      <c r="AA806" s="436"/>
      <c r="AB806" s="436"/>
      <c r="AC806" s="436"/>
      <c r="AD806" s="436"/>
      <c r="AE806" s="436"/>
      <c r="AF806" s="436"/>
      <c r="AG806" s="436"/>
      <c r="AH806" s="436"/>
      <c r="AI806" s="436"/>
      <c r="AJ806" s="436"/>
      <c r="AK806" s="436"/>
      <c r="AL806" s="436"/>
      <c r="AM806" s="436"/>
      <c r="AN806" s="436"/>
      <c r="AO806" s="436"/>
      <c r="AP806" s="436"/>
      <c r="AQ806" s="436"/>
      <c r="AR806" s="436"/>
      <c r="AS806" s="436"/>
      <c r="AT806" s="436"/>
      <c r="AU806" s="436"/>
      <c r="AV806" s="436"/>
      <c r="AW806" s="437"/>
      <c r="AX806" s="243"/>
      <c r="AY806" s="244"/>
      <c r="AZ806" s="244"/>
      <c r="BA806" s="244"/>
      <c r="BB806" s="244"/>
      <c r="BC806" s="245"/>
    </row>
    <row r="807" spans="1:55" ht="15" customHeight="1" x14ac:dyDescent="0.15">
      <c r="A807" s="523"/>
      <c r="B807" s="524"/>
      <c r="C807" s="525"/>
      <c r="D807" s="520"/>
      <c r="E807" s="521"/>
      <c r="F807" s="521"/>
      <c r="G807" s="521"/>
      <c r="H807" s="521"/>
      <c r="I807" s="521"/>
      <c r="J807" s="521"/>
      <c r="K807" s="521"/>
      <c r="L807" s="521"/>
      <c r="M807" s="521"/>
      <c r="N807" s="521"/>
      <c r="O807" s="521"/>
      <c r="P807" s="521"/>
      <c r="Q807" s="522"/>
      <c r="R807" s="527"/>
      <c r="S807" s="527"/>
      <c r="T807" s="449" t="s">
        <v>916</v>
      </c>
      <c r="U807" s="450"/>
      <c r="V807" s="451"/>
      <c r="W807" s="435" t="s">
        <v>296</v>
      </c>
      <c r="X807" s="436"/>
      <c r="Y807" s="436"/>
      <c r="Z807" s="436"/>
      <c r="AA807" s="436"/>
      <c r="AB807" s="436"/>
      <c r="AC807" s="436"/>
      <c r="AD807" s="436"/>
      <c r="AE807" s="436"/>
      <c r="AF807" s="436"/>
      <c r="AG807" s="436"/>
      <c r="AH807" s="436"/>
      <c r="AI807" s="436"/>
      <c r="AJ807" s="436"/>
      <c r="AK807" s="436"/>
      <c r="AL807" s="436"/>
      <c r="AM807" s="436"/>
      <c r="AN807" s="436"/>
      <c r="AO807" s="436"/>
      <c r="AP807" s="436"/>
      <c r="AQ807" s="436"/>
      <c r="AR807" s="436"/>
      <c r="AS807" s="436"/>
      <c r="AT807" s="436"/>
      <c r="AU807" s="436"/>
      <c r="AV807" s="436"/>
      <c r="AW807" s="437"/>
      <c r="AX807" s="243"/>
      <c r="AY807" s="244"/>
      <c r="AZ807" s="244"/>
      <c r="BA807" s="244"/>
      <c r="BB807" s="244"/>
      <c r="BC807" s="245"/>
    </row>
    <row r="808" spans="1:55" ht="15" customHeight="1" x14ac:dyDescent="0.15">
      <c r="A808" s="523"/>
      <c r="B808" s="524"/>
      <c r="C808" s="525"/>
      <c r="D808" s="520"/>
      <c r="E808" s="521"/>
      <c r="F808" s="521"/>
      <c r="G808" s="521"/>
      <c r="H808" s="521"/>
      <c r="I808" s="521"/>
      <c r="J808" s="521"/>
      <c r="K808" s="521"/>
      <c r="L808" s="521"/>
      <c r="M808" s="521"/>
      <c r="N808" s="521"/>
      <c r="O808" s="521"/>
      <c r="P808" s="521"/>
      <c r="Q808" s="522"/>
      <c r="R808" s="527"/>
      <c r="S808" s="527"/>
      <c r="T808" s="449" t="s">
        <v>917</v>
      </c>
      <c r="U808" s="450"/>
      <c r="V808" s="451"/>
      <c r="W808" s="508" t="s">
        <v>1065</v>
      </c>
      <c r="X808" s="509"/>
      <c r="Y808" s="509"/>
      <c r="Z808" s="509"/>
      <c r="AA808" s="509"/>
      <c r="AB808" s="509"/>
      <c r="AC808" s="509"/>
      <c r="AD808" s="509"/>
      <c r="AE808" s="509"/>
      <c r="AF808" s="509"/>
      <c r="AG808" s="509"/>
      <c r="AH808" s="509"/>
      <c r="AI808" s="509"/>
      <c r="AJ808" s="509"/>
      <c r="AK808" s="509"/>
      <c r="AL808" s="509"/>
      <c r="AM808" s="509"/>
      <c r="AN808" s="509"/>
      <c r="AO808" s="509"/>
      <c r="AP808" s="509"/>
      <c r="AQ808" s="509"/>
      <c r="AR808" s="509"/>
      <c r="AS808" s="509"/>
      <c r="AT808" s="509"/>
      <c r="AU808" s="509"/>
      <c r="AV808" s="509"/>
      <c r="AW808" s="510"/>
      <c r="AX808" s="243"/>
      <c r="AY808" s="244"/>
      <c r="AZ808" s="244"/>
      <c r="BA808" s="244"/>
      <c r="BB808" s="244"/>
      <c r="BC808" s="245"/>
    </row>
    <row r="809" spans="1:55" ht="15" customHeight="1" x14ac:dyDescent="0.15">
      <c r="A809" s="523"/>
      <c r="B809" s="524"/>
      <c r="C809" s="525"/>
      <c r="D809" s="520"/>
      <c r="E809" s="521"/>
      <c r="F809" s="521"/>
      <c r="G809" s="521"/>
      <c r="H809" s="521"/>
      <c r="I809" s="521"/>
      <c r="J809" s="521"/>
      <c r="K809" s="521"/>
      <c r="L809" s="521"/>
      <c r="M809" s="521"/>
      <c r="N809" s="521"/>
      <c r="O809" s="521"/>
      <c r="P809" s="521"/>
      <c r="Q809" s="522"/>
      <c r="R809" s="527"/>
      <c r="S809" s="527"/>
      <c r="T809" s="449" t="s">
        <v>918</v>
      </c>
      <c r="U809" s="450"/>
      <c r="V809" s="451"/>
      <c r="W809" s="435" t="s">
        <v>297</v>
      </c>
      <c r="X809" s="436"/>
      <c r="Y809" s="436"/>
      <c r="Z809" s="436"/>
      <c r="AA809" s="436"/>
      <c r="AB809" s="436"/>
      <c r="AC809" s="436"/>
      <c r="AD809" s="436"/>
      <c r="AE809" s="436"/>
      <c r="AF809" s="436"/>
      <c r="AG809" s="436"/>
      <c r="AH809" s="436"/>
      <c r="AI809" s="436"/>
      <c r="AJ809" s="436"/>
      <c r="AK809" s="436"/>
      <c r="AL809" s="436"/>
      <c r="AM809" s="436"/>
      <c r="AN809" s="436"/>
      <c r="AO809" s="436"/>
      <c r="AP809" s="436"/>
      <c r="AQ809" s="436"/>
      <c r="AR809" s="436"/>
      <c r="AS809" s="436"/>
      <c r="AT809" s="436"/>
      <c r="AU809" s="436"/>
      <c r="AV809" s="436"/>
      <c r="AW809" s="437"/>
      <c r="AX809" s="243"/>
      <c r="AY809" s="244"/>
      <c r="AZ809" s="244"/>
      <c r="BA809" s="244"/>
      <c r="BB809" s="244"/>
      <c r="BC809" s="245"/>
    </row>
    <row r="810" spans="1:55" ht="15" customHeight="1" x14ac:dyDescent="0.15">
      <c r="A810" s="523"/>
      <c r="B810" s="524"/>
      <c r="C810" s="525"/>
      <c r="D810" s="520"/>
      <c r="E810" s="521"/>
      <c r="F810" s="521"/>
      <c r="G810" s="521"/>
      <c r="H810" s="521"/>
      <c r="I810" s="521"/>
      <c r="J810" s="521"/>
      <c r="K810" s="521"/>
      <c r="L810" s="521"/>
      <c r="M810" s="521"/>
      <c r="N810" s="521"/>
      <c r="O810" s="521"/>
      <c r="P810" s="521"/>
      <c r="Q810" s="522"/>
      <c r="R810" s="527"/>
      <c r="S810" s="527"/>
      <c r="T810" s="449" t="s">
        <v>919</v>
      </c>
      <c r="U810" s="450"/>
      <c r="V810" s="451"/>
      <c r="W810" s="435" t="s">
        <v>298</v>
      </c>
      <c r="X810" s="436"/>
      <c r="Y810" s="436"/>
      <c r="Z810" s="436"/>
      <c r="AA810" s="436"/>
      <c r="AB810" s="436"/>
      <c r="AC810" s="436"/>
      <c r="AD810" s="436"/>
      <c r="AE810" s="436"/>
      <c r="AF810" s="436"/>
      <c r="AG810" s="436"/>
      <c r="AH810" s="436"/>
      <c r="AI810" s="436"/>
      <c r="AJ810" s="436"/>
      <c r="AK810" s="436"/>
      <c r="AL810" s="436"/>
      <c r="AM810" s="436"/>
      <c r="AN810" s="436"/>
      <c r="AO810" s="436"/>
      <c r="AP810" s="436"/>
      <c r="AQ810" s="436"/>
      <c r="AR810" s="436"/>
      <c r="AS810" s="436"/>
      <c r="AT810" s="436"/>
      <c r="AU810" s="436"/>
      <c r="AV810" s="436"/>
      <c r="AW810" s="437"/>
      <c r="AX810" s="243"/>
      <c r="AY810" s="244"/>
      <c r="AZ810" s="244"/>
      <c r="BA810" s="244"/>
      <c r="BB810" s="244"/>
      <c r="BC810" s="245"/>
    </row>
    <row r="811" spans="1:55" ht="15" customHeight="1" x14ac:dyDescent="0.15">
      <c r="A811" s="523"/>
      <c r="B811" s="524"/>
      <c r="C811" s="525"/>
      <c r="D811" s="520"/>
      <c r="E811" s="521"/>
      <c r="F811" s="521"/>
      <c r="G811" s="521"/>
      <c r="H811" s="521"/>
      <c r="I811" s="521"/>
      <c r="J811" s="521"/>
      <c r="K811" s="521"/>
      <c r="L811" s="521"/>
      <c r="M811" s="521"/>
      <c r="N811" s="521"/>
      <c r="O811" s="521"/>
      <c r="P811" s="521"/>
      <c r="Q811" s="522"/>
      <c r="R811" s="527"/>
      <c r="S811" s="527"/>
      <c r="T811" s="449" t="s">
        <v>920</v>
      </c>
      <c r="U811" s="450"/>
      <c r="V811" s="451"/>
      <c r="W811" s="435" t="s">
        <v>299</v>
      </c>
      <c r="X811" s="436"/>
      <c r="Y811" s="436"/>
      <c r="Z811" s="436"/>
      <c r="AA811" s="436"/>
      <c r="AB811" s="436"/>
      <c r="AC811" s="436"/>
      <c r="AD811" s="436"/>
      <c r="AE811" s="436"/>
      <c r="AF811" s="436"/>
      <c r="AG811" s="436"/>
      <c r="AH811" s="436"/>
      <c r="AI811" s="436"/>
      <c r="AJ811" s="436"/>
      <c r="AK811" s="436"/>
      <c r="AL811" s="436"/>
      <c r="AM811" s="436"/>
      <c r="AN811" s="436"/>
      <c r="AO811" s="436"/>
      <c r="AP811" s="436"/>
      <c r="AQ811" s="436"/>
      <c r="AR811" s="436"/>
      <c r="AS811" s="436"/>
      <c r="AT811" s="436"/>
      <c r="AU811" s="436"/>
      <c r="AV811" s="436"/>
      <c r="AW811" s="437"/>
      <c r="AX811" s="396"/>
      <c r="AY811" s="397"/>
      <c r="AZ811" s="397"/>
      <c r="BA811" s="397"/>
      <c r="BB811" s="397"/>
      <c r="BC811" s="398"/>
    </row>
    <row r="812" spans="1:55" ht="15" customHeight="1" x14ac:dyDescent="0.15">
      <c r="A812" s="523"/>
      <c r="B812" s="524"/>
      <c r="C812" s="525"/>
      <c r="D812" s="520"/>
      <c r="E812" s="521"/>
      <c r="F812" s="521"/>
      <c r="G812" s="521"/>
      <c r="H812" s="521"/>
      <c r="I812" s="521"/>
      <c r="J812" s="521"/>
      <c r="K812" s="521"/>
      <c r="L812" s="521"/>
      <c r="M812" s="521"/>
      <c r="N812" s="521"/>
      <c r="O812" s="521"/>
      <c r="P812" s="521"/>
      <c r="Q812" s="522"/>
      <c r="R812" s="527"/>
      <c r="S812" s="527"/>
      <c r="T812" s="449" t="s">
        <v>921</v>
      </c>
      <c r="U812" s="450"/>
      <c r="V812" s="451"/>
      <c r="W812" s="435" t="s">
        <v>300</v>
      </c>
      <c r="X812" s="436"/>
      <c r="Y812" s="436"/>
      <c r="Z812" s="436"/>
      <c r="AA812" s="436"/>
      <c r="AB812" s="436"/>
      <c r="AC812" s="436"/>
      <c r="AD812" s="436"/>
      <c r="AE812" s="436"/>
      <c r="AF812" s="436"/>
      <c r="AG812" s="436"/>
      <c r="AH812" s="436"/>
      <c r="AI812" s="436"/>
      <c r="AJ812" s="436"/>
      <c r="AK812" s="436"/>
      <c r="AL812" s="436"/>
      <c r="AM812" s="436"/>
      <c r="AN812" s="436"/>
      <c r="AO812" s="436"/>
      <c r="AP812" s="436"/>
      <c r="AQ812" s="436"/>
      <c r="AR812" s="436"/>
      <c r="AS812" s="436"/>
      <c r="AT812" s="436"/>
      <c r="AU812" s="436"/>
      <c r="AV812" s="436"/>
      <c r="AW812" s="437"/>
      <c r="AX812" s="396"/>
      <c r="AY812" s="397"/>
      <c r="AZ812" s="397"/>
      <c r="BA812" s="397"/>
      <c r="BB812" s="397"/>
      <c r="BC812" s="398"/>
    </row>
    <row r="813" spans="1:55" ht="15" customHeight="1" x14ac:dyDescent="0.15">
      <c r="A813" s="523"/>
      <c r="B813" s="524"/>
      <c r="C813" s="525"/>
      <c r="D813" s="520"/>
      <c r="E813" s="521"/>
      <c r="F813" s="521"/>
      <c r="G813" s="521"/>
      <c r="H813" s="521"/>
      <c r="I813" s="521"/>
      <c r="J813" s="521"/>
      <c r="K813" s="521"/>
      <c r="L813" s="521"/>
      <c r="M813" s="521"/>
      <c r="N813" s="521"/>
      <c r="O813" s="521"/>
      <c r="P813" s="521"/>
      <c r="Q813" s="522"/>
      <c r="R813" s="527"/>
      <c r="S813" s="527"/>
      <c r="T813" s="449" t="s">
        <v>922</v>
      </c>
      <c r="U813" s="450"/>
      <c r="V813" s="451"/>
      <c r="W813" s="435" t="s">
        <v>301</v>
      </c>
      <c r="X813" s="436"/>
      <c r="Y813" s="436"/>
      <c r="Z813" s="436"/>
      <c r="AA813" s="436"/>
      <c r="AB813" s="436"/>
      <c r="AC813" s="436"/>
      <c r="AD813" s="436"/>
      <c r="AE813" s="436"/>
      <c r="AF813" s="436"/>
      <c r="AG813" s="436"/>
      <c r="AH813" s="436"/>
      <c r="AI813" s="436"/>
      <c r="AJ813" s="436"/>
      <c r="AK813" s="436"/>
      <c r="AL813" s="436"/>
      <c r="AM813" s="436"/>
      <c r="AN813" s="436"/>
      <c r="AO813" s="436"/>
      <c r="AP813" s="436"/>
      <c r="AQ813" s="436"/>
      <c r="AR813" s="436"/>
      <c r="AS813" s="436"/>
      <c r="AT813" s="436"/>
      <c r="AU813" s="436"/>
      <c r="AV813" s="436"/>
      <c r="AW813" s="437"/>
      <c r="AX813" s="243"/>
      <c r="AY813" s="244"/>
      <c r="AZ813" s="244"/>
      <c r="BA813" s="244"/>
      <c r="BB813" s="244"/>
      <c r="BC813" s="245"/>
    </row>
    <row r="814" spans="1:55" ht="15" customHeight="1" x14ac:dyDescent="0.15">
      <c r="A814" s="523"/>
      <c r="B814" s="524"/>
      <c r="C814" s="525"/>
      <c r="D814" s="520"/>
      <c r="E814" s="521"/>
      <c r="F814" s="521"/>
      <c r="G814" s="521"/>
      <c r="H814" s="521"/>
      <c r="I814" s="521"/>
      <c r="J814" s="521"/>
      <c r="K814" s="521"/>
      <c r="L814" s="521"/>
      <c r="M814" s="521"/>
      <c r="N814" s="521"/>
      <c r="O814" s="521"/>
      <c r="P814" s="521"/>
      <c r="Q814" s="522"/>
      <c r="R814" s="527"/>
      <c r="S814" s="527"/>
      <c r="T814" s="449" t="s">
        <v>936</v>
      </c>
      <c r="U814" s="450"/>
      <c r="V814" s="451"/>
      <c r="W814" s="435" t="s">
        <v>302</v>
      </c>
      <c r="X814" s="436"/>
      <c r="Y814" s="436"/>
      <c r="Z814" s="436"/>
      <c r="AA814" s="436"/>
      <c r="AB814" s="436"/>
      <c r="AC814" s="436"/>
      <c r="AD814" s="436"/>
      <c r="AE814" s="436"/>
      <c r="AF814" s="436"/>
      <c r="AG814" s="436"/>
      <c r="AH814" s="436"/>
      <c r="AI814" s="436"/>
      <c r="AJ814" s="436"/>
      <c r="AK814" s="436"/>
      <c r="AL814" s="436"/>
      <c r="AM814" s="436"/>
      <c r="AN814" s="436"/>
      <c r="AO814" s="436"/>
      <c r="AP814" s="436"/>
      <c r="AQ814" s="436"/>
      <c r="AR814" s="436"/>
      <c r="AS814" s="436"/>
      <c r="AT814" s="436"/>
      <c r="AU814" s="436"/>
      <c r="AV814" s="436"/>
      <c r="AW814" s="437"/>
      <c r="AX814" s="243"/>
      <c r="AY814" s="244"/>
      <c r="AZ814" s="244"/>
      <c r="BA814" s="244"/>
      <c r="BB814" s="244"/>
      <c r="BC814" s="245"/>
    </row>
    <row r="815" spans="1:55" ht="15" customHeight="1" x14ac:dyDescent="0.15">
      <c r="A815" s="523"/>
      <c r="B815" s="524"/>
      <c r="C815" s="525"/>
      <c r="D815" s="520"/>
      <c r="E815" s="521"/>
      <c r="F815" s="521"/>
      <c r="G815" s="521"/>
      <c r="H815" s="521"/>
      <c r="I815" s="521"/>
      <c r="J815" s="521"/>
      <c r="K815" s="521"/>
      <c r="L815" s="521"/>
      <c r="M815" s="521"/>
      <c r="N815" s="521"/>
      <c r="O815" s="521"/>
      <c r="P815" s="521"/>
      <c r="Q815" s="522"/>
      <c r="R815" s="527"/>
      <c r="S815" s="527"/>
      <c r="T815" s="449" t="s">
        <v>937</v>
      </c>
      <c r="U815" s="450"/>
      <c r="V815" s="451"/>
      <c r="W815" s="435" t="s">
        <v>303</v>
      </c>
      <c r="X815" s="436"/>
      <c r="Y815" s="436"/>
      <c r="Z815" s="436"/>
      <c r="AA815" s="436"/>
      <c r="AB815" s="436"/>
      <c r="AC815" s="436"/>
      <c r="AD815" s="436"/>
      <c r="AE815" s="436"/>
      <c r="AF815" s="436"/>
      <c r="AG815" s="436"/>
      <c r="AH815" s="436"/>
      <c r="AI815" s="436"/>
      <c r="AJ815" s="436"/>
      <c r="AK815" s="436"/>
      <c r="AL815" s="436"/>
      <c r="AM815" s="436"/>
      <c r="AN815" s="436"/>
      <c r="AO815" s="436"/>
      <c r="AP815" s="436"/>
      <c r="AQ815" s="436"/>
      <c r="AR815" s="436"/>
      <c r="AS815" s="436"/>
      <c r="AT815" s="436"/>
      <c r="AU815" s="436"/>
      <c r="AV815" s="436"/>
      <c r="AW815" s="437"/>
      <c r="AX815" s="243"/>
      <c r="AY815" s="244"/>
      <c r="AZ815" s="244"/>
      <c r="BA815" s="244"/>
      <c r="BB815" s="244"/>
      <c r="BC815" s="245"/>
    </row>
    <row r="816" spans="1:55" ht="15" customHeight="1" x14ac:dyDescent="0.15">
      <c r="A816" s="523"/>
      <c r="B816" s="524"/>
      <c r="C816" s="525"/>
      <c r="D816" s="520"/>
      <c r="E816" s="521"/>
      <c r="F816" s="521"/>
      <c r="G816" s="521"/>
      <c r="H816" s="521"/>
      <c r="I816" s="521"/>
      <c r="J816" s="521"/>
      <c r="K816" s="521"/>
      <c r="L816" s="521"/>
      <c r="M816" s="521"/>
      <c r="N816" s="521"/>
      <c r="O816" s="521"/>
      <c r="P816" s="521"/>
      <c r="Q816" s="522"/>
      <c r="R816" s="527"/>
      <c r="S816" s="527"/>
      <c r="T816" s="449" t="s">
        <v>938</v>
      </c>
      <c r="U816" s="450"/>
      <c r="V816" s="451"/>
      <c r="W816" s="435" t="s">
        <v>304</v>
      </c>
      <c r="X816" s="436"/>
      <c r="Y816" s="436"/>
      <c r="Z816" s="436"/>
      <c r="AA816" s="436"/>
      <c r="AB816" s="436"/>
      <c r="AC816" s="436"/>
      <c r="AD816" s="436"/>
      <c r="AE816" s="436"/>
      <c r="AF816" s="436"/>
      <c r="AG816" s="436"/>
      <c r="AH816" s="436"/>
      <c r="AI816" s="436"/>
      <c r="AJ816" s="436"/>
      <c r="AK816" s="436"/>
      <c r="AL816" s="436"/>
      <c r="AM816" s="436"/>
      <c r="AN816" s="436"/>
      <c r="AO816" s="436"/>
      <c r="AP816" s="436"/>
      <c r="AQ816" s="436"/>
      <c r="AR816" s="436"/>
      <c r="AS816" s="436"/>
      <c r="AT816" s="436"/>
      <c r="AU816" s="436"/>
      <c r="AV816" s="436"/>
      <c r="AW816" s="437"/>
      <c r="AX816" s="243"/>
      <c r="AY816" s="244"/>
      <c r="AZ816" s="244"/>
      <c r="BA816" s="244"/>
      <c r="BB816" s="244"/>
      <c r="BC816" s="245"/>
    </row>
    <row r="817" spans="1:55" ht="15" customHeight="1" x14ac:dyDescent="0.15">
      <c r="A817" s="523"/>
      <c r="B817" s="524"/>
      <c r="C817" s="525"/>
      <c r="D817" s="520"/>
      <c r="E817" s="521"/>
      <c r="F817" s="521"/>
      <c r="G817" s="521"/>
      <c r="H817" s="521"/>
      <c r="I817" s="521"/>
      <c r="J817" s="521"/>
      <c r="K817" s="521"/>
      <c r="L817" s="521"/>
      <c r="M817" s="521"/>
      <c r="N817" s="521"/>
      <c r="O817" s="521"/>
      <c r="P817" s="521"/>
      <c r="Q817" s="522"/>
      <c r="R817" s="527"/>
      <c r="S817" s="527"/>
      <c r="T817" s="449" t="s">
        <v>939</v>
      </c>
      <c r="U817" s="450"/>
      <c r="V817" s="451"/>
      <c r="W817" s="435" t="s">
        <v>305</v>
      </c>
      <c r="X817" s="436"/>
      <c r="Y817" s="436"/>
      <c r="Z817" s="436"/>
      <c r="AA817" s="436"/>
      <c r="AB817" s="436"/>
      <c r="AC817" s="436"/>
      <c r="AD817" s="436"/>
      <c r="AE817" s="436"/>
      <c r="AF817" s="436"/>
      <c r="AG817" s="436"/>
      <c r="AH817" s="436"/>
      <c r="AI817" s="436"/>
      <c r="AJ817" s="436"/>
      <c r="AK817" s="436"/>
      <c r="AL817" s="436"/>
      <c r="AM817" s="436"/>
      <c r="AN817" s="436"/>
      <c r="AO817" s="436"/>
      <c r="AP817" s="436"/>
      <c r="AQ817" s="436"/>
      <c r="AR817" s="436"/>
      <c r="AS817" s="436"/>
      <c r="AT817" s="436"/>
      <c r="AU817" s="436"/>
      <c r="AV817" s="436"/>
      <c r="AW817" s="437"/>
      <c r="AX817" s="243"/>
      <c r="AY817" s="244"/>
      <c r="AZ817" s="244"/>
      <c r="BA817" s="244"/>
      <c r="BB817" s="244"/>
      <c r="BC817" s="245"/>
    </row>
    <row r="818" spans="1:55" ht="9.9499999999999993" customHeight="1" x14ac:dyDescent="0.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c r="BA818" s="6"/>
      <c r="BB818" s="6"/>
      <c r="BC818" s="6"/>
    </row>
    <row r="819" spans="1:55" ht="9.9499999999999993" customHeight="1" x14ac:dyDescent="0.15">
      <c r="A819" s="122"/>
      <c r="B819" s="122"/>
      <c r="C819" s="122"/>
      <c r="D819" s="122"/>
      <c r="E819" s="122"/>
      <c r="F819" s="122"/>
      <c r="G819" s="122"/>
      <c r="H819" s="122"/>
      <c r="I819" s="122"/>
      <c r="J819" s="122"/>
      <c r="K819" s="122"/>
      <c r="L819" s="122"/>
      <c r="M819" s="122"/>
      <c r="N819" s="122"/>
      <c r="O819" s="122"/>
      <c r="P819" s="122"/>
      <c r="Q819" s="122"/>
      <c r="R819" s="122"/>
      <c r="S819" s="122"/>
      <c r="T819" s="122"/>
      <c r="U819" s="122"/>
      <c r="V819" s="122"/>
      <c r="W819" s="122"/>
      <c r="X819" s="122"/>
      <c r="Y819" s="122"/>
      <c r="Z819" s="122"/>
      <c r="AA819" s="122"/>
      <c r="AB819" s="122"/>
      <c r="AC819" s="122"/>
      <c r="AD819" s="122"/>
      <c r="AE819" s="122"/>
      <c r="AF819" s="122"/>
      <c r="AG819" s="122"/>
      <c r="AH819" s="122"/>
      <c r="AI819" s="122"/>
      <c r="AJ819" s="122"/>
      <c r="AK819" s="122"/>
      <c r="AL819" s="122"/>
      <c r="AM819" s="122"/>
      <c r="AN819" s="122"/>
      <c r="AO819" s="122"/>
      <c r="AP819" s="122"/>
      <c r="AQ819" s="122"/>
      <c r="AR819" s="122"/>
      <c r="AS819" s="122"/>
      <c r="AT819" s="122"/>
      <c r="AU819" s="122"/>
      <c r="AV819" s="122"/>
      <c r="AW819" s="122"/>
      <c r="AX819" s="122"/>
      <c r="AY819" s="122"/>
      <c r="AZ819" s="122"/>
      <c r="BA819" s="122"/>
      <c r="BB819" s="122"/>
      <c r="BC819" s="122"/>
    </row>
    <row r="820" spans="1:55" ht="57" customHeight="1" x14ac:dyDescent="0.15">
      <c r="A820" s="431"/>
      <c r="B820" s="432"/>
      <c r="C820" s="433"/>
      <c r="D820" s="511"/>
      <c r="E820" s="512"/>
      <c r="F820" s="512"/>
      <c r="G820" s="512"/>
      <c r="H820" s="513" t="s">
        <v>889</v>
      </c>
      <c r="I820" s="513"/>
      <c r="J820" s="513"/>
      <c r="K820" s="513"/>
      <c r="L820" s="514"/>
      <c r="M820" s="514"/>
      <c r="N820" s="515"/>
      <c r="O820" s="514"/>
      <c r="P820" s="514"/>
      <c r="Q820" s="516"/>
      <c r="R820" s="517" t="s">
        <v>873</v>
      </c>
      <c r="S820" s="518"/>
      <c r="T820" s="511"/>
      <c r="U820" s="512"/>
      <c r="V820" s="519"/>
      <c r="W820" s="431" t="s">
        <v>1355</v>
      </c>
      <c r="X820" s="432"/>
      <c r="Y820" s="432"/>
      <c r="Z820" s="432"/>
      <c r="AA820" s="432"/>
      <c r="AB820" s="432"/>
      <c r="AC820" s="432"/>
      <c r="AD820" s="432"/>
      <c r="AE820" s="432"/>
      <c r="AF820" s="432"/>
      <c r="AG820" s="432"/>
      <c r="AH820" s="432"/>
      <c r="AI820" s="432"/>
      <c r="AJ820" s="432"/>
      <c r="AK820" s="432"/>
      <c r="AL820" s="432"/>
      <c r="AM820" s="432"/>
      <c r="AN820" s="432"/>
      <c r="AO820" s="432"/>
      <c r="AP820" s="432"/>
      <c r="AQ820" s="432"/>
      <c r="AR820" s="432"/>
      <c r="AS820" s="432"/>
      <c r="AT820" s="432"/>
      <c r="AU820" s="432"/>
      <c r="AV820" s="432"/>
      <c r="AW820" s="433"/>
      <c r="AX820" s="431" t="s">
        <v>890</v>
      </c>
      <c r="AY820" s="432"/>
      <c r="AZ820" s="432"/>
      <c r="BA820" s="432"/>
      <c r="BB820" s="432"/>
      <c r="BC820" s="433"/>
    </row>
    <row r="821" spans="1:55" ht="15" customHeight="1" x14ac:dyDescent="0.15">
      <c r="A821" s="528" t="s">
        <v>1540</v>
      </c>
      <c r="B821" s="524"/>
      <c r="C821" s="525"/>
      <c r="D821" s="520" t="s">
        <v>874</v>
      </c>
      <c r="E821" s="521"/>
      <c r="F821" s="521"/>
      <c r="G821" s="521"/>
      <c r="H821" s="521"/>
      <c r="I821" s="521"/>
      <c r="J821" s="521"/>
      <c r="K821" s="521"/>
      <c r="L821" s="521"/>
      <c r="M821" s="521"/>
      <c r="N821" s="521"/>
      <c r="O821" s="521"/>
      <c r="P821" s="521"/>
      <c r="Q821" s="522"/>
      <c r="R821" s="527"/>
      <c r="S821" s="527"/>
      <c r="T821" s="449" t="s">
        <v>693</v>
      </c>
      <c r="U821" s="450"/>
      <c r="V821" s="451"/>
      <c r="W821" s="435" t="s">
        <v>141</v>
      </c>
      <c r="X821" s="436"/>
      <c r="Y821" s="436"/>
      <c r="Z821" s="436"/>
      <c r="AA821" s="436"/>
      <c r="AB821" s="436"/>
      <c r="AC821" s="436"/>
      <c r="AD821" s="436"/>
      <c r="AE821" s="436"/>
      <c r="AF821" s="436"/>
      <c r="AG821" s="436"/>
      <c r="AH821" s="436"/>
      <c r="AI821" s="436"/>
      <c r="AJ821" s="436"/>
      <c r="AK821" s="436"/>
      <c r="AL821" s="436"/>
      <c r="AM821" s="436"/>
      <c r="AN821" s="436"/>
      <c r="AO821" s="436"/>
      <c r="AP821" s="436"/>
      <c r="AQ821" s="436"/>
      <c r="AR821" s="436"/>
      <c r="AS821" s="436"/>
      <c r="AT821" s="436"/>
      <c r="AU821" s="436"/>
      <c r="AV821" s="436"/>
      <c r="AW821" s="437"/>
      <c r="AX821" s="243"/>
      <c r="AY821" s="244"/>
      <c r="AZ821" s="244"/>
      <c r="BA821" s="244"/>
      <c r="BB821" s="244"/>
      <c r="BC821" s="245"/>
    </row>
    <row r="822" spans="1:55" ht="15" customHeight="1" x14ac:dyDescent="0.15">
      <c r="A822" s="523"/>
      <c r="B822" s="524"/>
      <c r="C822" s="525"/>
      <c r="D822" s="520"/>
      <c r="E822" s="521"/>
      <c r="F822" s="521"/>
      <c r="G822" s="521"/>
      <c r="H822" s="521"/>
      <c r="I822" s="521"/>
      <c r="J822" s="521"/>
      <c r="K822" s="521"/>
      <c r="L822" s="521"/>
      <c r="M822" s="521"/>
      <c r="N822" s="521"/>
      <c r="O822" s="521"/>
      <c r="P822" s="521"/>
      <c r="Q822" s="522"/>
      <c r="R822" s="527"/>
      <c r="S822" s="527"/>
      <c r="T822" s="449" t="s">
        <v>915</v>
      </c>
      <c r="U822" s="450"/>
      <c r="V822" s="451"/>
      <c r="W822" s="435" t="s">
        <v>142</v>
      </c>
      <c r="X822" s="436"/>
      <c r="Y822" s="436"/>
      <c r="Z822" s="436"/>
      <c r="AA822" s="436"/>
      <c r="AB822" s="436"/>
      <c r="AC822" s="436"/>
      <c r="AD822" s="436"/>
      <c r="AE822" s="436"/>
      <c r="AF822" s="436"/>
      <c r="AG822" s="436"/>
      <c r="AH822" s="436"/>
      <c r="AI822" s="436"/>
      <c r="AJ822" s="436"/>
      <c r="AK822" s="436"/>
      <c r="AL822" s="436"/>
      <c r="AM822" s="436"/>
      <c r="AN822" s="436"/>
      <c r="AO822" s="436"/>
      <c r="AP822" s="436"/>
      <c r="AQ822" s="436"/>
      <c r="AR822" s="436"/>
      <c r="AS822" s="436"/>
      <c r="AT822" s="436"/>
      <c r="AU822" s="436"/>
      <c r="AV822" s="436"/>
      <c r="AW822" s="437"/>
      <c r="AX822" s="243"/>
      <c r="AY822" s="244"/>
      <c r="AZ822" s="244"/>
      <c r="BA822" s="244"/>
      <c r="BB822" s="244"/>
      <c r="BC822" s="245"/>
    </row>
    <row r="823" spans="1:55" ht="15" customHeight="1" x14ac:dyDescent="0.15">
      <c r="A823" s="523"/>
      <c r="B823" s="524"/>
      <c r="C823" s="525"/>
      <c r="D823" s="520"/>
      <c r="E823" s="521"/>
      <c r="F823" s="521"/>
      <c r="G823" s="521"/>
      <c r="H823" s="521"/>
      <c r="I823" s="521"/>
      <c r="J823" s="521"/>
      <c r="K823" s="521"/>
      <c r="L823" s="521"/>
      <c r="M823" s="521"/>
      <c r="N823" s="521"/>
      <c r="O823" s="521"/>
      <c r="P823" s="521"/>
      <c r="Q823" s="522"/>
      <c r="R823" s="527"/>
      <c r="S823" s="527"/>
      <c r="T823" s="449" t="s">
        <v>916</v>
      </c>
      <c r="U823" s="450"/>
      <c r="V823" s="451"/>
      <c r="W823" s="435" t="s">
        <v>143</v>
      </c>
      <c r="X823" s="436"/>
      <c r="Y823" s="436"/>
      <c r="Z823" s="436"/>
      <c r="AA823" s="436"/>
      <c r="AB823" s="436"/>
      <c r="AC823" s="436"/>
      <c r="AD823" s="436"/>
      <c r="AE823" s="436"/>
      <c r="AF823" s="436"/>
      <c r="AG823" s="436"/>
      <c r="AH823" s="436"/>
      <c r="AI823" s="436"/>
      <c r="AJ823" s="436"/>
      <c r="AK823" s="436"/>
      <c r="AL823" s="436"/>
      <c r="AM823" s="436"/>
      <c r="AN823" s="436"/>
      <c r="AO823" s="436"/>
      <c r="AP823" s="436"/>
      <c r="AQ823" s="436"/>
      <c r="AR823" s="436"/>
      <c r="AS823" s="436"/>
      <c r="AT823" s="436"/>
      <c r="AU823" s="436"/>
      <c r="AV823" s="436"/>
      <c r="AW823" s="437"/>
      <c r="AX823" s="243"/>
      <c r="AY823" s="244"/>
      <c r="AZ823" s="244"/>
      <c r="BA823" s="244"/>
      <c r="BB823" s="244"/>
      <c r="BC823" s="245"/>
    </row>
    <row r="824" spans="1:55" ht="15" customHeight="1" x14ac:dyDescent="0.15">
      <c r="A824" s="523"/>
      <c r="B824" s="524"/>
      <c r="C824" s="525"/>
      <c r="D824" s="520"/>
      <c r="E824" s="521"/>
      <c r="F824" s="521"/>
      <c r="G824" s="521"/>
      <c r="H824" s="521"/>
      <c r="I824" s="521"/>
      <c r="J824" s="521"/>
      <c r="K824" s="521"/>
      <c r="L824" s="521"/>
      <c r="M824" s="521"/>
      <c r="N824" s="521"/>
      <c r="O824" s="521"/>
      <c r="P824" s="521"/>
      <c r="Q824" s="522"/>
      <c r="R824" s="527"/>
      <c r="S824" s="527"/>
      <c r="T824" s="449" t="s">
        <v>917</v>
      </c>
      <c r="U824" s="450"/>
      <c r="V824" s="451"/>
      <c r="W824" s="435" t="s">
        <v>144</v>
      </c>
      <c r="X824" s="436"/>
      <c r="Y824" s="436"/>
      <c r="Z824" s="436"/>
      <c r="AA824" s="436"/>
      <c r="AB824" s="436"/>
      <c r="AC824" s="436"/>
      <c r="AD824" s="436"/>
      <c r="AE824" s="436"/>
      <c r="AF824" s="436"/>
      <c r="AG824" s="436"/>
      <c r="AH824" s="436"/>
      <c r="AI824" s="436"/>
      <c r="AJ824" s="436"/>
      <c r="AK824" s="436"/>
      <c r="AL824" s="436"/>
      <c r="AM824" s="436"/>
      <c r="AN824" s="436"/>
      <c r="AO824" s="436"/>
      <c r="AP824" s="436"/>
      <c r="AQ824" s="436"/>
      <c r="AR824" s="436"/>
      <c r="AS824" s="436"/>
      <c r="AT824" s="436"/>
      <c r="AU824" s="436"/>
      <c r="AV824" s="436"/>
      <c r="AW824" s="437"/>
      <c r="AX824" s="396"/>
      <c r="AY824" s="397"/>
      <c r="AZ824" s="397"/>
      <c r="BA824" s="397"/>
      <c r="BB824" s="397"/>
      <c r="BC824" s="398"/>
    </row>
    <row r="825" spans="1:55" ht="15" customHeight="1" x14ac:dyDescent="0.15">
      <c r="A825" s="523"/>
      <c r="B825" s="524"/>
      <c r="C825" s="525"/>
      <c r="D825" s="520"/>
      <c r="E825" s="521"/>
      <c r="F825" s="521"/>
      <c r="G825" s="521"/>
      <c r="H825" s="521"/>
      <c r="I825" s="521"/>
      <c r="J825" s="521"/>
      <c r="K825" s="521"/>
      <c r="L825" s="521"/>
      <c r="M825" s="521"/>
      <c r="N825" s="521"/>
      <c r="O825" s="521"/>
      <c r="P825" s="521"/>
      <c r="Q825" s="522"/>
      <c r="R825" s="527"/>
      <c r="S825" s="527"/>
      <c r="T825" s="449" t="s">
        <v>918</v>
      </c>
      <c r="U825" s="450"/>
      <c r="V825" s="451"/>
      <c r="W825" s="435" t="s">
        <v>145</v>
      </c>
      <c r="X825" s="436"/>
      <c r="Y825" s="436"/>
      <c r="Z825" s="436"/>
      <c r="AA825" s="436"/>
      <c r="AB825" s="436"/>
      <c r="AC825" s="436"/>
      <c r="AD825" s="436"/>
      <c r="AE825" s="436"/>
      <c r="AF825" s="436"/>
      <c r="AG825" s="436"/>
      <c r="AH825" s="436"/>
      <c r="AI825" s="436"/>
      <c r="AJ825" s="436"/>
      <c r="AK825" s="436"/>
      <c r="AL825" s="436"/>
      <c r="AM825" s="436"/>
      <c r="AN825" s="436"/>
      <c r="AO825" s="436"/>
      <c r="AP825" s="436"/>
      <c r="AQ825" s="436"/>
      <c r="AR825" s="436"/>
      <c r="AS825" s="436"/>
      <c r="AT825" s="436"/>
      <c r="AU825" s="436"/>
      <c r="AV825" s="436"/>
      <c r="AW825" s="437"/>
      <c r="AX825" s="396"/>
      <c r="AY825" s="397"/>
      <c r="AZ825" s="397"/>
      <c r="BA825" s="397"/>
      <c r="BB825" s="397"/>
      <c r="BC825" s="398"/>
    </row>
    <row r="826" spans="1:55" ht="15" customHeight="1" x14ac:dyDescent="0.15">
      <c r="A826" s="523"/>
      <c r="B826" s="524"/>
      <c r="C826" s="525"/>
      <c r="D826" s="520"/>
      <c r="E826" s="521"/>
      <c r="F826" s="521"/>
      <c r="G826" s="521"/>
      <c r="H826" s="521"/>
      <c r="I826" s="521"/>
      <c r="J826" s="521"/>
      <c r="K826" s="521"/>
      <c r="L826" s="521"/>
      <c r="M826" s="521"/>
      <c r="N826" s="521"/>
      <c r="O826" s="521"/>
      <c r="P826" s="521"/>
      <c r="Q826" s="522"/>
      <c r="R826" s="527"/>
      <c r="S826" s="527"/>
      <c r="T826" s="449" t="s">
        <v>919</v>
      </c>
      <c r="U826" s="450"/>
      <c r="V826" s="451"/>
      <c r="W826" s="435" t="s">
        <v>147</v>
      </c>
      <c r="X826" s="436"/>
      <c r="Y826" s="436"/>
      <c r="Z826" s="436"/>
      <c r="AA826" s="436"/>
      <c r="AB826" s="436"/>
      <c r="AC826" s="436"/>
      <c r="AD826" s="436"/>
      <c r="AE826" s="436"/>
      <c r="AF826" s="436"/>
      <c r="AG826" s="436"/>
      <c r="AH826" s="436"/>
      <c r="AI826" s="436"/>
      <c r="AJ826" s="436"/>
      <c r="AK826" s="436"/>
      <c r="AL826" s="436"/>
      <c r="AM826" s="436"/>
      <c r="AN826" s="436"/>
      <c r="AO826" s="436"/>
      <c r="AP826" s="436"/>
      <c r="AQ826" s="436"/>
      <c r="AR826" s="436"/>
      <c r="AS826" s="436"/>
      <c r="AT826" s="436"/>
      <c r="AU826" s="436"/>
      <c r="AV826" s="436"/>
      <c r="AW826" s="437"/>
      <c r="AX826" s="396"/>
      <c r="AY826" s="397"/>
      <c r="AZ826" s="397"/>
      <c r="BA826" s="397"/>
      <c r="BB826" s="397"/>
      <c r="BC826" s="398"/>
    </row>
    <row r="827" spans="1:55" ht="15" customHeight="1" x14ac:dyDescent="0.15">
      <c r="A827" s="523"/>
      <c r="B827" s="524"/>
      <c r="C827" s="525"/>
      <c r="D827" s="520"/>
      <c r="E827" s="521"/>
      <c r="F827" s="521"/>
      <c r="G827" s="521"/>
      <c r="H827" s="521"/>
      <c r="I827" s="521"/>
      <c r="J827" s="521"/>
      <c r="K827" s="521"/>
      <c r="L827" s="521"/>
      <c r="M827" s="521"/>
      <c r="N827" s="521"/>
      <c r="O827" s="521"/>
      <c r="P827" s="521"/>
      <c r="Q827" s="522"/>
      <c r="R827" s="527"/>
      <c r="S827" s="527"/>
      <c r="T827" s="449" t="s">
        <v>920</v>
      </c>
      <c r="U827" s="450"/>
      <c r="V827" s="451"/>
      <c r="W827" s="435" t="s">
        <v>146</v>
      </c>
      <c r="X827" s="436"/>
      <c r="Y827" s="436"/>
      <c r="Z827" s="436"/>
      <c r="AA827" s="436"/>
      <c r="AB827" s="436"/>
      <c r="AC827" s="436"/>
      <c r="AD827" s="436"/>
      <c r="AE827" s="436"/>
      <c r="AF827" s="436"/>
      <c r="AG827" s="436"/>
      <c r="AH827" s="436"/>
      <c r="AI827" s="436"/>
      <c r="AJ827" s="436"/>
      <c r="AK827" s="436"/>
      <c r="AL827" s="436"/>
      <c r="AM827" s="436"/>
      <c r="AN827" s="436"/>
      <c r="AO827" s="436"/>
      <c r="AP827" s="436"/>
      <c r="AQ827" s="436"/>
      <c r="AR827" s="436"/>
      <c r="AS827" s="436"/>
      <c r="AT827" s="436"/>
      <c r="AU827" s="436"/>
      <c r="AV827" s="436"/>
      <c r="AW827" s="437"/>
      <c r="AX827" s="396"/>
      <c r="AY827" s="397"/>
      <c r="AZ827" s="397"/>
      <c r="BA827" s="397"/>
      <c r="BB827" s="397"/>
      <c r="BC827" s="398"/>
    </row>
    <row r="828" spans="1:55" ht="15" customHeight="1" x14ac:dyDescent="0.15">
      <c r="A828" s="523"/>
      <c r="B828" s="524"/>
      <c r="C828" s="525"/>
      <c r="D828" s="520"/>
      <c r="E828" s="521"/>
      <c r="F828" s="521"/>
      <c r="G828" s="521"/>
      <c r="H828" s="521"/>
      <c r="I828" s="521"/>
      <c r="J828" s="521"/>
      <c r="K828" s="521"/>
      <c r="L828" s="521"/>
      <c r="M828" s="521"/>
      <c r="N828" s="521"/>
      <c r="O828" s="521"/>
      <c r="P828" s="521"/>
      <c r="Q828" s="522"/>
      <c r="R828" s="527"/>
      <c r="S828" s="527"/>
      <c r="T828" s="449" t="s">
        <v>921</v>
      </c>
      <c r="U828" s="450"/>
      <c r="V828" s="451"/>
      <c r="W828" s="435" t="s">
        <v>148</v>
      </c>
      <c r="X828" s="436"/>
      <c r="Y828" s="436"/>
      <c r="Z828" s="436"/>
      <c r="AA828" s="436"/>
      <c r="AB828" s="436"/>
      <c r="AC828" s="436"/>
      <c r="AD828" s="436"/>
      <c r="AE828" s="436"/>
      <c r="AF828" s="436"/>
      <c r="AG828" s="436"/>
      <c r="AH828" s="436"/>
      <c r="AI828" s="436"/>
      <c r="AJ828" s="436"/>
      <c r="AK828" s="436"/>
      <c r="AL828" s="436"/>
      <c r="AM828" s="436"/>
      <c r="AN828" s="436"/>
      <c r="AO828" s="436"/>
      <c r="AP828" s="436"/>
      <c r="AQ828" s="436"/>
      <c r="AR828" s="436"/>
      <c r="AS828" s="436"/>
      <c r="AT828" s="436"/>
      <c r="AU828" s="436"/>
      <c r="AV828" s="436"/>
      <c r="AW828" s="437"/>
      <c r="AX828" s="396"/>
      <c r="AY828" s="397"/>
      <c r="AZ828" s="397"/>
      <c r="BA828" s="397"/>
      <c r="BB828" s="397"/>
      <c r="BC828" s="398"/>
    </row>
    <row r="829" spans="1:55" ht="15" customHeight="1" x14ac:dyDescent="0.15">
      <c r="A829" s="523"/>
      <c r="B829" s="524"/>
      <c r="C829" s="525"/>
      <c r="D829" s="520"/>
      <c r="E829" s="521"/>
      <c r="F829" s="521"/>
      <c r="G829" s="521"/>
      <c r="H829" s="521"/>
      <c r="I829" s="521"/>
      <c r="J829" s="521"/>
      <c r="K829" s="521"/>
      <c r="L829" s="521"/>
      <c r="M829" s="521"/>
      <c r="N829" s="521"/>
      <c r="O829" s="521"/>
      <c r="P829" s="521"/>
      <c r="Q829" s="522"/>
      <c r="R829" s="527"/>
      <c r="S829" s="527"/>
      <c r="T829" s="449" t="s">
        <v>922</v>
      </c>
      <c r="U829" s="450"/>
      <c r="V829" s="451"/>
      <c r="W829" s="435" t="s">
        <v>149</v>
      </c>
      <c r="X829" s="436"/>
      <c r="Y829" s="436"/>
      <c r="Z829" s="436"/>
      <c r="AA829" s="436"/>
      <c r="AB829" s="436"/>
      <c r="AC829" s="436"/>
      <c r="AD829" s="436"/>
      <c r="AE829" s="436"/>
      <c r="AF829" s="436"/>
      <c r="AG829" s="436"/>
      <c r="AH829" s="436"/>
      <c r="AI829" s="436"/>
      <c r="AJ829" s="436"/>
      <c r="AK829" s="436"/>
      <c r="AL829" s="436"/>
      <c r="AM829" s="436"/>
      <c r="AN829" s="436"/>
      <c r="AO829" s="436"/>
      <c r="AP829" s="436"/>
      <c r="AQ829" s="436"/>
      <c r="AR829" s="436"/>
      <c r="AS829" s="436"/>
      <c r="AT829" s="436"/>
      <c r="AU829" s="436"/>
      <c r="AV829" s="436"/>
      <c r="AW829" s="437"/>
      <c r="AX829" s="396"/>
      <c r="AY829" s="397"/>
      <c r="AZ829" s="397"/>
      <c r="BA829" s="397"/>
      <c r="BB829" s="397"/>
      <c r="BC829" s="398"/>
    </row>
    <row r="830" spans="1:55" ht="15" customHeight="1" x14ac:dyDescent="0.15">
      <c r="A830" s="523"/>
      <c r="B830" s="524"/>
      <c r="C830" s="525"/>
      <c r="D830" s="520"/>
      <c r="E830" s="521"/>
      <c r="F830" s="521"/>
      <c r="G830" s="521"/>
      <c r="H830" s="521"/>
      <c r="I830" s="521"/>
      <c r="J830" s="521"/>
      <c r="K830" s="521"/>
      <c r="L830" s="521"/>
      <c r="M830" s="521"/>
      <c r="N830" s="521"/>
      <c r="O830" s="521"/>
      <c r="P830" s="521"/>
      <c r="Q830" s="522"/>
      <c r="R830" s="527"/>
      <c r="S830" s="527"/>
      <c r="T830" s="449" t="s">
        <v>936</v>
      </c>
      <c r="U830" s="450"/>
      <c r="V830" s="451"/>
      <c r="W830" s="435" t="s">
        <v>150</v>
      </c>
      <c r="X830" s="436"/>
      <c r="Y830" s="436"/>
      <c r="Z830" s="436"/>
      <c r="AA830" s="436"/>
      <c r="AB830" s="436"/>
      <c r="AC830" s="436"/>
      <c r="AD830" s="436"/>
      <c r="AE830" s="436"/>
      <c r="AF830" s="436"/>
      <c r="AG830" s="436"/>
      <c r="AH830" s="436"/>
      <c r="AI830" s="436"/>
      <c r="AJ830" s="436"/>
      <c r="AK830" s="436"/>
      <c r="AL830" s="436"/>
      <c r="AM830" s="436"/>
      <c r="AN830" s="436"/>
      <c r="AO830" s="436"/>
      <c r="AP830" s="436"/>
      <c r="AQ830" s="436"/>
      <c r="AR830" s="436"/>
      <c r="AS830" s="436"/>
      <c r="AT830" s="436"/>
      <c r="AU830" s="436"/>
      <c r="AV830" s="436"/>
      <c r="AW830" s="437"/>
      <c r="AX830" s="396"/>
      <c r="AY830" s="397"/>
      <c r="AZ830" s="397"/>
      <c r="BA830" s="397"/>
      <c r="BB830" s="397"/>
      <c r="BC830" s="398"/>
    </row>
    <row r="831" spans="1:55" ht="15" customHeight="1" x14ac:dyDescent="0.15">
      <c r="A831" s="523"/>
      <c r="B831" s="524"/>
      <c r="C831" s="525"/>
      <c r="D831" s="520"/>
      <c r="E831" s="521"/>
      <c r="F831" s="521"/>
      <c r="G831" s="521"/>
      <c r="H831" s="521"/>
      <c r="I831" s="521"/>
      <c r="J831" s="521"/>
      <c r="K831" s="521"/>
      <c r="L831" s="521"/>
      <c r="M831" s="521"/>
      <c r="N831" s="521"/>
      <c r="O831" s="521"/>
      <c r="P831" s="521"/>
      <c r="Q831" s="522"/>
      <c r="R831" s="527"/>
      <c r="S831" s="527"/>
      <c r="T831" s="449" t="s">
        <v>937</v>
      </c>
      <c r="U831" s="450"/>
      <c r="V831" s="451"/>
      <c r="W831" s="435" t="s">
        <v>151</v>
      </c>
      <c r="X831" s="436"/>
      <c r="Y831" s="436"/>
      <c r="Z831" s="436"/>
      <c r="AA831" s="436"/>
      <c r="AB831" s="436"/>
      <c r="AC831" s="436"/>
      <c r="AD831" s="436"/>
      <c r="AE831" s="436"/>
      <c r="AF831" s="436"/>
      <c r="AG831" s="436"/>
      <c r="AH831" s="436"/>
      <c r="AI831" s="436"/>
      <c r="AJ831" s="436"/>
      <c r="AK831" s="436"/>
      <c r="AL831" s="436"/>
      <c r="AM831" s="436"/>
      <c r="AN831" s="436"/>
      <c r="AO831" s="436"/>
      <c r="AP831" s="436"/>
      <c r="AQ831" s="436"/>
      <c r="AR831" s="436"/>
      <c r="AS831" s="436"/>
      <c r="AT831" s="436"/>
      <c r="AU831" s="436"/>
      <c r="AV831" s="436"/>
      <c r="AW831" s="437"/>
      <c r="AX831" s="396"/>
      <c r="AY831" s="397"/>
      <c r="AZ831" s="397"/>
      <c r="BA831" s="397"/>
      <c r="BB831" s="397"/>
      <c r="BC831" s="398"/>
    </row>
    <row r="832" spans="1:55" ht="15" customHeight="1" x14ac:dyDescent="0.15">
      <c r="A832" s="523"/>
      <c r="B832" s="524"/>
      <c r="C832" s="525"/>
      <c r="D832" s="520"/>
      <c r="E832" s="521"/>
      <c r="F832" s="521"/>
      <c r="G832" s="521"/>
      <c r="H832" s="521"/>
      <c r="I832" s="521"/>
      <c r="J832" s="521"/>
      <c r="K832" s="521"/>
      <c r="L832" s="521"/>
      <c r="M832" s="521"/>
      <c r="N832" s="521"/>
      <c r="O832" s="521"/>
      <c r="P832" s="521"/>
      <c r="Q832" s="522"/>
      <c r="R832" s="527"/>
      <c r="S832" s="527"/>
      <c r="T832" s="449" t="s">
        <v>938</v>
      </c>
      <c r="U832" s="450"/>
      <c r="V832" s="451"/>
      <c r="W832" s="435" t="s">
        <v>152</v>
      </c>
      <c r="X832" s="436"/>
      <c r="Y832" s="436"/>
      <c r="Z832" s="436"/>
      <c r="AA832" s="436"/>
      <c r="AB832" s="436"/>
      <c r="AC832" s="436"/>
      <c r="AD832" s="436"/>
      <c r="AE832" s="436"/>
      <c r="AF832" s="436"/>
      <c r="AG832" s="436"/>
      <c r="AH832" s="436"/>
      <c r="AI832" s="436"/>
      <c r="AJ832" s="436"/>
      <c r="AK832" s="436"/>
      <c r="AL832" s="436"/>
      <c r="AM832" s="436"/>
      <c r="AN832" s="436"/>
      <c r="AO832" s="436"/>
      <c r="AP832" s="436"/>
      <c r="AQ832" s="436"/>
      <c r="AR832" s="436"/>
      <c r="AS832" s="436"/>
      <c r="AT832" s="436"/>
      <c r="AU832" s="436"/>
      <c r="AV832" s="436"/>
      <c r="AW832" s="437"/>
      <c r="AX832" s="243"/>
      <c r="AY832" s="244"/>
      <c r="AZ832" s="244"/>
      <c r="BA832" s="244"/>
      <c r="BB832" s="244"/>
      <c r="BC832" s="245"/>
    </row>
    <row r="833" spans="1:55" ht="15" customHeight="1" x14ac:dyDescent="0.15">
      <c r="A833" s="523"/>
      <c r="B833" s="524"/>
      <c r="C833" s="525"/>
      <c r="D833" s="520"/>
      <c r="E833" s="521"/>
      <c r="F833" s="521"/>
      <c r="G833" s="521"/>
      <c r="H833" s="521"/>
      <c r="I833" s="521"/>
      <c r="J833" s="521"/>
      <c r="K833" s="521"/>
      <c r="L833" s="521"/>
      <c r="M833" s="521"/>
      <c r="N833" s="521"/>
      <c r="O833" s="521"/>
      <c r="P833" s="521"/>
      <c r="Q833" s="522"/>
      <c r="R833" s="527"/>
      <c r="S833" s="527"/>
      <c r="T833" s="449" t="s">
        <v>939</v>
      </c>
      <c r="U833" s="450"/>
      <c r="V833" s="451"/>
      <c r="W833" s="435" t="s">
        <v>153</v>
      </c>
      <c r="X833" s="436"/>
      <c r="Y833" s="436"/>
      <c r="Z833" s="436"/>
      <c r="AA833" s="436"/>
      <c r="AB833" s="436"/>
      <c r="AC833" s="436"/>
      <c r="AD833" s="436"/>
      <c r="AE833" s="436"/>
      <c r="AF833" s="436"/>
      <c r="AG833" s="436"/>
      <c r="AH833" s="436"/>
      <c r="AI833" s="436"/>
      <c r="AJ833" s="436"/>
      <c r="AK833" s="436"/>
      <c r="AL833" s="436"/>
      <c r="AM833" s="436"/>
      <c r="AN833" s="436"/>
      <c r="AO833" s="436"/>
      <c r="AP833" s="436"/>
      <c r="AQ833" s="436"/>
      <c r="AR833" s="436"/>
      <c r="AS833" s="436"/>
      <c r="AT833" s="436"/>
      <c r="AU833" s="436"/>
      <c r="AV833" s="436"/>
      <c r="AW833" s="437"/>
      <c r="AX833" s="396"/>
      <c r="AY833" s="397"/>
      <c r="AZ833" s="397"/>
      <c r="BA833" s="397"/>
      <c r="BB833" s="397"/>
      <c r="BC833" s="398"/>
    </row>
    <row r="834" spans="1:55" ht="15" customHeight="1" x14ac:dyDescent="0.15">
      <c r="A834" s="523"/>
      <c r="B834" s="524"/>
      <c r="C834" s="525"/>
      <c r="D834" s="520"/>
      <c r="E834" s="521"/>
      <c r="F834" s="521"/>
      <c r="G834" s="521"/>
      <c r="H834" s="521"/>
      <c r="I834" s="521"/>
      <c r="J834" s="521"/>
      <c r="K834" s="521"/>
      <c r="L834" s="521"/>
      <c r="M834" s="521"/>
      <c r="N834" s="521"/>
      <c r="O834" s="521"/>
      <c r="P834" s="521"/>
      <c r="Q834" s="522"/>
      <c r="R834" s="527"/>
      <c r="S834" s="527"/>
      <c r="T834" s="449" t="s">
        <v>940</v>
      </c>
      <c r="U834" s="450"/>
      <c r="V834" s="451"/>
      <c r="W834" s="435" t="s">
        <v>154</v>
      </c>
      <c r="X834" s="436"/>
      <c r="Y834" s="436"/>
      <c r="Z834" s="436"/>
      <c r="AA834" s="436"/>
      <c r="AB834" s="436"/>
      <c r="AC834" s="436"/>
      <c r="AD834" s="436"/>
      <c r="AE834" s="436"/>
      <c r="AF834" s="436"/>
      <c r="AG834" s="436"/>
      <c r="AH834" s="436"/>
      <c r="AI834" s="436"/>
      <c r="AJ834" s="436"/>
      <c r="AK834" s="436"/>
      <c r="AL834" s="436"/>
      <c r="AM834" s="436"/>
      <c r="AN834" s="436"/>
      <c r="AO834" s="436"/>
      <c r="AP834" s="436"/>
      <c r="AQ834" s="436"/>
      <c r="AR834" s="436"/>
      <c r="AS834" s="436"/>
      <c r="AT834" s="436"/>
      <c r="AU834" s="436"/>
      <c r="AV834" s="436"/>
      <c r="AW834" s="437"/>
      <c r="AX834" s="243"/>
      <c r="AY834" s="244"/>
      <c r="AZ834" s="244"/>
      <c r="BA834" s="244"/>
      <c r="BB834" s="244"/>
      <c r="BC834" s="245"/>
    </row>
    <row r="835" spans="1:55" ht="15" customHeight="1" x14ac:dyDescent="0.15">
      <c r="A835" s="523"/>
      <c r="B835" s="524"/>
      <c r="C835" s="525"/>
      <c r="D835" s="520"/>
      <c r="E835" s="521"/>
      <c r="F835" s="521"/>
      <c r="G835" s="521"/>
      <c r="H835" s="521"/>
      <c r="I835" s="521"/>
      <c r="J835" s="521"/>
      <c r="K835" s="521"/>
      <c r="L835" s="521"/>
      <c r="M835" s="521"/>
      <c r="N835" s="521"/>
      <c r="O835" s="521"/>
      <c r="P835" s="521"/>
      <c r="Q835" s="522"/>
      <c r="R835" s="527"/>
      <c r="S835" s="527"/>
      <c r="T835" s="449" t="s">
        <v>941</v>
      </c>
      <c r="U835" s="450"/>
      <c r="V835" s="451"/>
      <c r="W835" s="435" t="s">
        <v>155</v>
      </c>
      <c r="X835" s="436"/>
      <c r="Y835" s="436"/>
      <c r="Z835" s="436"/>
      <c r="AA835" s="436"/>
      <c r="AB835" s="436"/>
      <c r="AC835" s="436"/>
      <c r="AD835" s="436"/>
      <c r="AE835" s="436"/>
      <c r="AF835" s="436"/>
      <c r="AG835" s="436"/>
      <c r="AH835" s="436"/>
      <c r="AI835" s="436"/>
      <c r="AJ835" s="436"/>
      <c r="AK835" s="436"/>
      <c r="AL835" s="436"/>
      <c r="AM835" s="436"/>
      <c r="AN835" s="436"/>
      <c r="AO835" s="436"/>
      <c r="AP835" s="436"/>
      <c r="AQ835" s="436"/>
      <c r="AR835" s="436"/>
      <c r="AS835" s="436"/>
      <c r="AT835" s="436"/>
      <c r="AU835" s="436"/>
      <c r="AV835" s="436"/>
      <c r="AW835" s="437"/>
      <c r="AX835" s="396"/>
      <c r="AY835" s="397"/>
      <c r="AZ835" s="397"/>
      <c r="BA835" s="397"/>
      <c r="BB835" s="397"/>
      <c r="BC835" s="398"/>
    </row>
    <row r="836" spans="1:55" ht="15" customHeight="1" x14ac:dyDescent="0.15">
      <c r="A836" s="523"/>
      <c r="B836" s="524"/>
      <c r="C836" s="525"/>
      <c r="D836" s="520"/>
      <c r="E836" s="521"/>
      <c r="F836" s="521"/>
      <c r="G836" s="521"/>
      <c r="H836" s="521"/>
      <c r="I836" s="521"/>
      <c r="J836" s="521"/>
      <c r="K836" s="521"/>
      <c r="L836" s="521"/>
      <c r="M836" s="521"/>
      <c r="N836" s="521"/>
      <c r="O836" s="521"/>
      <c r="P836" s="521"/>
      <c r="Q836" s="522"/>
      <c r="R836" s="527"/>
      <c r="S836" s="527"/>
      <c r="T836" s="449" t="s">
        <v>942</v>
      </c>
      <c r="U836" s="450"/>
      <c r="V836" s="451"/>
      <c r="W836" s="435" t="s">
        <v>2122</v>
      </c>
      <c r="X836" s="436"/>
      <c r="Y836" s="436"/>
      <c r="Z836" s="436"/>
      <c r="AA836" s="436"/>
      <c r="AB836" s="436"/>
      <c r="AC836" s="436"/>
      <c r="AD836" s="436"/>
      <c r="AE836" s="436"/>
      <c r="AF836" s="436"/>
      <c r="AG836" s="436"/>
      <c r="AH836" s="436"/>
      <c r="AI836" s="436"/>
      <c r="AJ836" s="436"/>
      <c r="AK836" s="436"/>
      <c r="AL836" s="436"/>
      <c r="AM836" s="436"/>
      <c r="AN836" s="436"/>
      <c r="AO836" s="436"/>
      <c r="AP836" s="436"/>
      <c r="AQ836" s="436"/>
      <c r="AR836" s="436"/>
      <c r="AS836" s="436"/>
      <c r="AT836" s="436"/>
      <c r="AU836" s="436"/>
      <c r="AV836" s="436"/>
      <c r="AW836" s="437"/>
      <c r="AX836" s="243"/>
      <c r="AY836" s="244"/>
      <c r="AZ836" s="244"/>
      <c r="BA836" s="244"/>
      <c r="BB836" s="244"/>
      <c r="BC836" s="245"/>
    </row>
    <row r="837" spans="1:55" ht="15" customHeight="1" x14ac:dyDescent="0.15">
      <c r="A837" s="523"/>
      <c r="B837" s="524"/>
      <c r="C837" s="525"/>
      <c r="D837" s="520"/>
      <c r="E837" s="521"/>
      <c r="F837" s="521"/>
      <c r="G837" s="521"/>
      <c r="H837" s="521"/>
      <c r="I837" s="521"/>
      <c r="J837" s="521"/>
      <c r="K837" s="521"/>
      <c r="L837" s="521"/>
      <c r="M837" s="521"/>
      <c r="N837" s="521"/>
      <c r="O837" s="521"/>
      <c r="P837" s="521"/>
      <c r="Q837" s="522"/>
      <c r="R837" s="533"/>
      <c r="S837" s="533"/>
      <c r="T837" s="449"/>
      <c r="U837" s="450"/>
      <c r="V837" s="451"/>
      <c r="W837" s="435"/>
      <c r="X837" s="436"/>
      <c r="Y837" s="436"/>
      <c r="Z837" s="436"/>
      <c r="AA837" s="436"/>
      <c r="AB837" s="436"/>
      <c r="AC837" s="436"/>
      <c r="AD837" s="436"/>
      <c r="AE837" s="436"/>
      <c r="AF837" s="436"/>
      <c r="AG837" s="436"/>
      <c r="AH837" s="436"/>
      <c r="AI837" s="436"/>
      <c r="AJ837" s="436"/>
      <c r="AK837" s="436"/>
      <c r="AL837" s="436"/>
      <c r="AM837" s="436"/>
      <c r="AN837" s="436"/>
      <c r="AO837" s="436"/>
      <c r="AP837" s="436"/>
      <c r="AQ837" s="436"/>
      <c r="AR837" s="436"/>
      <c r="AS837" s="436"/>
      <c r="AT837" s="436"/>
      <c r="AU837" s="436"/>
      <c r="AV837" s="436"/>
      <c r="AW837" s="437"/>
      <c r="AX837" s="8"/>
      <c r="AY837" s="9"/>
      <c r="AZ837" s="9"/>
      <c r="BA837" s="9"/>
      <c r="BB837" s="9"/>
      <c r="BC837" s="10"/>
    </row>
    <row r="838" spans="1:55" ht="15" customHeight="1" x14ac:dyDescent="0.15">
      <c r="A838" s="528" t="s">
        <v>1541</v>
      </c>
      <c r="B838" s="524"/>
      <c r="C838" s="525"/>
      <c r="D838" s="520" t="s">
        <v>156</v>
      </c>
      <c r="E838" s="521"/>
      <c r="F838" s="521"/>
      <c r="G838" s="521"/>
      <c r="H838" s="521"/>
      <c r="I838" s="521"/>
      <c r="J838" s="521"/>
      <c r="K838" s="521"/>
      <c r="L838" s="521"/>
      <c r="M838" s="521"/>
      <c r="N838" s="521"/>
      <c r="O838" s="521"/>
      <c r="P838" s="521"/>
      <c r="Q838" s="522"/>
      <c r="R838" s="527"/>
      <c r="S838" s="527"/>
      <c r="T838" s="449" t="s">
        <v>693</v>
      </c>
      <c r="U838" s="450"/>
      <c r="V838" s="451"/>
      <c r="W838" s="435" t="s">
        <v>157</v>
      </c>
      <c r="X838" s="436"/>
      <c r="Y838" s="436"/>
      <c r="Z838" s="436"/>
      <c r="AA838" s="436"/>
      <c r="AB838" s="436"/>
      <c r="AC838" s="436"/>
      <c r="AD838" s="436"/>
      <c r="AE838" s="436"/>
      <c r="AF838" s="436"/>
      <c r="AG838" s="436"/>
      <c r="AH838" s="436"/>
      <c r="AI838" s="436"/>
      <c r="AJ838" s="436"/>
      <c r="AK838" s="436"/>
      <c r="AL838" s="436"/>
      <c r="AM838" s="436"/>
      <c r="AN838" s="436"/>
      <c r="AO838" s="436"/>
      <c r="AP838" s="436"/>
      <c r="AQ838" s="436"/>
      <c r="AR838" s="436"/>
      <c r="AS838" s="436"/>
      <c r="AT838" s="436"/>
      <c r="AU838" s="436"/>
      <c r="AV838" s="436"/>
      <c r="AW838" s="437"/>
      <c r="AX838" s="243"/>
      <c r="AY838" s="244"/>
      <c r="AZ838" s="244"/>
      <c r="BA838" s="244"/>
      <c r="BB838" s="244"/>
      <c r="BC838" s="245"/>
    </row>
    <row r="839" spans="1:55" ht="15" customHeight="1" x14ac:dyDescent="0.15">
      <c r="A839" s="523"/>
      <c r="B839" s="524"/>
      <c r="C839" s="525"/>
      <c r="D839" s="520"/>
      <c r="E839" s="521"/>
      <c r="F839" s="521"/>
      <c r="G839" s="521"/>
      <c r="H839" s="521"/>
      <c r="I839" s="521"/>
      <c r="J839" s="521"/>
      <c r="K839" s="521"/>
      <c r="L839" s="521"/>
      <c r="M839" s="521"/>
      <c r="N839" s="521"/>
      <c r="O839" s="521"/>
      <c r="P839" s="521"/>
      <c r="Q839" s="522"/>
      <c r="R839" s="527"/>
      <c r="S839" s="527"/>
      <c r="T839" s="449" t="s">
        <v>915</v>
      </c>
      <c r="U839" s="450"/>
      <c r="V839" s="451"/>
      <c r="W839" s="435" t="s">
        <v>691</v>
      </c>
      <c r="X839" s="436"/>
      <c r="Y839" s="436"/>
      <c r="Z839" s="436"/>
      <c r="AA839" s="436"/>
      <c r="AB839" s="436"/>
      <c r="AC839" s="436"/>
      <c r="AD839" s="436"/>
      <c r="AE839" s="436"/>
      <c r="AF839" s="436"/>
      <c r="AG839" s="436"/>
      <c r="AH839" s="436"/>
      <c r="AI839" s="436"/>
      <c r="AJ839" s="436"/>
      <c r="AK839" s="436"/>
      <c r="AL839" s="436"/>
      <c r="AM839" s="436"/>
      <c r="AN839" s="436"/>
      <c r="AO839" s="436"/>
      <c r="AP839" s="436"/>
      <c r="AQ839" s="436"/>
      <c r="AR839" s="436"/>
      <c r="AS839" s="436"/>
      <c r="AT839" s="436"/>
      <c r="AU839" s="436"/>
      <c r="AV839" s="436"/>
      <c r="AW839" s="437"/>
      <c r="AX839" s="243"/>
      <c r="AY839" s="244"/>
      <c r="AZ839" s="244"/>
      <c r="BA839" s="244"/>
      <c r="BB839" s="244"/>
      <c r="BC839" s="245"/>
    </row>
    <row r="840" spans="1:55" ht="15" customHeight="1" x14ac:dyDescent="0.15">
      <c r="A840" s="523"/>
      <c r="B840" s="524"/>
      <c r="C840" s="525"/>
      <c r="D840" s="520"/>
      <c r="E840" s="521"/>
      <c r="F840" s="521"/>
      <c r="G840" s="521"/>
      <c r="H840" s="521"/>
      <c r="I840" s="521"/>
      <c r="J840" s="521"/>
      <c r="K840" s="521"/>
      <c r="L840" s="521"/>
      <c r="M840" s="521"/>
      <c r="N840" s="521"/>
      <c r="O840" s="521"/>
      <c r="P840" s="521"/>
      <c r="Q840" s="522"/>
      <c r="R840" s="527"/>
      <c r="S840" s="527"/>
      <c r="T840" s="449" t="s">
        <v>916</v>
      </c>
      <c r="U840" s="450"/>
      <c r="V840" s="451"/>
      <c r="W840" s="435" t="s">
        <v>158</v>
      </c>
      <c r="X840" s="436"/>
      <c r="Y840" s="436"/>
      <c r="Z840" s="436"/>
      <c r="AA840" s="436"/>
      <c r="AB840" s="436"/>
      <c r="AC840" s="436"/>
      <c r="AD840" s="436"/>
      <c r="AE840" s="436"/>
      <c r="AF840" s="436"/>
      <c r="AG840" s="436"/>
      <c r="AH840" s="436"/>
      <c r="AI840" s="436"/>
      <c r="AJ840" s="436"/>
      <c r="AK840" s="436"/>
      <c r="AL840" s="436"/>
      <c r="AM840" s="436"/>
      <c r="AN840" s="436"/>
      <c r="AO840" s="436"/>
      <c r="AP840" s="436"/>
      <c r="AQ840" s="436"/>
      <c r="AR840" s="436"/>
      <c r="AS840" s="436"/>
      <c r="AT840" s="436"/>
      <c r="AU840" s="436"/>
      <c r="AV840" s="436"/>
      <c r="AW840" s="437"/>
      <c r="AX840" s="396"/>
      <c r="AY840" s="397"/>
      <c r="AZ840" s="397"/>
      <c r="BA840" s="397"/>
      <c r="BB840" s="397"/>
      <c r="BC840" s="398"/>
    </row>
    <row r="841" spans="1:55" ht="15" customHeight="1" x14ac:dyDescent="0.15">
      <c r="A841" s="523"/>
      <c r="B841" s="524"/>
      <c r="C841" s="525"/>
      <c r="D841" s="520"/>
      <c r="E841" s="521"/>
      <c r="F841" s="521"/>
      <c r="G841" s="521"/>
      <c r="H841" s="521"/>
      <c r="I841" s="521"/>
      <c r="J841" s="521"/>
      <c r="K841" s="521"/>
      <c r="L841" s="521"/>
      <c r="M841" s="521"/>
      <c r="N841" s="521"/>
      <c r="O841" s="521"/>
      <c r="P841" s="521"/>
      <c r="Q841" s="522"/>
      <c r="R841" s="527"/>
      <c r="S841" s="527"/>
      <c r="T841" s="449" t="s">
        <v>917</v>
      </c>
      <c r="U841" s="450"/>
      <c r="V841" s="451"/>
      <c r="W841" s="435" t="s">
        <v>159</v>
      </c>
      <c r="X841" s="436"/>
      <c r="Y841" s="436"/>
      <c r="Z841" s="436"/>
      <c r="AA841" s="436"/>
      <c r="AB841" s="436"/>
      <c r="AC841" s="436"/>
      <c r="AD841" s="436"/>
      <c r="AE841" s="436"/>
      <c r="AF841" s="436"/>
      <c r="AG841" s="436"/>
      <c r="AH841" s="436"/>
      <c r="AI841" s="436"/>
      <c r="AJ841" s="436"/>
      <c r="AK841" s="436"/>
      <c r="AL841" s="436"/>
      <c r="AM841" s="436"/>
      <c r="AN841" s="436"/>
      <c r="AO841" s="436"/>
      <c r="AP841" s="436"/>
      <c r="AQ841" s="436"/>
      <c r="AR841" s="436"/>
      <c r="AS841" s="436"/>
      <c r="AT841" s="436"/>
      <c r="AU841" s="436"/>
      <c r="AV841" s="436"/>
      <c r="AW841" s="437"/>
      <c r="AX841" s="396"/>
      <c r="AY841" s="397"/>
      <c r="AZ841" s="397"/>
      <c r="BA841" s="397"/>
      <c r="BB841" s="397"/>
      <c r="BC841" s="398"/>
    </row>
    <row r="842" spans="1:55" ht="15" customHeight="1" x14ac:dyDescent="0.15">
      <c r="A842" s="523"/>
      <c r="B842" s="524"/>
      <c r="C842" s="525"/>
      <c r="D842" s="520"/>
      <c r="E842" s="521"/>
      <c r="F842" s="521"/>
      <c r="G842" s="521"/>
      <c r="H842" s="521"/>
      <c r="I842" s="521"/>
      <c r="J842" s="521"/>
      <c r="K842" s="521"/>
      <c r="L842" s="521"/>
      <c r="M842" s="521"/>
      <c r="N842" s="521"/>
      <c r="O842" s="521"/>
      <c r="P842" s="521"/>
      <c r="Q842" s="522"/>
      <c r="R842" s="527"/>
      <c r="S842" s="527"/>
      <c r="T842" s="449" t="s">
        <v>918</v>
      </c>
      <c r="U842" s="450"/>
      <c r="V842" s="451"/>
      <c r="W842" s="435" t="s">
        <v>160</v>
      </c>
      <c r="X842" s="436"/>
      <c r="Y842" s="436"/>
      <c r="Z842" s="436"/>
      <c r="AA842" s="436"/>
      <c r="AB842" s="436"/>
      <c r="AC842" s="436"/>
      <c r="AD842" s="436"/>
      <c r="AE842" s="436"/>
      <c r="AF842" s="436"/>
      <c r="AG842" s="436"/>
      <c r="AH842" s="436"/>
      <c r="AI842" s="436"/>
      <c r="AJ842" s="436"/>
      <c r="AK842" s="436"/>
      <c r="AL842" s="436"/>
      <c r="AM842" s="436"/>
      <c r="AN842" s="436"/>
      <c r="AO842" s="436"/>
      <c r="AP842" s="436"/>
      <c r="AQ842" s="436"/>
      <c r="AR842" s="436"/>
      <c r="AS842" s="436"/>
      <c r="AT842" s="436"/>
      <c r="AU842" s="436"/>
      <c r="AV842" s="436"/>
      <c r="AW842" s="437"/>
      <c r="AX842" s="396"/>
      <c r="AY842" s="397"/>
      <c r="AZ842" s="397"/>
      <c r="BA842" s="397"/>
      <c r="BB842" s="397"/>
      <c r="BC842" s="398"/>
    </row>
    <row r="843" spans="1:55" ht="15" customHeight="1" x14ac:dyDescent="0.15">
      <c r="A843" s="523"/>
      <c r="B843" s="524"/>
      <c r="C843" s="525"/>
      <c r="D843" s="520"/>
      <c r="E843" s="521"/>
      <c r="F843" s="521"/>
      <c r="G843" s="521"/>
      <c r="H843" s="521"/>
      <c r="I843" s="521"/>
      <c r="J843" s="521"/>
      <c r="K843" s="521"/>
      <c r="L843" s="521"/>
      <c r="M843" s="521"/>
      <c r="N843" s="521"/>
      <c r="O843" s="521"/>
      <c r="P843" s="521"/>
      <c r="Q843" s="522"/>
      <c r="R843" s="527"/>
      <c r="S843" s="527"/>
      <c r="T843" s="449" t="s">
        <v>919</v>
      </c>
      <c r="U843" s="450"/>
      <c r="V843" s="451"/>
      <c r="W843" s="435" t="s">
        <v>161</v>
      </c>
      <c r="X843" s="436"/>
      <c r="Y843" s="436"/>
      <c r="Z843" s="436"/>
      <c r="AA843" s="436"/>
      <c r="AB843" s="436"/>
      <c r="AC843" s="436"/>
      <c r="AD843" s="436"/>
      <c r="AE843" s="436"/>
      <c r="AF843" s="436"/>
      <c r="AG843" s="436"/>
      <c r="AH843" s="436"/>
      <c r="AI843" s="436"/>
      <c r="AJ843" s="436"/>
      <c r="AK843" s="436"/>
      <c r="AL843" s="436"/>
      <c r="AM843" s="436"/>
      <c r="AN843" s="436"/>
      <c r="AO843" s="436"/>
      <c r="AP843" s="436"/>
      <c r="AQ843" s="436"/>
      <c r="AR843" s="436"/>
      <c r="AS843" s="436"/>
      <c r="AT843" s="436"/>
      <c r="AU843" s="436"/>
      <c r="AV843" s="436"/>
      <c r="AW843" s="437"/>
      <c r="AX843" s="396"/>
      <c r="AY843" s="397"/>
      <c r="AZ843" s="397"/>
      <c r="BA843" s="397"/>
      <c r="BB843" s="397"/>
      <c r="BC843" s="398"/>
    </row>
    <row r="844" spans="1:55" ht="15" customHeight="1" x14ac:dyDescent="0.15">
      <c r="A844" s="523"/>
      <c r="B844" s="524"/>
      <c r="C844" s="525"/>
      <c r="D844" s="520"/>
      <c r="E844" s="521"/>
      <c r="F844" s="521"/>
      <c r="G844" s="521"/>
      <c r="H844" s="521"/>
      <c r="I844" s="521"/>
      <c r="J844" s="521"/>
      <c r="K844" s="521"/>
      <c r="L844" s="521"/>
      <c r="M844" s="521"/>
      <c r="N844" s="521"/>
      <c r="O844" s="521"/>
      <c r="P844" s="521"/>
      <c r="Q844" s="522"/>
      <c r="R844" s="527"/>
      <c r="S844" s="527"/>
      <c r="T844" s="449" t="s">
        <v>920</v>
      </c>
      <c r="U844" s="450"/>
      <c r="V844" s="451"/>
      <c r="W844" s="435" t="s">
        <v>162</v>
      </c>
      <c r="X844" s="436"/>
      <c r="Y844" s="436"/>
      <c r="Z844" s="436"/>
      <c r="AA844" s="436"/>
      <c r="AB844" s="436"/>
      <c r="AC844" s="436"/>
      <c r="AD844" s="436"/>
      <c r="AE844" s="436"/>
      <c r="AF844" s="436"/>
      <c r="AG844" s="436"/>
      <c r="AH844" s="436"/>
      <c r="AI844" s="436"/>
      <c r="AJ844" s="436"/>
      <c r="AK844" s="436"/>
      <c r="AL844" s="436"/>
      <c r="AM844" s="436"/>
      <c r="AN844" s="436"/>
      <c r="AO844" s="436"/>
      <c r="AP844" s="436"/>
      <c r="AQ844" s="436"/>
      <c r="AR844" s="436"/>
      <c r="AS844" s="436"/>
      <c r="AT844" s="436"/>
      <c r="AU844" s="436"/>
      <c r="AV844" s="436"/>
      <c r="AW844" s="437"/>
      <c r="AX844" s="396"/>
      <c r="AY844" s="397"/>
      <c r="AZ844" s="397"/>
      <c r="BA844" s="397"/>
      <c r="BB844" s="397"/>
      <c r="BC844" s="398"/>
    </row>
    <row r="845" spans="1:55" ht="15" customHeight="1" x14ac:dyDescent="0.15">
      <c r="A845" s="523"/>
      <c r="B845" s="524"/>
      <c r="C845" s="525"/>
      <c r="D845" s="520"/>
      <c r="E845" s="521"/>
      <c r="F845" s="521"/>
      <c r="G845" s="521"/>
      <c r="H845" s="521"/>
      <c r="I845" s="521"/>
      <c r="J845" s="521"/>
      <c r="K845" s="521"/>
      <c r="L845" s="521"/>
      <c r="M845" s="521"/>
      <c r="N845" s="521"/>
      <c r="O845" s="521"/>
      <c r="P845" s="521"/>
      <c r="Q845" s="522"/>
      <c r="R845" s="527"/>
      <c r="S845" s="527"/>
      <c r="T845" s="449" t="s">
        <v>921</v>
      </c>
      <c r="U845" s="450"/>
      <c r="V845" s="451"/>
      <c r="W845" s="435" t="s">
        <v>140</v>
      </c>
      <c r="X845" s="436"/>
      <c r="Y845" s="436"/>
      <c r="Z845" s="436"/>
      <c r="AA845" s="436"/>
      <c r="AB845" s="436"/>
      <c r="AC845" s="436"/>
      <c r="AD845" s="436"/>
      <c r="AE845" s="436"/>
      <c r="AF845" s="436"/>
      <c r="AG845" s="436"/>
      <c r="AH845" s="436"/>
      <c r="AI845" s="436"/>
      <c r="AJ845" s="436"/>
      <c r="AK845" s="436"/>
      <c r="AL845" s="436"/>
      <c r="AM845" s="436"/>
      <c r="AN845" s="436"/>
      <c r="AO845" s="436"/>
      <c r="AP845" s="436"/>
      <c r="AQ845" s="436"/>
      <c r="AR845" s="436"/>
      <c r="AS845" s="436"/>
      <c r="AT845" s="436"/>
      <c r="AU845" s="436"/>
      <c r="AV845" s="436"/>
      <c r="AW845" s="437"/>
      <c r="AX845" s="396"/>
      <c r="AY845" s="397"/>
      <c r="AZ845" s="397"/>
      <c r="BA845" s="397"/>
      <c r="BB845" s="397"/>
      <c r="BC845" s="398"/>
    </row>
    <row r="846" spans="1:55" ht="15" customHeight="1" x14ac:dyDescent="0.15">
      <c r="A846" s="523"/>
      <c r="B846" s="524"/>
      <c r="C846" s="525"/>
      <c r="D846" s="520"/>
      <c r="E846" s="521"/>
      <c r="F846" s="521"/>
      <c r="G846" s="521"/>
      <c r="H846" s="521"/>
      <c r="I846" s="521"/>
      <c r="J846" s="521"/>
      <c r="K846" s="521"/>
      <c r="L846" s="521"/>
      <c r="M846" s="521"/>
      <c r="N846" s="521"/>
      <c r="O846" s="521"/>
      <c r="P846" s="521"/>
      <c r="Q846" s="522"/>
      <c r="R846" s="533"/>
      <c r="S846" s="533"/>
      <c r="T846" s="449"/>
      <c r="U846" s="450"/>
      <c r="V846" s="451"/>
      <c r="W846" s="435"/>
      <c r="X846" s="436"/>
      <c r="Y846" s="436"/>
      <c r="Z846" s="436"/>
      <c r="AA846" s="436"/>
      <c r="AB846" s="436"/>
      <c r="AC846" s="436"/>
      <c r="AD846" s="436"/>
      <c r="AE846" s="436"/>
      <c r="AF846" s="436"/>
      <c r="AG846" s="436"/>
      <c r="AH846" s="436"/>
      <c r="AI846" s="436"/>
      <c r="AJ846" s="436"/>
      <c r="AK846" s="436"/>
      <c r="AL846" s="436"/>
      <c r="AM846" s="436"/>
      <c r="AN846" s="436"/>
      <c r="AO846" s="436"/>
      <c r="AP846" s="436"/>
      <c r="AQ846" s="436"/>
      <c r="AR846" s="436"/>
      <c r="AS846" s="436"/>
      <c r="AT846" s="436"/>
      <c r="AU846" s="436"/>
      <c r="AV846" s="436"/>
      <c r="AW846" s="437"/>
      <c r="AX846" s="8"/>
      <c r="AY846" s="9"/>
      <c r="AZ846" s="9"/>
      <c r="BA846" s="9"/>
      <c r="BB846" s="9"/>
      <c r="BC846" s="10"/>
    </row>
    <row r="847" spans="1:55" ht="15" customHeight="1" x14ac:dyDescent="0.15">
      <c r="A847" s="528" t="s">
        <v>1542</v>
      </c>
      <c r="B847" s="524"/>
      <c r="C847" s="525"/>
      <c r="D847" s="520" t="s">
        <v>708</v>
      </c>
      <c r="E847" s="521"/>
      <c r="F847" s="521"/>
      <c r="G847" s="521"/>
      <c r="H847" s="521"/>
      <c r="I847" s="521"/>
      <c r="J847" s="521"/>
      <c r="K847" s="521"/>
      <c r="L847" s="521"/>
      <c r="M847" s="521"/>
      <c r="N847" s="521"/>
      <c r="O847" s="521"/>
      <c r="P847" s="521"/>
      <c r="Q847" s="522"/>
      <c r="R847" s="527"/>
      <c r="S847" s="527"/>
      <c r="T847" s="449" t="s">
        <v>693</v>
      </c>
      <c r="U847" s="450"/>
      <c r="V847" s="451"/>
      <c r="W847" s="435" t="s">
        <v>163</v>
      </c>
      <c r="X847" s="436"/>
      <c r="Y847" s="436"/>
      <c r="Z847" s="436"/>
      <c r="AA847" s="436"/>
      <c r="AB847" s="436"/>
      <c r="AC847" s="436"/>
      <c r="AD847" s="436"/>
      <c r="AE847" s="436"/>
      <c r="AF847" s="436"/>
      <c r="AG847" s="436"/>
      <c r="AH847" s="436"/>
      <c r="AI847" s="436"/>
      <c r="AJ847" s="436"/>
      <c r="AK847" s="436"/>
      <c r="AL847" s="436"/>
      <c r="AM847" s="436"/>
      <c r="AN847" s="436"/>
      <c r="AO847" s="436"/>
      <c r="AP847" s="436"/>
      <c r="AQ847" s="436"/>
      <c r="AR847" s="436"/>
      <c r="AS847" s="436"/>
      <c r="AT847" s="436"/>
      <c r="AU847" s="436"/>
      <c r="AV847" s="436"/>
      <c r="AW847" s="437"/>
      <c r="AX847" s="243"/>
      <c r="AY847" s="244"/>
      <c r="AZ847" s="244"/>
      <c r="BA847" s="244"/>
      <c r="BB847" s="244"/>
      <c r="BC847" s="245"/>
    </row>
    <row r="848" spans="1:55" ht="15" customHeight="1" x14ac:dyDescent="0.15">
      <c r="A848" s="523"/>
      <c r="B848" s="524"/>
      <c r="C848" s="525"/>
      <c r="D848" s="520"/>
      <c r="E848" s="521"/>
      <c r="F848" s="521"/>
      <c r="G848" s="521"/>
      <c r="H848" s="521"/>
      <c r="I848" s="521"/>
      <c r="J848" s="521"/>
      <c r="K848" s="521"/>
      <c r="L848" s="521"/>
      <c r="M848" s="521"/>
      <c r="N848" s="521"/>
      <c r="O848" s="521"/>
      <c r="P848" s="521"/>
      <c r="Q848" s="522"/>
      <c r="R848" s="527"/>
      <c r="S848" s="527"/>
      <c r="T848" s="449" t="s">
        <v>915</v>
      </c>
      <c r="U848" s="450"/>
      <c r="V848" s="451"/>
      <c r="W848" s="435" t="s">
        <v>164</v>
      </c>
      <c r="X848" s="436"/>
      <c r="Y848" s="436"/>
      <c r="Z848" s="436"/>
      <c r="AA848" s="436"/>
      <c r="AB848" s="436"/>
      <c r="AC848" s="436"/>
      <c r="AD848" s="436"/>
      <c r="AE848" s="436"/>
      <c r="AF848" s="436"/>
      <c r="AG848" s="436"/>
      <c r="AH848" s="436"/>
      <c r="AI848" s="436"/>
      <c r="AJ848" s="436"/>
      <c r="AK848" s="436"/>
      <c r="AL848" s="436"/>
      <c r="AM848" s="436"/>
      <c r="AN848" s="436"/>
      <c r="AO848" s="436"/>
      <c r="AP848" s="436"/>
      <c r="AQ848" s="436"/>
      <c r="AR848" s="436"/>
      <c r="AS848" s="436"/>
      <c r="AT848" s="436"/>
      <c r="AU848" s="436"/>
      <c r="AV848" s="436"/>
      <c r="AW848" s="437"/>
      <c r="AX848" s="243"/>
      <c r="AY848" s="244"/>
      <c r="AZ848" s="244"/>
      <c r="BA848" s="244"/>
      <c r="BB848" s="244"/>
      <c r="BC848" s="245"/>
    </row>
    <row r="849" spans="1:57" ht="15" customHeight="1" x14ac:dyDescent="0.15">
      <c r="A849" s="523"/>
      <c r="B849" s="524"/>
      <c r="C849" s="525"/>
      <c r="D849" s="520"/>
      <c r="E849" s="521"/>
      <c r="F849" s="521"/>
      <c r="G849" s="521"/>
      <c r="H849" s="521"/>
      <c r="I849" s="521"/>
      <c r="J849" s="521"/>
      <c r="K849" s="521"/>
      <c r="L849" s="521"/>
      <c r="M849" s="521"/>
      <c r="N849" s="521"/>
      <c r="O849" s="521"/>
      <c r="P849" s="521"/>
      <c r="Q849" s="522"/>
      <c r="R849" s="527"/>
      <c r="S849" s="527"/>
      <c r="T849" s="449" t="s">
        <v>916</v>
      </c>
      <c r="U849" s="450"/>
      <c r="V849" s="451"/>
      <c r="W849" s="435" t="s">
        <v>165</v>
      </c>
      <c r="X849" s="436"/>
      <c r="Y849" s="436"/>
      <c r="Z849" s="436"/>
      <c r="AA849" s="436"/>
      <c r="AB849" s="436"/>
      <c r="AC849" s="436"/>
      <c r="AD849" s="436"/>
      <c r="AE849" s="436"/>
      <c r="AF849" s="436"/>
      <c r="AG849" s="436"/>
      <c r="AH849" s="436"/>
      <c r="AI849" s="436"/>
      <c r="AJ849" s="436"/>
      <c r="AK849" s="436"/>
      <c r="AL849" s="436"/>
      <c r="AM849" s="436"/>
      <c r="AN849" s="436"/>
      <c r="AO849" s="436"/>
      <c r="AP849" s="436"/>
      <c r="AQ849" s="436"/>
      <c r="AR849" s="436"/>
      <c r="AS849" s="436"/>
      <c r="AT849" s="436"/>
      <c r="AU849" s="436"/>
      <c r="AV849" s="436"/>
      <c r="AW849" s="437"/>
      <c r="AX849" s="243"/>
      <c r="AY849" s="244"/>
      <c r="AZ849" s="244"/>
      <c r="BA849" s="244"/>
      <c r="BB849" s="244"/>
      <c r="BC849" s="245"/>
    </row>
    <row r="850" spans="1:57" ht="15" customHeight="1" x14ac:dyDescent="0.15">
      <c r="A850" s="523"/>
      <c r="B850" s="524"/>
      <c r="C850" s="525"/>
      <c r="D850" s="520"/>
      <c r="E850" s="521"/>
      <c r="F850" s="521"/>
      <c r="G850" s="521"/>
      <c r="H850" s="521"/>
      <c r="I850" s="521"/>
      <c r="J850" s="521"/>
      <c r="K850" s="521"/>
      <c r="L850" s="521"/>
      <c r="M850" s="521"/>
      <c r="N850" s="521"/>
      <c r="O850" s="521"/>
      <c r="P850" s="521"/>
      <c r="Q850" s="522"/>
      <c r="R850" s="527"/>
      <c r="S850" s="527"/>
      <c r="T850" s="449" t="s">
        <v>917</v>
      </c>
      <c r="U850" s="450"/>
      <c r="V850" s="451"/>
      <c r="W850" s="435" t="s">
        <v>166</v>
      </c>
      <c r="X850" s="436"/>
      <c r="Y850" s="436"/>
      <c r="Z850" s="436"/>
      <c r="AA850" s="436"/>
      <c r="AB850" s="436"/>
      <c r="AC850" s="436"/>
      <c r="AD850" s="436"/>
      <c r="AE850" s="436"/>
      <c r="AF850" s="436"/>
      <c r="AG850" s="436"/>
      <c r="AH850" s="436"/>
      <c r="AI850" s="436"/>
      <c r="AJ850" s="436"/>
      <c r="AK850" s="436"/>
      <c r="AL850" s="436"/>
      <c r="AM850" s="436"/>
      <c r="AN850" s="436"/>
      <c r="AO850" s="436"/>
      <c r="AP850" s="436"/>
      <c r="AQ850" s="436"/>
      <c r="AR850" s="436"/>
      <c r="AS850" s="436"/>
      <c r="AT850" s="436"/>
      <c r="AU850" s="436"/>
      <c r="AV850" s="436"/>
      <c r="AW850" s="437"/>
      <c r="AX850" s="243"/>
      <c r="AY850" s="244"/>
      <c r="AZ850" s="244"/>
      <c r="BA850" s="244"/>
      <c r="BB850" s="244"/>
      <c r="BC850" s="245"/>
    </row>
    <row r="851" spans="1:57" ht="15" customHeight="1" x14ac:dyDescent="0.15">
      <c r="A851" s="523"/>
      <c r="B851" s="524"/>
      <c r="C851" s="525"/>
      <c r="D851" s="520"/>
      <c r="E851" s="521"/>
      <c r="F851" s="521"/>
      <c r="G851" s="521"/>
      <c r="H851" s="521"/>
      <c r="I851" s="521"/>
      <c r="J851" s="521"/>
      <c r="K851" s="521"/>
      <c r="L851" s="521"/>
      <c r="M851" s="521"/>
      <c r="N851" s="521"/>
      <c r="O851" s="521"/>
      <c r="P851" s="521"/>
      <c r="Q851" s="522"/>
      <c r="R851" s="527"/>
      <c r="S851" s="527"/>
      <c r="T851" s="449" t="s">
        <v>918</v>
      </c>
      <c r="U851" s="450"/>
      <c r="V851" s="451"/>
      <c r="W851" s="435" t="s">
        <v>167</v>
      </c>
      <c r="X851" s="436"/>
      <c r="Y851" s="436"/>
      <c r="Z851" s="436"/>
      <c r="AA851" s="436"/>
      <c r="AB851" s="436"/>
      <c r="AC851" s="436"/>
      <c r="AD851" s="436"/>
      <c r="AE851" s="436"/>
      <c r="AF851" s="436"/>
      <c r="AG851" s="436"/>
      <c r="AH851" s="436"/>
      <c r="AI851" s="436"/>
      <c r="AJ851" s="436"/>
      <c r="AK851" s="436"/>
      <c r="AL851" s="436"/>
      <c r="AM851" s="436"/>
      <c r="AN851" s="436"/>
      <c r="AO851" s="436"/>
      <c r="AP851" s="436"/>
      <c r="AQ851" s="436"/>
      <c r="AR851" s="436"/>
      <c r="AS851" s="436"/>
      <c r="AT851" s="436"/>
      <c r="AU851" s="436"/>
      <c r="AV851" s="436"/>
      <c r="AW851" s="437"/>
      <c r="AX851" s="243"/>
      <c r="AY851" s="244"/>
      <c r="AZ851" s="244"/>
      <c r="BA851" s="244"/>
      <c r="BB851" s="244"/>
      <c r="BC851" s="245"/>
    </row>
    <row r="852" spans="1:57" ht="15" customHeight="1" x14ac:dyDescent="0.15">
      <c r="A852" s="523"/>
      <c r="B852" s="524"/>
      <c r="C852" s="525"/>
      <c r="D852" s="520"/>
      <c r="E852" s="521"/>
      <c r="F852" s="521"/>
      <c r="G852" s="521"/>
      <c r="H852" s="521"/>
      <c r="I852" s="521"/>
      <c r="J852" s="521"/>
      <c r="K852" s="521"/>
      <c r="L852" s="521"/>
      <c r="M852" s="521"/>
      <c r="N852" s="521"/>
      <c r="O852" s="521"/>
      <c r="P852" s="521"/>
      <c r="Q852" s="522"/>
      <c r="R852" s="527"/>
      <c r="S852" s="527"/>
      <c r="T852" s="449" t="s">
        <v>919</v>
      </c>
      <c r="U852" s="450"/>
      <c r="V852" s="451"/>
      <c r="W852" s="435" t="s">
        <v>168</v>
      </c>
      <c r="X852" s="436"/>
      <c r="Y852" s="436"/>
      <c r="Z852" s="436"/>
      <c r="AA852" s="436"/>
      <c r="AB852" s="436"/>
      <c r="AC852" s="436"/>
      <c r="AD852" s="436"/>
      <c r="AE852" s="436"/>
      <c r="AF852" s="436"/>
      <c r="AG852" s="436"/>
      <c r="AH852" s="436"/>
      <c r="AI852" s="436"/>
      <c r="AJ852" s="436"/>
      <c r="AK852" s="436"/>
      <c r="AL852" s="436"/>
      <c r="AM852" s="436"/>
      <c r="AN852" s="436"/>
      <c r="AO852" s="436"/>
      <c r="AP852" s="436"/>
      <c r="AQ852" s="436"/>
      <c r="AR852" s="436"/>
      <c r="AS852" s="436"/>
      <c r="AT852" s="436"/>
      <c r="AU852" s="436"/>
      <c r="AV852" s="436"/>
      <c r="AW852" s="437"/>
      <c r="AX852" s="243"/>
      <c r="AY852" s="244"/>
      <c r="AZ852" s="244"/>
      <c r="BA852" s="244"/>
      <c r="BB852" s="244"/>
      <c r="BC852" s="245"/>
    </row>
    <row r="853" spans="1:57" ht="15" customHeight="1" x14ac:dyDescent="0.15">
      <c r="A853" s="523"/>
      <c r="B853" s="524"/>
      <c r="C853" s="525"/>
      <c r="D853" s="520"/>
      <c r="E853" s="521"/>
      <c r="F853" s="521"/>
      <c r="G853" s="521"/>
      <c r="H853" s="521"/>
      <c r="I853" s="521"/>
      <c r="J853" s="521"/>
      <c r="K853" s="521"/>
      <c r="L853" s="521"/>
      <c r="M853" s="521"/>
      <c r="N853" s="521"/>
      <c r="O853" s="521"/>
      <c r="P853" s="521"/>
      <c r="Q853" s="522"/>
      <c r="R853" s="527"/>
      <c r="S853" s="527"/>
      <c r="T853" s="449" t="s">
        <v>920</v>
      </c>
      <c r="U853" s="450"/>
      <c r="V853" s="451"/>
      <c r="W853" s="435" t="s">
        <v>169</v>
      </c>
      <c r="X853" s="436"/>
      <c r="Y853" s="436"/>
      <c r="Z853" s="436"/>
      <c r="AA853" s="436"/>
      <c r="AB853" s="436"/>
      <c r="AC853" s="436"/>
      <c r="AD853" s="436"/>
      <c r="AE853" s="436"/>
      <c r="AF853" s="436"/>
      <c r="AG853" s="436"/>
      <c r="AH853" s="436"/>
      <c r="AI853" s="436"/>
      <c r="AJ853" s="436"/>
      <c r="AK853" s="436"/>
      <c r="AL853" s="436"/>
      <c r="AM853" s="436"/>
      <c r="AN853" s="436"/>
      <c r="AO853" s="436"/>
      <c r="AP853" s="436"/>
      <c r="AQ853" s="436"/>
      <c r="AR853" s="436"/>
      <c r="AS853" s="436"/>
      <c r="AT853" s="436"/>
      <c r="AU853" s="436"/>
      <c r="AV853" s="436"/>
      <c r="AW853" s="437"/>
      <c r="AX853" s="243"/>
      <c r="AY853" s="244"/>
      <c r="AZ853" s="244"/>
      <c r="BA853" s="244"/>
      <c r="BB853" s="244"/>
      <c r="BC853" s="245"/>
    </row>
    <row r="854" spans="1:57" ht="15" customHeight="1" x14ac:dyDescent="0.15">
      <c r="A854" s="523"/>
      <c r="B854" s="524"/>
      <c r="C854" s="525"/>
      <c r="D854" s="520"/>
      <c r="E854" s="521"/>
      <c r="F854" s="521"/>
      <c r="G854" s="521"/>
      <c r="H854" s="521"/>
      <c r="I854" s="521"/>
      <c r="J854" s="521"/>
      <c r="K854" s="521"/>
      <c r="L854" s="521"/>
      <c r="M854" s="521"/>
      <c r="N854" s="521"/>
      <c r="O854" s="521"/>
      <c r="P854" s="521"/>
      <c r="Q854" s="522"/>
      <c r="R854" s="527"/>
      <c r="S854" s="527"/>
      <c r="T854" s="449" t="s">
        <v>921</v>
      </c>
      <c r="U854" s="450"/>
      <c r="V854" s="451"/>
      <c r="W854" s="435" t="s">
        <v>170</v>
      </c>
      <c r="X854" s="436"/>
      <c r="Y854" s="436"/>
      <c r="Z854" s="436"/>
      <c r="AA854" s="436"/>
      <c r="AB854" s="436"/>
      <c r="AC854" s="436"/>
      <c r="AD854" s="436"/>
      <c r="AE854" s="436"/>
      <c r="AF854" s="436"/>
      <c r="AG854" s="436"/>
      <c r="AH854" s="436"/>
      <c r="AI854" s="436"/>
      <c r="AJ854" s="436"/>
      <c r="AK854" s="436"/>
      <c r="AL854" s="436"/>
      <c r="AM854" s="436"/>
      <c r="AN854" s="436"/>
      <c r="AO854" s="436"/>
      <c r="AP854" s="436"/>
      <c r="AQ854" s="436"/>
      <c r="AR854" s="436"/>
      <c r="AS854" s="436"/>
      <c r="AT854" s="436"/>
      <c r="AU854" s="436"/>
      <c r="AV854" s="436"/>
      <c r="AW854" s="437"/>
      <c r="AX854" s="243"/>
      <c r="AY854" s="244"/>
      <c r="AZ854" s="244"/>
      <c r="BA854" s="244"/>
      <c r="BB854" s="244"/>
      <c r="BC854" s="245"/>
    </row>
    <row r="855" spans="1:57" ht="15" customHeight="1" x14ac:dyDescent="0.15">
      <c r="A855" s="523"/>
      <c r="B855" s="524"/>
      <c r="C855" s="525"/>
      <c r="D855" s="520"/>
      <c r="E855" s="521"/>
      <c r="F855" s="521"/>
      <c r="G855" s="521"/>
      <c r="H855" s="521"/>
      <c r="I855" s="521"/>
      <c r="J855" s="521"/>
      <c r="K855" s="521"/>
      <c r="L855" s="521"/>
      <c r="M855" s="521"/>
      <c r="N855" s="521"/>
      <c r="O855" s="521"/>
      <c r="P855" s="521"/>
      <c r="Q855" s="522"/>
      <c r="R855" s="527"/>
      <c r="S855" s="527"/>
      <c r="T855" s="449" t="s">
        <v>922</v>
      </c>
      <c r="U855" s="450"/>
      <c r="V855" s="451"/>
      <c r="W855" s="435" t="s">
        <v>171</v>
      </c>
      <c r="X855" s="436"/>
      <c r="Y855" s="436"/>
      <c r="Z855" s="436"/>
      <c r="AA855" s="436"/>
      <c r="AB855" s="436"/>
      <c r="AC855" s="436"/>
      <c r="AD855" s="436"/>
      <c r="AE855" s="436"/>
      <c r="AF855" s="436"/>
      <c r="AG855" s="436"/>
      <c r="AH855" s="436"/>
      <c r="AI855" s="436"/>
      <c r="AJ855" s="436"/>
      <c r="AK855" s="436"/>
      <c r="AL855" s="436"/>
      <c r="AM855" s="436"/>
      <c r="AN855" s="436"/>
      <c r="AO855" s="436"/>
      <c r="AP855" s="436"/>
      <c r="AQ855" s="436"/>
      <c r="AR855" s="436"/>
      <c r="AS855" s="436"/>
      <c r="AT855" s="436"/>
      <c r="AU855" s="436"/>
      <c r="AV855" s="436"/>
      <c r="AW855" s="437"/>
      <c r="AX855" s="243"/>
      <c r="AY855" s="244"/>
      <c r="AZ855" s="244"/>
      <c r="BA855" s="244"/>
      <c r="BB855" s="244"/>
      <c r="BC855" s="245"/>
    </row>
    <row r="856" spans="1:57" ht="15" customHeight="1" x14ac:dyDescent="0.15">
      <c r="A856" s="523"/>
      <c r="B856" s="524"/>
      <c r="C856" s="525"/>
      <c r="D856" s="520"/>
      <c r="E856" s="521"/>
      <c r="F856" s="521"/>
      <c r="G856" s="521"/>
      <c r="H856" s="521"/>
      <c r="I856" s="521"/>
      <c r="J856" s="521"/>
      <c r="K856" s="521"/>
      <c r="L856" s="521"/>
      <c r="M856" s="521"/>
      <c r="N856" s="521"/>
      <c r="O856" s="521"/>
      <c r="P856" s="521"/>
      <c r="Q856" s="522"/>
      <c r="R856" s="527"/>
      <c r="S856" s="527"/>
      <c r="T856" s="449" t="s">
        <v>936</v>
      </c>
      <c r="U856" s="450"/>
      <c r="V856" s="451"/>
      <c r="W856" s="435" t="s">
        <v>12</v>
      </c>
      <c r="X856" s="436"/>
      <c r="Y856" s="436"/>
      <c r="Z856" s="436"/>
      <c r="AA856" s="436"/>
      <c r="AB856" s="436"/>
      <c r="AC856" s="436"/>
      <c r="AD856" s="436"/>
      <c r="AE856" s="436"/>
      <c r="AF856" s="436"/>
      <c r="AG856" s="436"/>
      <c r="AH856" s="436"/>
      <c r="AI856" s="436"/>
      <c r="AJ856" s="436"/>
      <c r="AK856" s="436"/>
      <c r="AL856" s="436"/>
      <c r="AM856" s="436"/>
      <c r="AN856" s="436"/>
      <c r="AO856" s="436"/>
      <c r="AP856" s="436"/>
      <c r="AQ856" s="436"/>
      <c r="AR856" s="436"/>
      <c r="AS856" s="436"/>
      <c r="AT856" s="436"/>
      <c r="AU856" s="436"/>
      <c r="AV856" s="436"/>
      <c r="AW856" s="437"/>
      <c r="AX856" s="243"/>
      <c r="AY856" s="244"/>
      <c r="AZ856" s="244"/>
      <c r="BA856" s="244"/>
      <c r="BB856" s="244"/>
      <c r="BC856" s="245"/>
    </row>
    <row r="857" spans="1:57" ht="15" customHeight="1" x14ac:dyDescent="0.15">
      <c r="A857" s="523"/>
      <c r="B857" s="524"/>
      <c r="C857" s="525"/>
      <c r="D857" s="520"/>
      <c r="E857" s="521"/>
      <c r="F857" s="521"/>
      <c r="G857" s="521"/>
      <c r="H857" s="521"/>
      <c r="I857" s="521"/>
      <c r="J857" s="521"/>
      <c r="K857" s="521"/>
      <c r="L857" s="521"/>
      <c r="M857" s="521"/>
      <c r="N857" s="521"/>
      <c r="O857" s="521"/>
      <c r="P857" s="521"/>
      <c r="Q857" s="522"/>
      <c r="R857" s="527"/>
      <c r="S857" s="527"/>
      <c r="T857" s="449" t="s">
        <v>937</v>
      </c>
      <c r="U857" s="450"/>
      <c r="V857" s="451"/>
      <c r="W857" s="435" t="s">
        <v>172</v>
      </c>
      <c r="X857" s="436"/>
      <c r="Y857" s="436"/>
      <c r="Z857" s="436"/>
      <c r="AA857" s="436"/>
      <c r="AB857" s="436"/>
      <c r="AC857" s="436"/>
      <c r="AD857" s="436"/>
      <c r="AE857" s="436"/>
      <c r="AF857" s="436"/>
      <c r="AG857" s="436"/>
      <c r="AH857" s="436"/>
      <c r="AI857" s="436"/>
      <c r="AJ857" s="436"/>
      <c r="AK857" s="436"/>
      <c r="AL857" s="436"/>
      <c r="AM857" s="436"/>
      <c r="AN857" s="436"/>
      <c r="AO857" s="436"/>
      <c r="AP857" s="436"/>
      <c r="AQ857" s="436"/>
      <c r="AR857" s="436"/>
      <c r="AS857" s="436"/>
      <c r="AT857" s="436"/>
      <c r="AU857" s="436"/>
      <c r="AV857" s="436"/>
      <c r="AW857" s="437"/>
      <c r="AX857" s="243"/>
      <c r="AY857" s="244"/>
      <c r="AZ857" s="244"/>
      <c r="BA857" s="244"/>
      <c r="BB857" s="244"/>
      <c r="BC857" s="245"/>
      <c r="BD857" s="256"/>
      <c r="BE857" s="256"/>
    </row>
    <row r="858" spans="1:57" ht="15" customHeight="1" x14ac:dyDescent="0.15">
      <c r="A858" s="523"/>
      <c r="B858" s="524"/>
      <c r="C858" s="525"/>
      <c r="D858" s="520"/>
      <c r="E858" s="521"/>
      <c r="F858" s="521"/>
      <c r="G858" s="521"/>
      <c r="H858" s="521"/>
      <c r="I858" s="521"/>
      <c r="J858" s="521"/>
      <c r="K858" s="521"/>
      <c r="L858" s="521"/>
      <c r="M858" s="521"/>
      <c r="N858" s="521"/>
      <c r="O858" s="521"/>
      <c r="P858" s="521"/>
      <c r="Q858" s="522"/>
      <c r="R858" s="527"/>
      <c r="S858" s="527"/>
      <c r="T858" s="449" t="s">
        <v>938</v>
      </c>
      <c r="U858" s="450"/>
      <c r="V858" s="451"/>
      <c r="W858" s="435" t="s">
        <v>173</v>
      </c>
      <c r="X858" s="436"/>
      <c r="Y858" s="436"/>
      <c r="Z858" s="436"/>
      <c r="AA858" s="436"/>
      <c r="AB858" s="436"/>
      <c r="AC858" s="436"/>
      <c r="AD858" s="436"/>
      <c r="AE858" s="436"/>
      <c r="AF858" s="436"/>
      <c r="AG858" s="436"/>
      <c r="AH858" s="436"/>
      <c r="AI858" s="436"/>
      <c r="AJ858" s="436"/>
      <c r="AK858" s="436"/>
      <c r="AL858" s="436"/>
      <c r="AM858" s="436"/>
      <c r="AN858" s="436"/>
      <c r="AO858" s="436"/>
      <c r="AP858" s="436"/>
      <c r="AQ858" s="436"/>
      <c r="AR858" s="436"/>
      <c r="AS858" s="436"/>
      <c r="AT858" s="436"/>
      <c r="AU858" s="436"/>
      <c r="AV858" s="436"/>
      <c r="AW858" s="437"/>
      <c r="AX858" s="243"/>
      <c r="AY858" s="244"/>
      <c r="AZ858" s="244"/>
      <c r="BA858" s="244"/>
      <c r="BB858" s="244"/>
      <c r="BC858" s="245"/>
    </row>
    <row r="859" spans="1:57" ht="15" customHeight="1" x14ac:dyDescent="0.15">
      <c r="A859" s="523"/>
      <c r="B859" s="524"/>
      <c r="C859" s="525"/>
      <c r="D859" s="520"/>
      <c r="E859" s="521"/>
      <c r="F859" s="521"/>
      <c r="G859" s="521"/>
      <c r="H859" s="521"/>
      <c r="I859" s="521"/>
      <c r="J859" s="521"/>
      <c r="K859" s="521"/>
      <c r="L859" s="521"/>
      <c r="M859" s="521"/>
      <c r="N859" s="521"/>
      <c r="O859" s="521"/>
      <c r="P859" s="521"/>
      <c r="Q859" s="522"/>
      <c r="R859" s="527"/>
      <c r="S859" s="527"/>
      <c r="T859" s="449" t="s">
        <v>939</v>
      </c>
      <c r="U859" s="450"/>
      <c r="V859" s="451"/>
      <c r="W859" s="435" t="s">
        <v>174</v>
      </c>
      <c r="X859" s="436"/>
      <c r="Y859" s="436"/>
      <c r="Z859" s="436"/>
      <c r="AA859" s="436"/>
      <c r="AB859" s="436"/>
      <c r="AC859" s="436"/>
      <c r="AD859" s="436"/>
      <c r="AE859" s="436"/>
      <c r="AF859" s="436"/>
      <c r="AG859" s="436"/>
      <c r="AH859" s="436"/>
      <c r="AI859" s="436"/>
      <c r="AJ859" s="436"/>
      <c r="AK859" s="436"/>
      <c r="AL859" s="436"/>
      <c r="AM859" s="436"/>
      <c r="AN859" s="436"/>
      <c r="AO859" s="436"/>
      <c r="AP859" s="436"/>
      <c r="AQ859" s="436"/>
      <c r="AR859" s="436"/>
      <c r="AS859" s="436"/>
      <c r="AT859" s="436"/>
      <c r="AU859" s="436"/>
      <c r="AV859" s="436"/>
      <c r="AW859" s="437"/>
      <c r="AX859" s="396"/>
      <c r="AY859" s="397"/>
      <c r="AZ859" s="397"/>
      <c r="BA859" s="397"/>
      <c r="BB859" s="397"/>
      <c r="BC859" s="398"/>
    </row>
    <row r="860" spans="1:57" ht="15" customHeight="1" x14ac:dyDescent="0.15">
      <c r="A860" s="523"/>
      <c r="B860" s="524"/>
      <c r="C860" s="525"/>
      <c r="D860" s="520"/>
      <c r="E860" s="521"/>
      <c r="F860" s="521"/>
      <c r="G860" s="521"/>
      <c r="H860" s="521"/>
      <c r="I860" s="521"/>
      <c r="J860" s="521"/>
      <c r="K860" s="521"/>
      <c r="L860" s="521"/>
      <c r="M860" s="521"/>
      <c r="N860" s="521"/>
      <c r="O860" s="521"/>
      <c r="P860" s="521"/>
      <c r="Q860" s="522"/>
      <c r="R860" s="527"/>
      <c r="S860" s="527"/>
      <c r="T860" s="449" t="s">
        <v>940</v>
      </c>
      <c r="U860" s="450"/>
      <c r="V860" s="451"/>
      <c r="W860" s="435" t="s">
        <v>175</v>
      </c>
      <c r="X860" s="436"/>
      <c r="Y860" s="436"/>
      <c r="Z860" s="436"/>
      <c r="AA860" s="436"/>
      <c r="AB860" s="436"/>
      <c r="AC860" s="436"/>
      <c r="AD860" s="436"/>
      <c r="AE860" s="436"/>
      <c r="AF860" s="436"/>
      <c r="AG860" s="436"/>
      <c r="AH860" s="436"/>
      <c r="AI860" s="436"/>
      <c r="AJ860" s="436"/>
      <c r="AK860" s="436"/>
      <c r="AL860" s="436"/>
      <c r="AM860" s="436"/>
      <c r="AN860" s="436"/>
      <c r="AO860" s="436"/>
      <c r="AP860" s="436"/>
      <c r="AQ860" s="436"/>
      <c r="AR860" s="436"/>
      <c r="AS860" s="436"/>
      <c r="AT860" s="436"/>
      <c r="AU860" s="436"/>
      <c r="AV860" s="436"/>
      <c r="AW860" s="437"/>
      <c r="AX860" s="396"/>
      <c r="AY860" s="397"/>
      <c r="AZ860" s="397"/>
      <c r="BA860" s="397"/>
      <c r="BB860" s="397"/>
      <c r="BC860" s="398"/>
    </row>
    <row r="861" spans="1:57" ht="15" customHeight="1" x14ac:dyDescent="0.15">
      <c r="A861" s="523"/>
      <c r="B861" s="524"/>
      <c r="C861" s="525"/>
      <c r="D861" s="520"/>
      <c r="E861" s="521"/>
      <c r="F861" s="521"/>
      <c r="G861" s="521"/>
      <c r="H861" s="521"/>
      <c r="I861" s="521"/>
      <c r="J861" s="521"/>
      <c r="K861" s="521"/>
      <c r="L861" s="521"/>
      <c r="M861" s="521"/>
      <c r="N861" s="521"/>
      <c r="O861" s="521"/>
      <c r="P861" s="521"/>
      <c r="Q861" s="522"/>
      <c r="R861" s="527"/>
      <c r="S861" s="527"/>
      <c r="T861" s="449" t="s">
        <v>941</v>
      </c>
      <c r="U861" s="450"/>
      <c r="V861" s="451"/>
      <c r="W861" s="435" t="s">
        <v>176</v>
      </c>
      <c r="X861" s="436"/>
      <c r="Y861" s="436"/>
      <c r="Z861" s="436"/>
      <c r="AA861" s="436"/>
      <c r="AB861" s="436"/>
      <c r="AC861" s="436"/>
      <c r="AD861" s="436"/>
      <c r="AE861" s="436"/>
      <c r="AF861" s="436"/>
      <c r="AG861" s="436"/>
      <c r="AH861" s="436"/>
      <c r="AI861" s="436"/>
      <c r="AJ861" s="436"/>
      <c r="AK861" s="436"/>
      <c r="AL861" s="436"/>
      <c r="AM861" s="436"/>
      <c r="AN861" s="436"/>
      <c r="AO861" s="436"/>
      <c r="AP861" s="436"/>
      <c r="AQ861" s="436"/>
      <c r="AR861" s="436"/>
      <c r="AS861" s="436"/>
      <c r="AT861" s="436"/>
      <c r="AU861" s="436"/>
      <c r="AV861" s="436"/>
      <c r="AW861" s="437"/>
      <c r="AX861" s="396"/>
      <c r="AY861" s="397"/>
      <c r="AZ861" s="397"/>
      <c r="BA861" s="397"/>
      <c r="BB861" s="397"/>
      <c r="BC861" s="398"/>
    </row>
    <row r="862" spans="1:57" ht="15" customHeight="1" x14ac:dyDescent="0.15">
      <c r="A862" s="523"/>
      <c r="B862" s="524"/>
      <c r="C862" s="525"/>
      <c r="D862" s="520"/>
      <c r="E862" s="521"/>
      <c r="F862" s="521"/>
      <c r="G862" s="521"/>
      <c r="H862" s="521"/>
      <c r="I862" s="521"/>
      <c r="J862" s="521"/>
      <c r="K862" s="521"/>
      <c r="L862" s="521"/>
      <c r="M862" s="521"/>
      <c r="N862" s="521"/>
      <c r="O862" s="521"/>
      <c r="P862" s="521"/>
      <c r="Q862" s="522"/>
      <c r="R862" s="527"/>
      <c r="S862" s="527"/>
      <c r="T862" s="449" t="s">
        <v>942</v>
      </c>
      <c r="U862" s="450"/>
      <c r="V862" s="451"/>
      <c r="W862" s="435" t="s">
        <v>177</v>
      </c>
      <c r="X862" s="436"/>
      <c r="Y862" s="436"/>
      <c r="Z862" s="436"/>
      <c r="AA862" s="436"/>
      <c r="AB862" s="436"/>
      <c r="AC862" s="436"/>
      <c r="AD862" s="436"/>
      <c r="AE862" s="436"/>
      <c r="AF862" s="436"/>
      <c r="AG862" s="436"/>
      <c r="AH862" s="436"/>
      <c r="AI862" s="436"/>
      <c r="AJ862" s="436"/>
      <c r="AK862" s="436"/>
      <c r="AL862" s="436"/>
      <c r="AM862" s="436"/>
      <c r="AN862" s="436"/>
      <c r="AO862" s="436"/>
      <c r="AP862" s="436"/>
      <c r="AQ862" s="436"/>
      <c r="AR862" s="436"/>
      <c r="AS862" s="436"/>
      <c r="AT862" s="436"/>
      <c r="AU862" s="436"/>
      <c r="AV862" s="436"/>
      <c r="AW862" s="437"/>
      <c r="AX862" s="243"/>
      <c r="AY862" s="244"/>
      <c r="AZ862" s="244"/>
      <c r="BA862" s="244"/>
      <c r="BB862" s="244"/>
      <c r="BC862" s="245"/>
    </row>
    <row r="863" spans="1:57" ht="15" customHeight="1" x14ac:dyDescent="0.15">
      <c r="A863" s="523"/>
      <c r="B863" s="524"/>
      <c r="C863" s="525"/>
      <c r="D863" s="520"/>
      <c r="E863" s="521"/>
      <c r="F863" s="521"/>
      <c r="G863" s="521"/>
      <c r="H863" s="521"/>
      <c r="I863" s="521"/>
      <c r="J863" s="521"/>
      <c r="K863" s="521"/>
      <c r="L863" s="521"/>
      <c r="M863" s="521"/>
      <c r="N863" s="521"/>
      <c r="O863" s="521"/>
      <c r="P863" s="521"/>
      <c r="Q863" s="522"/>
      <c r="R863" s="527"/>
      <c r="S863" s="527"/>
      <c r="T863" s="449" t="s">
        <v>943</v>
      </c>
      <c r="U863" s="450"/>
      <c r="V863" s="451"/>
      <c r="W863" s="435" t="s">
        <v>178</v>
      </c>
      <c r="X863" s="436"/>
      <c r="Y863" s="436"/>
      <c r="Z863" s="436"/>
      <c r="AA863" s="436"/>
      <c r="AB863" s="436"/>
      <c r="AC863" s="436"/>
      <c r="AD863" s="436"/>
      <c r="AE863" s="436"/>
      <c r="AF863" s="436"/>
      <c r="AG863" s="436"/>
      <c r="AH863" s="436"/>
      <c r="AI863" s="436"/>
      <c r="AJ863" s="436"/>
      <c r="AK863" s="436"/>
      <c r="AL863" s="436"/>
      <c r="AM863" s="436"/>
      <c r="AN863" s="436"/>
      <c r="AO863" s="436"/>
      <c r="AP863" s="436"/>
      <c r="AQ863" s="436"/>
      <c r="AR863" s="436"/>
      <c r="AS863" s="436"/>
      <c r="AT863" s="436"/>
      <c r="AU863" s="436"/>
      <c r="AV863" s="436"/>
      <c r="AW863" s="437"/>
      <c r="AX863" s="243"/>
      <c r="AY863" s="244"/>
      <c r="AZ863" s="244"/>
      <c r="BA863" s="244"/>
      <c r="BB863" s="244"/>
      <c r="BC863" s="245"/>
    </row>
    <row r="864" spans="1:57" ht="15" customHeight="1" x14ac:dyDescent="0.15">
      <c r="A864" s="523"/>
      <c r="B864" s="524"/>
      <c r="C864" s="525"/>
      <c r="D864" s="520"/>
      <c r="E864" s="521"/>
      <c r="F864" s="521"/>
      <c r="G864" s="521"/>
      <c r="H864" s="521"/>
      <c r="I864" s="521"/>
      <c r="J864" s="521"/>
      <c r="K864" s="521"/>
      <c r="L864" s="521"/>
      <c r="M864" s="521"/>
      <c r="N864" s="521"/>
      <c r="O864" s="521"/>
      <c r="P864" s="521"/>
      <c r="Q864" s="522"/>
      <c r="R864" s="527"/>
      <c r="S864" s="527"/>
      <c r="T864" s="449" t="s">
        <v>944</v>
      </c>
      <c r="U864" s="450"/>
      <c r="V864" s="451"/>
      <c r="W864" s="435" t="s">
        <v>179</v>
      </c>
      <c r="X864" s="436"/>
      <c r="Y864" s="436"/>
      <c r="Z864" s="436"/>
      <c r="AA864" s="436"/>
      <c r="AB864" s="436"/>
      <c r="AC864" s="436"/>
      <c r="AD864" s="436"/>
      <c r="AE864" s="436"/>
      <c r="AF864" s="436"/>
      <c r="AG864" s="436"/>
      <c r="AH864" s="436"/>
      <c r="AI864" s="436"/>
      <c r="AJ864" s="436"/>
      <c r="AK864" s="436"/>
      <c r="AL864" s="436"/>
      <c r="AM864" s="436"/>
      <c r="AN864" s="436"/>
      <c r="AO864" s="436"/>
      <c r="AP864" s="436"/>
      <c r="AQ864" s="436"/>
      <c r="AR864" s="436"/>
      <c r="AS864" s="436"/>
      <c r="AT864" s="436"/>
      <c r="AU864" s="436"/>
      <c r="AV864" s="436"/>
      <c r="AW864" s="437"/>
      <c r="AX864" s="243"/>
      <c r="AY864" s="244"/>
      <c r="AZ864" s="244"/>
      <c r="BA864" s="244"/>
      <c r="BB864" s="244"/>
      <c r="BC864" s="245"/>
    </row>
    <row r="865" spans="1:58" ht="9.9499999999999993" customHeight="1" x14ac:dyDescent="0.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row>
    <row r="866" spans="1:58" ht="9.9499999999999993" customHeight="1" x14ac:dyDescent="0.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c r="BA866" s="6"/>
      <c r="BB866" s="6"/>
      <c r="BC866" s="6"/>
      <c r="BD866" s="94"/>
      <c r="BE866" s="94"/>
      <c r="BF866" s="94"/>
    </row>
    <row r="867" spans="1:58" ht="52.5" customHeight="1" x14ac:dyDescent="0.15">
      <c r="A867" s="431"/>
      <c r="B867" s="432"/>
      <c r="C867" s="433"/>
      <c r="D867" s="511"/>
      <c r="E867" s="512"/>
      <c r="F867" s="512"/>
      <c r="G867" s="512"/>
      <c r="H867" s="513" t="s">
        <v>889</v>
      </c>
      <c r="I867" s="513"/>
      <c r="J867" s="513"/>
      <c r="K867" s="513"/>
      <c r="L867" s="514"/>
      <c r="M867" s="514"/>
      <c r="N867" s="515"/>
      <c r="O867" s="514"/>
      <c r="P867" s="514"/>
      <c r="Q867" s="516"/>
      <c r="R867" s="517" t="s">
        <v>873</v>
      </c>
      <c r="S867" s="518"/>
      <c r="T867" s="511"/>
      <c r="U867" s="512"/>
      <c r="V867" s="519"/>
      <c r="W867" s="431" t="s">
        <v>1355</v>
      </c>
      <c r="X867" s="432"/>
      <c r="Y867" s="432"/>
      <c r="Z867" s="432"/>
      <c r="AA867" s="432"/>
      <c r="AB867" s="432"/>
      <c r="AC867" s="432"/>
      <c r="AD867" s="432"/>
      <c r="AE867" s="432"/>
      <c r="AF867" s="432"/>
      <c r="AG867" s="432"/>
      <c r="AH867" s="432"/>
      <c r="AI867" s="432"/>
      <c r="AJ867" s="432"/>
      <c r="AK867" s="432"/>
      <c r="AL867" s="432"/>
      <c r="AM867" s="432"/>
      <c r="AN867" s="432"/>
      <c r="AO867" s="432"/>
      <c r="AP867" s="432"/>
      <c r="AQ867" s="432"/>
      <c r="AR867" s="432"/>
      <c r="AS867" s="432"/>
      <c r="AT867" s="432"/>
      <c r="AU867" s="432"/>
      <c r="AV867" s="432"/>
      <c r="AW867" s="433"/>
      <c r="AX867" s="431" t="s">
        <v>890</v>
      </c>
      <c r="AY867" s="432"/>
      <c r="AZ867" s="432"/>
      <c r="BA867" s="432"/>
      <c r="BB867" s="432"/>
      <c r="BC867" s="433"/>
    </row>
    <row r="868" spans="1:58" ht="15" customHeight="1" x14ac:dyDescent="0.15">
      <c r="A868" s="528" t="s">
        <v>1543</v>
      </c>
      <c r="B868" s="524"/>
      <c r="C868" s="525"/>
      <c r="D868" s="520" t="s">
        <v>185</v>
      </c>
      <c r="E868" s="521"/>
      <c r="F868" s="521"/>
      <c r="G868" s="521"/>
      <c r="H868" s="521"/>
      <c r="I868" s="521"/>
      <c r="J868" s="521"/>
      <c r="K868" s="521"/>
      <c r="L868" s="521"/>
      <c r="M868" s="521"/>
      <c r="N868" s="521"/>
      <c r="O868" s="521"/>
      <c r="P868" s="521"/>
      <c r="Q868" s="522"/>
      <c r="R868" s="527"/>
      <c r="S868" s="527"/>
      <c r="T868" s="449" t="s">
        <v>693</v>
      </c>
      <c r="U868" s="450"/>
      <c r="V868" s="451"/>
      <c r="W868" s="435" t="s">
        <v>180</v>
      </c>
      <c r="X868" s="436"/>
      <c r="Y868" s="436"/>
      <c r="Z868" s="436"/>
      <c r="AA868" s="436"/>
      <c r="AB868" s="436"/>
      <c r="AC868" s="436"/>
      <c r="AD868" s="436"/>
      <c r="AE868" s="436"/>
      <c r="AF868" s="436"/>
      <c r="AG868" s="436"/>
      <c r="AH868" s="436"/>
      <c r="AI868" s="436"/>
      <c r="AJ868" s="436"/>
      <c r="AK868" s="436"/>
      <c r="AL868" s="436"/>
      <c r="AM868" s="436"/>
      <c r="AN868" s="436"/>
      <c r="AO868" s="436"/>
      <c r="AP868" s="436"/>
      <c r="AQ868" s="436"/>
      <c r="AR868" s="436"/>
      <c r="AS868" s="436"/>
      <c r="AT868" s="436"/>
      <c r="AU868" s="436"/>
      <c r="AV868" s="436"/>
      <c r="AW868" s="437"/>
      <c r="AX868" s="396"/>
      <c r="AY868" s="397"/>
      <c r="AZ868" s="397"/>
      <c r="BA868" s="397"/>
      <c r="BB868" s="397"/>
      <c r="BC868" s="398"/>
    </row>
    <row r="869" spans="1:58" ht="15" customHeight="1" x14ac:dyDescent="0.15">
      <c r="A869" s="523"/>
      <c r="B869" s="524"/>
      <c r="C869" s="525"/>
      <c r="D869" s="520"/>
      <c r="E869" s="521"/>
      <c r="F869" s="521"/>
      <c r="G869" s="521"/>
      <c r="H869" s="521"/>
      <c r="I869" s="521"/>
      <c r="J869" s="521"/>
      <c r="K869" s="521"/>
      <c r="L869" s="521"/>
      <c r="M869" s="521"/>
      <c r="N869" s="521"/>
      <c r="O869" s="521"/>
      <c r="P869" s="521"/>
      <c r="Q869" s="522"/>
      <c r="R869" s="527"/>
      <c r="S869" s="527"/>
      <c r="T869" s="449" t="s">
        <v>915</v>
      </c>
      <c r="U869" s="450"/>
      <c r="V869" s="451"/>
      <c r="W869" s="435" t="s">
        <v>181</v>
      </c>
      <c r="X869" s="436"/>
      <c r="Y869" s="436"/>
      <c r="Z869" s="436"/>
      <c r="AA869" s="436"/>
      <c r="AB869" s="436"/>
      <c r="AC869" s="436"/>
      <c r="AD869" s="436"/>
      <c r="AE869" s="436"/>
      <c r="AF869" s="436"/>
      <c r="AG869" s="436"/>
      <c r="AH869" s="436"/>
      <c r="AI869" s="436"/>
      <c r="AJ869" s="436"/>
      <c r="AK869" s="436"/>
      <c r="AL869" s="436"/>
      <c r="AM869" s="436"/>
      <c r="AN869" s="436"/>
      <c r="AO869" s="436"/>
      <c r="AP869" s="436"/>
      <c r="AQ869" s="436"/>
      <c r="AR869" s="436"/>
      <c r="AS869" s="436"/>
      <c r="AT869" s="436"/>
      <c r="AU869" s="436"/>
      <c r="AV869" s="436"/>
      <c r="AW869" s="437"/>
      <c r="AX869" s="396"/>
      <c r="AY869" s="397"/>
      <c r="AZ869" s="397"/>
      <c r="BA869" s="397"/>
      <c r="BB869" s="397"/>
      <c r="BC869" s="398"/>
    </row>
    <row r="870" spans="1:58" ht="15" customHeight="1" x14ac:dyDescent="0.15">
      <c r="A870" s="523"/>
      <c r="B870" s="524"/>
      <c r="C870" s="525"/>
      <c r="D870" s="520" t="s">
        <v>1551</v>
      </c>
      <c r="E870" s="521"/>
      <c r="F870" s="521"/>
      <c r="G870" s="521"/>
      <c r="H870" s="521"/>
      <c r="I870" s="521"/>
      <c r="J870" s="521"/>
      <c r="K870" s="521"/>
      <c r="L870" s="521"/>
      <c r="M870" s="521"/>
      <c r="N870" s="521"/>
      <c r="O870" s="521"/>
      <c r="P870" s="521"/>
      <c r="Q870" s="522"/>
      <c r="R870" s="527"/>
      <c r="S870" s="527"/>
      <c r="T870" s="449" t="s">
        <v>916</v>
      </c>
      <c r="U870" s="450"/>
      <c r="V870" s="451"/>
      <c r="W870" s="435" t="s">
        <v>182</v>
      </c>
      <c r="X870" s="436"/>
      <c r="Y870" s="436"/>
      <c r="Z870" s="436"/>
      <c r="AA870" s="436"/>
      <c r="AB870" s="436"/>
      <c r="AC870" s="436"/>
      <c r="AD870" s="436"/>
      <c r="AE870" s="436"/>
      <c r="AF870" s="436"/>
      <c r="AG870" s="436"/>
      <c r="AH870" s="436"/>
      <c r="AI870" s="436"/>
      <c r="AJ870" s="436"/>
      <c r="AK870" s="436"/>
      <c r="AL870" s="436"/>
      <c r="AM870" s="436"/>
      <c r="AN870" s="436"/>
      <c r="AO870" s="436"/>
      <c r="AP870" s="436"/>
      <c r="AQ870" s="436"/>
      <c r="AR870" s="436"/>
      <c r="AS870" s="436"/>
      <c r="AT870" s="436"/>
      <c r="AU870" s="436"/>
      <c r="AV870" s="436"/>
      <c r="AW870" s="437"/>
      <c r="AX870" s="396"/>
      <c r="AY870" s="397"/>
      <c r="AZ870" s="397"/>
      <c r="BA870" s="397"/>
      <c r="BB870" s="397"/>
      <c r="BC870" s="398"/>
    </row>
    <row r="871" spans="1:58" ht="15" customHeight="1" x14ac:dyDescent="0.15">
      <c r="A871" s="523"/>
      <c r="B871" s="524"/>
      <c r="C871" s="525"/>
      <c r="D871" s="520"/>
      <c r="E871" s="521"/>
      <c r="F871" s="521"/>
      <c r="G871" s="521"/>
      <c r="H871" s="521"/>
      <c r="I871" s="521"/>
      <c r="J871" s="521"/>
      <c r="K871" s="521"/>
      <c r="L871" s="521"/>
      <c r="M871" s="521"/>
      <c r="N871" s="521"/>
      <c r="O871" s="521"/>
      <c r="P871" s="521"/>
      <c r="Q871" s="522"/>
      <c r="R871" s="527"/>
      <c r="S871" s="527"/>
      <c r="T871" s="449" t="s">
        <v>917</v>
      </c>
      <c r="U871" s="450"/>
      <c r="V871" s="451"/>
      <c r="W871" s="435" t="s">
        <v>2165</v>
      </c>
      <c r="X871" s="436"/>
      <c r="Y871" s="436"/>
      <c r="Z871" s="436"/>
      <c r="AA871" s="436"/>
      <c r="AB871" s="436"/>
      <c r="AC871" s="436"/>
      <c r="AD871" s="436"/>
      <c r="AE871" s="436"/>
      <c r="AF871" s="436"/>
      <c r="AG871" s="436"/>
      <c r="AH871" s="436"/>
      <c r="AI871" s="436"/>
      <c r="AJ871" s="436"/>
      <c r="AK871" s="436"/>
      <c r="AL871" s="436"/>
      <c r="AM871" s="436"/>
      <c r="AN871" s="436"/>
      <c r="AO871" s="436"/>
      <c r="AP871" s="436"/>
      <c r="AQ871" s="436"/>
      <c r="AR871" s="436"/>
      <c r="AS871" s="436"/>
      <c r="AT871" s="436"/>
      <c r="AU871" s="436"/>
      <c r="AV871" s="436"/>
      <c r="AW871" s="437"/>
      <c r="AX871" s="396"/>
      <c r="AY871" s="397"/>
      <c r="AZ871" s="397"/>
      <c r="BA871" s="397"/>
      <c r="BB871" s="397"/>
      <c r="BC871" s="398"/>
    </row>
    <row r="872" spans="1:58" ht="15" customHeight="1" x14ac:dyDescent="0.15">
      <c r="A872" s="523"/>
      <c r="B872" s="524"/>
      <c r="C872" s="525"/>
      <c r="D872" s="520"/>
      <c r="E872" s="521"/>
      <c r="F872" s="521"/>
      <c r="G872" s="521"/>
      <c r="H872" s="521"/>
      <c r="I872" s="521"/>
      <c r="J872" s="521"/>
      <c r="K872" s="521"/>
      <c r="L872" s="521"/>
      <c r="M872" s="521"/>
      <c r="N872" s="521"/>
      <c r="O872" s="521"/>
      <c r="P872" s="521"/>
      <c r="Q872" s="522"/>
      <c r="R872" s="527"/>
      <c r="S872" s="527"/>
      <c r="T872" s="449" t="s">
        <v>918</v>
      </c>
      <c r="U872" s="450"/>
      <c r="V872" s="451"/>
      <c r="W872" s="435" t="s">
        <v>183</v>
      </c>
      <c r="X872" s="436"/>
      <c r="Y872" s="436"/>
      <c r="Z872" s="436"/>
      <c r="AA872" s="436"/>
      <c r="AB872" s="436"/>
      <c r="AC872" s="436"/>
      <c r="AD872" s="436"/>
      <c r="AE872" s="436"/>
      <c r="AF872" s="436"/>
      <c r="AG872" s="436"/>
      <c r="AH872" s="436"/>
      <c r="AI872" s="436"/>
      <c r="AJ872" s="436"/>
      <c r="AK872" s="436"/>
      <c r="AL872" s="436"/>
      <c r="AM872" s="436"/>
      <c r="AN872" s="436"/>
      <c r="AO872" s="436"/>
      <c r="AP872" s="436"/>
      <c r="AQ872" s="436"/>
      <c r="AR872" s="436"/>
      <c r="AS872" s="436"/>
      <c r="AT872" s="436"/>
      <c r="AU872" s="436"/>
      <c r="AV872" s="436"/>
      <c r="AW872" s="437"/>
      <c r="AX872" s="243"/>
      <c r="AY872" s="244"/>
      <c r="AZ872" s="244"/>
      <c r="BA872" s="244"/>
      <c r="BB872" s="244"/>
      <c r="BC872" s="245"/>
    </row>
    <row r="873" spans="1:58" ht="15" customHeight="1" x14ac:dyDescent="0.15">
      <c r="A873" s="523"/>
      <c r="B873" s="524"/>
      <c r="C873" s="525"/>
      <c r="D873" s="520"/>
      <c r="E873" s="521"/>
      <c r="F873" s="521"/>
      <c r="G873" s="521"/>
      <c r="H873" s="521"/>
      <c r="I873" s="521"/>
      <c r="J873" s="521"/>
      <c r="K873" s="521"/>
      <c r="L873" s="521"/>
      <c r="M873" s="521"/>
      <c r="N873" s="521"/>
      <c r="O873" s="521"/>
      <c r="P873" s="521"/>
      <c r="Q873" s="522"/>
      <c r="R873" s="527"/>
      <c r="S873" s="527"/>
      <c r="T873" s="449" t="s">
        <v>919</v>
      </c>
      <c r="U873" s="450"/>
      <c r="V873" s="451"/>
      <c r="W873" s="435" t="s">
        <v>184</v>
      </c>
      <c r="X873" s="436"/>
      <c r="Y873" s="436"/>
      <c r="Z873" s="436"/>
      <c r="AA873" s="436"/>
      <c r="AB873" s="436"/>
      <c r="AC873" s="436"/>
      <c r="AD873" s="436"/>
      <c r="AE873" s="436"/>
      <c r="AF873" s="436"/>
      <c r="AG873" s="436"/>
      <c r="AH873" s="436"/>
      <c r="AI873" s="436"/>
      <c r="AJ873" s="436"/>
      <c r="AK873" s="436"/>
      <c r="AL873" s="436"/>
      <c r="AM873" s="436"/>
      <c r="AN873" s="436"/>
      <c r="AO873" s="436"/>
      <c r="AP873" s="436"/>
      <c r="AQ873" s="436"/>
      <c r="AR873" s="436"/>
      <c r="AS873" s="436"/>
      <c r="AT873" s="436"/>
      <c r="AU873" s="436"/>
      <c r="AV873" s="436"/>
      <c r="AW873" s="437"/>
      <c r="AX873" s="396"/>
      <c r="AY873" s="397"/>
      <c r="AZ873" s="397"/>
      <c r="BA873" s="397"/>
      <c r="BB873" s="397"/>
      <c r="BC873" s="398"/>
    </row>
    <row r="874" spans="1:58" ht="15" customHeight="1" x14ac:dyDescent="0.15">
      <c r="A874" s="523"/>
      <c r="B874" s="524"/>
      <c r="C874" s="525"/>
      <c r="D874" s="520"/>
      <c r="E874" s="521"/>
      <c r="F874" s="521"/>
      <c r="G874" s="521"/>
      <c r="H874" s="521"/>
      <c r="I874" s="521"/>
      <c r="J874" s="521"/>
      <c r="K874" s="521"/>
      <c r="L874" s="521"/>
      <c r="M874" s="521"/>
      <c r="N874" s="521"/>
      <c r="O874" s="521"/>
      <c r="P874" s="521"/>
      <c r="Q874" s="522"/>
      <c r="R874" s="533"/>
      <c r="S874" s="533"/>
      <c r="T874" s="449"/>
      <c r="U874" s="450"/>
      <c r="V874" s="451"/>
      <c r="W874" s="435"/>
      <c r="X874" s="436"/>
      <c r="Y874" s="436"/>
      <c r="Z874" s="436"/>
      <c r="AA874" s="436"/>
      <c r="AB874" s="436"/>
      <c r="AC874" s="436"/>
      <c r="AD874" s="436"/>
      <c r="AE874" s="436"/>
      <c r="AF874" s="436"/>
      <c r="AG874" s="436"/>
      <c r="AH874" s="436"/>
      <c r="AI874" s="436"/>
      <c r="AJ874" s="436"/>
      <c r="AK874" s="436"/>
      <c r="AL874" s="436"/>
      <c r="AM874" s="436"/>
      <c r="AN874" s="436"/>
      <c r="AO874" s="436"/>
      <c r="AP874" s="436"/>
      <c r="AQ874" s="436"/>
      <c r="AR874" s="436"/>
      <c r="AS874" s="436"/>
      <c r="AT874" s="436"/>
      <c r="AU874" s="436"/>
      <c r="AV874" s="436"/>
      <c r="AW874" s="437"/>
      <c r="AX874" s="252"/>
      <c r="AY874" s="253"/>
      <c r="AZ874" s="253"/>
      <c r="BA874" s="253"/>
      <c r="BB874" s="253"/>
      <c r="BC874" s="254"/>
    </row>
    <row r="875" spans="1:58" ht="15" customHeight="1" x14ac:dyDescent="0.15">
      <c r="A875" s="528" t="s">
        <v>1544</v>
      </c>
      <c r="B875" s="524"/>
      <c r="C875" s="525"/>
      <c r="D875" s="520" t="s">
        <v>186</v>
      </c>
      <c r="E875" s="521"/>
      <c r="F875" s="521"/>
      <c r="G875" s="521"/>
      <c r="H875" s="521"/>
      <c r="I875" s="521"/>
      <c r="J875" s="521"/>
      <c r="K875" s="521"/>
      <c r="L875" s="521"/>
      <c r="M875" s="521"/>
      <c r="N875" s="521"/>
      <c r="O875" s="521"/>
      <c r="P875" s="521"/>
      <c r="Q875" s="522"/>
      <c r="R875" s="527"/>
      <c r="S875" s="527"/>
      <c r="T875" s="449" t="s">
        <v>693</v>
      </c>
      <c r="U875" s="450"/>
      <c r="V875" s="451"/>
      <c r="W875" s="435" t="s">
        <v>187</v>
      </c>
      <c r="X875" s="436"/>
      <c r="Y875" s="436"/>
      <c r="Z875" s="436"/>
      <c r="AA875" s="436"/>
      <c r="AB875" s="436"/>
      <c r="AC875" s="436"/>
      <c r="AD875" s="436"/>
      <c r="AE875" s="436"/>
      <c r="AF875" s="436"/>
      <c r="AG875" s="436"/>
      <c r="AH875" s="436"/>
      <c r="AI875" s="436"/>
      <c r="AJ875" s="436"/>
      <c r="AK875" s="436"/>
      <c r="AL875" s="436"/>
      <c r="AM875" s="436"/>
      <c r="AN875" s="436"/>
      <c r="AO875" s="436"/>
      <c r="AP875" s="436"/>
      <c r="AQ875" s="436"/>
      <c r="AR875" s="436"/>
      <c r="AS875" s="436"/>
      <c r="AT875" s="436"/>
      <c r="AU875" s="436"/>
      <c r="AV875" s="436"/>
      <c r="AW875" s="437"/>
      <c r="AX875" s="243"/>
      <c r="AY875" s="244"/>
      <c r="AZ875" s="244"/>
      <c r="BA875" s="244"/>
      <c r="BB875" s="244"/>
      <c r="BC875" s="245"/>
    </row>
    <row r="876" spans="1:58" ht="15" customHeight="1" x14ac:dyDescent="0.15">
      <c r="A876" s="523"/>
      <c r="B876" s="524"/>
      <c r="C876" s="525"/>
      <c r="D876" s="520"/>
      <c r="E876" s="521"/>
      <c r="F876" s="521"/>
      <c r="G876" s="521"/>
      <c r="H876" s="521"/>
      <c r="I876" s="521"/>
      <c r="J876" s="521"/>
      <c r="K876" s="521"/>
      <c r="L876" s="521"/>
      <c r="M876" s="521"/>
      <c r="N876" s="521"/>
      <c r="O876" s="521"/>
      <c r="P876" s="521"/>
      <c r="Q876" s="522"/>
      <c r="R876" s="527"/>
      <c r="S876" s="527"/>
      <c r="T876" s="449" t="s">
        <v>695</v>
      </c>
      <c r="U876" s="450"/>
      <c r="V876" s="451"/>
      <c r="W876" s="435" t="s">
        <v>188</v>
      </c>
      <c r="X876" s="436"/>
      <c r="Y876" s="436"/>
      <c r="Z876" s="436"/>
      <c r="AA876" s="436"/>
      <c r="AB876" s="436"/>
      <c r="AC876" s="436"/>
      <c r="AD876" s="436"/>
      <c r="AE876" s="436"/>
      <c r="AF876" s="436"/>
      <c r="AG876" s="436"/>
      <c r="AH876" s="436"/>
      <c r="AI876" s="436"/>
      <c r="AJ876" s="436"/>
      <c r="AK876" s="436"/>
      <c r="AL876" s="436"/>
      <c r="AM876" s="436"/>
      <c r="AN876" s="436"/>
      <c r="AO876" s="436"/>
      <c r="AP876" s="436"/>
      <c r="AQ876" s="436"/>
      <c r="AR876" s="436"/>
      <c r="AS876" s="436"/>
      <c r="AT876" s="436"/>
      <c r="AU876" s="436"/>
      <c r="AV876" s="436"/>
      <c r="AW876" s="437"/>
      <c r="AX876" s="243"/>
      <c r="AY876" s="244"/>
      <c r="AZ876" s="244"/>
      <c r="BA876" s="244"/>
      <c r="BB876" s="244"/>
      <c r="BC876" s="245"/>
    </row>
    <row r="877" spans="1:58" ht="15" customHeight="1" x14ac:dyDescent="0.15">
      <c r="A877" s="523"/>
      <c r="B877" s="524"/>
      <c r="C877" s="525"/>
      <c r="D877" s="520"/>
      <c r="E877" s="521"/>
      <c r="F877" s="521"/>
      <c r="G877" s="521"/>
      <c r="H877" s="521"/>
      <c r="I877" s="521"/>
      <c r="J877" s="521"/>
      <c r="K877" s="521"/>
      <c r="L877" s="521"/>
      <c r="M877" s="521"/>
      <c r="N877" s="521"/>
      <c r="O877" s="521"/>
      <c r="P877" s="521"/>
      <c r="Q877" s="522"/>
      <c r="R877" s="527"/>
      <c r="S877" s="527"/>
      <c r="T877" s="449" t="s">
        <v>916</v>
      </c>
      <c r="U877" s="450"/>
      <c r="V877" s="451"/>
      <c r="W877" s="435" t="s">
        <v>189</v>
      </c>
      <c r="X877" s="436"/>
      <c r="Y877" s="436"/>
      <c r="Z877" s="436"/>
      <c r="AA877" s="436"/>
      <c r="AB877" s="436"/>
      <c r="AC877" s="436"/>
      <c r="AD877" s="436"/>
      <c r="AE877" s="436"/>
      <c r="AF877" s="436"/>
      <c r="AG877" s="436"/>
      <c r="AH877" s="436"/>
      <c r="AI877" s="436"/>
      <c r="AJ877" s="436"/>
      <c r="AK877" s="436"/>
      <c r="AL877" s="436"/>
      <c r="AM877" s="436"/>
      <c r="AN877" s="436"/>
      <c r="AO877" s="436"/>
      <c r="AP877" s="436"/>
      <c r="AQ877" s="436"/>
      <c r="AR877" s="436"/>
      <c r="AS877" s="436"/>
      <c r="AT877" s="436"/>
      <c r="AU877" s="436"/>
      <c r="AV877" s="436"/>
      <c r="AW877" s="437"/>
      <c r="AX877" s="243"/>
      <c r="AY877" s="244"/>
      <c r="AZ877" s="244"/>
      <c r="BA877" s="244"/>
      <c r="BB877" s="244"/>
      <c r="BC877" s="245"/>
    </row>
    <row r="878" spans="1:58" ht="15" customHeight="1" x14ac:dyDescent="0.15">
      <c r="A878" s="523"/>
      <c r="B878" s="524"/>
      <c r="C878" s="525"/>
      <c r="D878" s="520"/>
      <c r="E878" s="521"/>
      <c r="F878" s="521"/>
      <c r="G878" s="521"/>
      <c r="H878" s="521"/>
      <c r="I878" s="521"/>
      <c r="J878" s="521"/>
      <c r="K878" s="521"/>
      <c r="L878" s="521"/>
      <c r="M878" s="521"/>
      <c r="N878" s="521"/>
      <c r="O878" s="521"/>
      <c r="P878" s="521"/>
      <c r="Q878" s="522"/>
      <c r="R878" s="533"/>
      <c r="S878" s="533"/>
      <c r="T878" s="449"/>
      <c r="U878" s="450"/>
      <c r="V878" s="451"/>
      <c r="W878" s="435"/>
      <c r="X878" s="436"/>
      <c r="Y878" s="436"/>
      <c r="Z878" s="436"/>
      <c r="AA878" s="436"/>
      <c r="AB878" s="436"/>
      <c r="AC878" s="436"/>
      <c r="AD878" s="436"/>
      <c r="AE878" s="436"/>
      <c r="AF878" s="436"/>
      <c r="AG878" s="436"/>
      <c r="AH878" s="436"/>
      <c r="AI878" s="436"/>
      <c r="AJ878" s="436"/>
      <c r="AK878" s="436"/>
      <c r="AL878" s="436"/>
      <c r="AM878" s="436"/>
      <c r="AN878" s="436"/>
      <c r="AO878" s="436"/>
      <c r="AP878" s="436"/>
      <c r="AQ878" s="436"/>
      <c r="AR878" s="436"/>
      <c r="AS878" s="436"/>
      <c r="AT878" s="436"/>
      <c r="AU878" s="436"/>
      <c r="AV878" s="436"/>
      <c r="AW878" s="437"/>
      <c r="AX878" s="252"/>
      <c r="AY878" s="253"/>
      <c r="AZ878" s="253"/>
      <c r="BA878" s="253"/>
      <c r="BB878" s="253"/>
      <c r="BC878" s="254"/>
    </row>
    <row r="879" spans="1:58" ht="15" customHeight="1" x14ac:dyDescent="0.15">
      <c r="A879" s="528" t="s">
        <v>1545</v>
      </c>
      <c r="B879" s="524"/>
      <c r="C879" s="525"/>
      <c r="D879" s="520" t="s">
        <v>190</v>
      </c>
      <c r="E879" s="521"/>
      <c r="F879" s="521"/>
      <c r="G879" s="521"/>
      <c r="H879" s="521"/>
      <c r="I879" s="521"/>
      <c r="J879" s="521"/>
      <c r="K879" s="521"/>
      <c r="L879" s="521"/>
      <c r="M879" s="521"/>
      <c r="N879" s="521"/>
      <c r="O879" s="521"/>
      <c r="P879" s="521"/>
      <c r="Q879" s="522"/>
      <c r="R879" s="527"/>
      <c r="S879" s="527"/>
      <c r="T879" s="449" t="s">
        <v>693</v>
      </c>
      <c r="U879" s="450"/>
      <c r="V879" s="451"/>
      <c r="W879" s="435" t="s">
        <v>2123</v>
      </c>
      <c r="X879" s="436"/>
      <c r="Y879" s="436"/>
      <c r="Z879" s="436"/>
      <c r="AA879" s="436"/>
      <c r="AB879" s="436"/>
      <c r="AC879" s="436"/>
      <c r="AD879" s="436"/>
      <c r="AE879" s="436"/>
      <c r="AF879" s="436"/>
      <c r="AG879" s="436"/>
      <c r="AH879" s="436"/>
      <c r="AI879" s="436"/>
      <c r="AJ879" s="436"/>
      <c r="AK879" s="436"/>
      <c r="AL879" s="436"/>
      <c r="AM879" s="436"/>
      <c r="AN879" s="436"/>
      <c r="AO879" s="436"/>
      <c r="AP879" s="436"/>
      <c r="AQ879" s="436"/>
      <c r="AR879" s="436"/>
      <c r="AS879" s="436"/>
      <c r="AT879" s="436"/>
      <c r="AU879" s="436"/>
      <c r="AV879" s="436"/>
      <c r="AW879" s="437"/>
      <c r="AX879" s="243"/>
      <c r="AY879" s="244"/>
      <c r="AZ879" s="244"/>
      <c r="BA879" s="244"/>
      <c r="BB879" s="244"/>
      <c r="BC879" s="245"/>
    </row>
    <row r="880" spans="1:58" ht="15" customHeight="1" x14ac:dyDescent="0.15">
      <c r="A880" s="523"/>
      <c r="B880" s="524"/>
      <c r="C880" s="525"/>
      <c r="D880" s="520"/>
      <c r="E880" s="521"/>
      <c r="F880" s="521"/>
      <c r="G880" s="521"/>
      <c r="H880" s="521"/>
      <c r="I880" s="521"/>
      <c r="J880" s="521"/>
      <c r="K880" s="521"/>
      <c r="L880" s="521"/>
      <c r="M880" s="521"/>
      <c r="N880" s="521"/>
      <c r="O880" s="521"/>
      <c r="P880" s="521"/>
      <c r="Q880" s="522"/>
      <c r="R880" s="527"/>
      <c r="S880" s="527"/>
      <c r="T880" s="449" t="s">
        <v>915</v>
      </c>
      <c r="U880" s="450"/>
      <c r="V880" s="451"/>
      <c r="W880" s="435" t="s">
        <v>2124</v>
      </c>
      <c r="X880" s="436"/>
      <c r="Y880" s="436"/>
      <c r="Z880" s="436"/>
      <c r="AA880" s="436"/>
      <c r="AB880" s="436"/>
      <c r="AC880" s="436"/>
      <c r="AD880" s="436"/>
      <c r="AE880" s="436"/>
      <c r="AF880" s="436"/>
      <c r="AG880" s="436"/>
      <c r="AH880" s="436"/>
      <c r="AI880" s="436"/>
      <c r="AJ880" s="436"/>
      <c r="AK880" s="436"/>
      <c r="AL880" s="436"/>
      <c r="AM880" s="436"/>
      <c r="AN880" s="436"/>
      <c r="AO880" s="436"/>
      <c r="AP880" s="436"/>
      <c r="AQ880" s="436"/>
      <c r="AR880" s="436"/>
      <c r="AS880" s="436"/>
      <c r="AT880" s="436"/>
      <c r="AU880" s="436"/>
      <c r="AV880" s="436"/>
      <c r="AW880" s="437"/>
      <c r="AX880" s="396"/>
      <c r="AY880" s="397"/>
      <c r="AZ880" s="397"/>
      <c r="BA880" s="397"/>
      <c r="BB880" s="397"/>
      <c r="BC880" s="398"/>
    </row>
    <row r="881" spans="1:55" ht="15" customHeight="1" x14ac:dyDescent="0.15">
      <c r="A881" s="523"/>
      <c r="B881" s="524"/>
      <c r="C881" s="525"/>
      <c r="D881" s="520"/>
      <c r="E881" s="521"/>
      <c r="F881" s="521"/>
      <c r="G881" s="521"/>
      <c r="H881" s="521"/>
      <c r="I881" s="521"/>
      <c r="J881" s="521"/>
      <c r="K881" s="521"/>
      <c r="L881" s="521"/>
      <c r="M881" s="521"/>
      <c r="N881" s="521"/>
      <c r="O881" s="521"/>
      <c r="P881" s="521"/>
      <c r="Q881" s="522"/>
      <c r="R881" s="527"/>
      <c r="S881" s="527"/>
      <c r="T881" s="449" t="s">
        <v>916</v>
      </c>
      <c r="U881" s="450"/>
      <c r="V881" s="451"/>
      <c r="W881" s="435" t="s">
        <v>2125</v>
      </c>
      <c r="X881" s="436"/>
      <c r="Y881" s="436"/>
      <c r="Z881" s="436"/>
      <c r="AA881" s="436"/>
      <c r="AB881" s="436"/>
      <c r="AC881" s="436"/>
      <c r="AD881" s="436"/>
      <c r="AE881" s="436"/>
      <c r="AF881" s="436"/>
      <c r="AG881" s="436"/>
      <c r="AH881" s="436"/>
      <c r="AI881" s="436"/>
      <c r="AJ881" s="436"/>
      <c r="AK881" s="436"/>
      <c r="AL881" s="436"/>
      <c r="AM881" s="436"/>
      <c r="AN881" s="436"/>
      <c r="AO881" s="436"/>
      <c r="AP881" s="436"/>
      <c r="AQ881" s="436"/>
      <c r="AR881" s="436"/>
      <c r="AS881" s="436"/>
      <c r="AT881" s="436"/>
      <c r="AU881" s="436"/>
      <c r="AV881" s="436"/>
      <c r="AW881" s="437"/>
      <c r="AX881" s="396"/>
      <c r="AY881" s="397"/>
      <c r="AZ881" s="397"/>
      <c r="BA881" s="397"/>
      <c r="BB881" s="397"/>
      <c r="BC881" s="398"/>
    </row>
    <row r="882" spans="1:55" ht="15" customHeight="1" x14ac:dyDescent="0.15">
      <c r="A882" s="523"/>
      <c r="B882" s="524"/>
      <c r="C882" s="525"/>
      <c r="D882" s="520"/>
      <c r="E882" s="521"/>
      <c r="F882" s="521"/>
      <c r="G882" s="521"/>
      <c r="H882" s="521"/>
      <c r="I882" s="521"/>
      <c r="J882" s="521"/>
      <c r="K882" s="521"/>
      <c r="L882" s="521"/>
      <c r="M882" s="521"/>
      <c r="N882" s="521"/>
      <c r="O882" s="521"/>
      <c r="P882" s="521"/>
      <c r="Q882" s="522"/>
      <c r="R882" s="527"/>
      <c r="S882" s="527"/>
      <c r="T882" s="449" t="s">
        <v>917</v>
      </c>
      <c r="U882" s="450"/>
      <c r="V882" s="451"/>
      <c r="W882" s="435" t="s">
        <v>2126</v>
      </c>
      <c r="X882" s="436"/>
      <c r="Y882" s="436"/>
      <c r="Z882" s="436"/>
      <c r="AA882" s="436"/>
      <c r="AB882" s="436"/>
      <c r="AC882" s="436"/>
      <c r="AD882" s="436"/>
      <c r="AE882" s="436"/>
      <c r="AF882" s="436"/>
      <c r="AG882" s="436"/>
      <c r="AH882" s="436"/>
      <c r="AI882" s="436"/>
      <c r="AJ882" s="436"/>
      <c r="AK882" s="436"/>
      <c r="AL882" s="436"/>
      <c r="AM882" s="436"/>
      <c r="AN882" s="436"/>
      <c r="AO882" s="436"/>
      <c r="AP882" s="436"/>
      <c r="AQ882" s="436"/>
      <c r="AR882" s="436"/>
      <c r="AS882" s="436"/>
      <c r="AT882" s="436"/>
      <c r="AU882" s="436"/>
      <c r="AV882" s="436"/>
      <c r="AW882" s="437"/>
      <c r="AX882" s="243"/>
      <c r="AY882" s="244"/>
      <c r="AZ882" s="244"/>
      <c r="BA882" s="244"/>
      <c r="BB882" s="244"/>
      <c r="BC882" s="245"/>
    </row>
    <row r="883" spans="1:55" ht="15" customHeight="1" x14ac:dyDescent="0.15">
      <c r="A883" s="523"/>
      <c r="B883" s="524"/>
      <c r="C883" s="525"/>
      <c r="D883" s="520"/>
      <c r="E883" s="521"/>
      <c r="F883" s="521"/>
      <c r="G883" s="521"/>
      <c r="H883" s="521"/>
      <c r="I883" s="521"/>
      <c r="J883" s="521"/>
      <c r="K883" s="521"/>
      <c r="L883" s="521"/>
      <c r="M883" s="521"/>
      <c r="N883" s="521"/>
      <c r="O883" s="521"/>
      <c r="P883" s="521"/>
      <c r="Q883" s="522"/>
      <c r="R883" s="527"/>
      <c r="S883" s="527"/>
      <c r="T883" s="449" t="s">
        <v>918</v>
      </c>
      <c r="U883" s="450"/>
      <c r="V883" s="451"/>
      <c r="W883" s="435" t="s">
        <v>2127</v>
      </c>
      <c r="X883" s="436"/>
      <c r="Y883" s="436"/>
      <c r="Z883" s="436"/>
      <c r="AA883" s="436"/>
      <c r="AB883" s="436"/>
      <c r="AC883" s="436"/>
      <c r="AD883" s="436"/>
      <c r="AE883" s="436"/>
      <c r="AF883" s="436"/>
      <c r="AG883" s="436"/>
      <c r="AH883" s="436"/>
      <c r="AI883" s="436"/>
      <c r="AJ883" s="436"/>
      <c r="AK883" s="436"/>
      <c r="AL883" s="436"/>
      <c r="AM883" s="436"/>
      <c r="AN883" s="436"/>
      <c r="AO883" s="436"/>
      <c r="AP883" s="436"/>
      <c r="AQ883" s="436"/>
      <c r="AR883" s="436"/>
      <c r="AS883" s="436"/>
      <c r="AT883" s="436"/>
      <c r="AU883" s="436"/>
      <c r="AV883" s="436"/>
      <c r="AW883" s="437"/>
      <c r="AX883" s="243"/>
      <c r="AY883" s="244"/>
      <c r="AZ883" s="244"/>
      <c r="BA883" s="244"/>
      <c r="BB883" s="244"/>
      <c r="BC883" s="245"/>
    </row>
    <row r="884" spans="1:55" ht="15" customHeight="1" x14ac:dyDescent="0.15">
      <c r="A884" s="523"/>
      <c r="B884" s="524"/>
      <c r="C884" s="525"/>
      <c r="D884" s="520"/>
      <c r="E884" s="521"/>
      <c r="F884" s="521"/>
      <c r="G884" s="521"/>
      <c r="H884" s="521"/>
      <c r="I884" s="521"/>
      <c r="J884" s="521"/>
      <c r="K884" s="521"/>
      <c r="L884" s="521"/>
      <c r="M884" s="521"/>
      <c r="N884" s="521"/>
      <c r="O884" s="521"/>
      <c r="P884" s="521"/>
      <c r="Q884" s="522"/>
      <c r="R884" s="533"/>
      <c r="S884" s="533"/>
      <c r="T884" s="449"/>
      <c r="U884" s="450"/>
      <c r="V884" s="451"/>
      <c r="W884" s="435"/>
      <c r="X884" s="436"/>
      <c r="Y884" s="436"/>
      <c r="Z884" s="436"/>
      <c r="AA884" s="436"/>
      <c r="AB884" s="436"/>
      <c r="AC884" s="436"/>
      <c r="AD884" s="436"/>
      <c r="AE884" s="436"/>
      <c r="AF884" s="436"/>
      <c r="AG884" s="436"/>
      <c r="AH884" s="436"/>
      <c r="AI884" s="436"/>
      <c r="AJ884" s="436"/>
      <c r="AK884" s="436"/>
      <c r="AL884" s="436"/>
      <c r="AM884" s="436"/>
      <c r="AN884" s="436"/>
      <c r="AO884" s="436"/>
      <c r="AP884" s="436"/>
      <c r="AQ884" s="436"/>
      <c r="AR884" s="436"/>
      <c r="AS884" s="436"/>
      <c r="AT884" s="436"/>
      <c r="AU884" s="436"/>
      <c r="AV884" s="436"/>
      <c r="AW884" s="437"/>
      <c r="AX884" s="8"/>
      <c r="AY884" s="9"/>
      <c r="AZ884" s="9"/>
      <c r="BA884" s="9"/>
      <c r="BB884" s="9"/>
      <c r="BC884" s="10"/>
    </row>
    <row r="885" spans="1:55" ht="15" customHeight="1" x14ac:dyDescent="0.15">
      <c r="A885" s="528" t="s">
        <v>1546</v>
      </c>
      <c r="B885" s="524"/>
      <c r="C885" s="525"/>
      <c r="D885" s="520" t="s">
        <v>191</v>
      </c>
      <c r="E885" s="521"/>
      <c r="F885" s="521"/>
      <c r="G885" s="521"/>
      <c r="H885" s="521"/>
      <c r="I885" s="521"/>
      <c r="J885" s="521"/>
      <c r="K885" s="521"/>
      <c r="L885" s="521"/>
      <c r="M885" s="521"/>
      <c r="N885" s="521"/>
      <c r="O885" s="521"/>
      <c r="P885" s="521"/>
      <c r="Q885" s="522"/>
      <c r="R885" s="527"/>
      <c r="S885" s="527"/>
      <c r="T885" s="449" t="s">
        <v>693</v>
      </c>
      <c r="U885" s="450"/>
      <c r="V885" s="451"/>
      <c r="W885" s="435" t="s">
        <v>192</v>
      </c>
      <c r="X885" s="436"/>
      <c r="Y885" s="436"/>
      <c r="Z885" s="436"/>
      <c r="AA885" s="436"/>
      <c r="AB885" s="436"/>
      <c r="AC885" s="436"/>
      <c r="AD885" s="436"/>
      <c r="AE885" s="436"/>
      <c r="AF885" s="436"/>
      <c r="AG885" s="436"/>
      <c r="AH885" s="436"/>
      <c r="AI885" s="436"/>
      <c r="AJ885" s="436"/>
      <c r="AK885" s="436"/>
      <c r="AL885" s="436"/>
      <c r="AM885" s="436"/>
      <c r="AN885" s="436"/>
      <c r="AO885" s="436"/>
      <c r="AP885" s="436"/>
      <c r="AQ885" s="436"/>
      <c r="AR885" s="436"/>
      <c r="AS885" s="436"/>
      <c r="AT885" s="436"/>
      <c r="AU885" s="436"/>
      <c r="AV885" s="436"/>
      <c r="AW885" s="437"/>
      <c r="AX885" s="243"/>
      <c r="AY885" s="244"/>
      <c r="AZ885" s="244"/>
      <c r="BA885" s="244"/>
      <c r="BB885" s="244"/>
      <c r="BC885" s="245"/>
    </row>
    <row r="886" spans="1:55" ht="15" customHeight="1" x14ac:dyDescent="0.15">
      <c r="A886" s="523"/>
      <c r="B886" s="524"/>
      <c r="C886" s="525"/>
      <c r="D886" s="520"/>
      <c r="E886" s="521"/>
      <c r="F886" s="521"/>
      <c r="G886" s="521"/>
      <c r="H886" s="521"/>
      <c r="I886" s="521"/>
      <c r="J886" s="521"/>
      <c r="K886" s="521"/>
      <c r="L886" s="521"/>
      <c r="M886" s="521"/>
      <c r="N886" s="521"/>
      <c r="O886" s="521"/>
      <c r="P886" s="521"/>
      <c r="Q886" s="522"/>
      <c r="R886" s="527"/>
      <c r="S886" s="527"/>
      <c r="T886" s="449" t="s">
        <v>915</v>
      </c>
      <c r="U886" s="450"/>
      <c r="V886" s="451"/>
      <c r="W886" s="435" t="s">
        <v>193</v>
      </c>
      <c r="X886" s="436"/>
      <c r="Y886" s="436"/>
      <c r="Z886" s="436"/>
      <c r="AA886" s="436"/>
      <c r="AB886" s="436"/>
      <c r="AC886" s="436"/>
      <c r="AD886" s="436"/>
      <c r="AE886" s="436"/>
      <c r="AF886" s="436"/>
      <c r="AG886" s="436"/>
      <c r="AH886" s="436"/>
      <c r="AI886" s="436"/>
      <c r="AJ886" s="436"/>
      <c r="AK886" s="436"/>
      <c r="AL886" s="436"/>
      <c r="AM886" s="436"/>
      <c r="AN886" s="436"/>
      <c r="AO886" s="436"/>
      <c r="AP886" s="436"/>
      <c r="AQ886" s="436"/>
      <c r="AR886" s="436"/>
      <c r="AS886" s="436"/>
      <c r="AT886" s="436"/>
      <c r="AU886" s="436"/>
      <c r="AV886" s="436"/>
      <c r="AW886" s="437"/>
      <c r="AX886" s="243"/>
      <c r="AY886" s="244"/>
      <c r="AZ886" s="244"/>
      <c r="BA886" s="244"/>
      <c r="BB886" s="244"/>
      <c r="BC886" s="245"/>
    </row>
    <row r="887" spans="1:55" ht="15" customHeight="1" x14ac:dyDescent="0.15">
      <c r="A887" s="523"/>
      <c r="B887" s="524"/>
      <c r="C887" s="525"/>
      <c r="D887" s="520"/>
      <c r="E887" s="521"/>
      <c r="F887" s="521"/>
      <c r="G887" s="521"/>
      <c r="H887" s="521"/>
      <c r="I887" s="521"/>
      <c r="J887" s="521"/>
      <c r="K887" s="521"/>
      <c r="L887" s="521"/>
      <c r="M887" s="521"/>
      <c r="N887" s="521"/>
      <c r="O887" s="521"/>
      <c r="P887" s="521"/>
      <c r="Q887" s="522"/>
      <c r="R887" s="527"/>
      <c r="S887" s="527"/>
      <c r="T887" s="449" t="s">
        <v>916</v>
      </c>
      <c r="U887" s="450"/>
      <c r="V887" s="451"/>
      <c r="W887" s="508" t="s">
        <v>1066</v>
      </c>
      <c r="X887" s="509"/>
      <c r="Y887" s="509"/>
      <c r="Z887" s="509"/>
      <c r="AA887" s="509"/>
      <c r="AB887" s="509"/>
      <c r="AC887" s="509"/>
      <c r="AD887" s="509"/>
      <c r="AE887" s="509"/>
      <c r="AF887" s="509"/>
      <c r="AG887" s="509"/>
      <c r="AH887" s="509"/>
      <c r="AI887" s="509"/>
      <c r="AJ887" s="509"/>
      <c r="AK887" s="509"/>
      <c r="AL887" s="509"/>
      <c r="AM887" s="509"/>
      <c r="AN887" s="509"/>
      <c r="AO887" s="509"/>
      <c r="AP887" s="509"/>
      <c r="AQ887" s="509"/>
      <c r="AR887" s="509"/>
      <c r="AS887" s="509"/>
      <c r="AT887" s="509"/>
      <c r="AU887" s="509"/>
      <c r="AV887" s="509"/>
      <c r="AW887" s="510"/>
      <c r="AX887" s="396"/>
      <c r="AY887" s="397"/>
      <c r="AZ887" s="397"/>
      <c r="BA887" s="397"/>
      <c r="BB887" s="397"/>
      <c r="BC887" s="398"/>
    </row>
    <row r="888" spans="1:55" ht="15" customHeight="1" x14ac:dyDescent="0.15">
      <c r="A888" s="523"/>
      <c r="B888" s="524"/>
      <c r="C888" s="525"/>
      <c r="D888" s="520"/>
      <c r="E888" s="521"/>
      <c r="F888" s="521"/>
      <c r="G888" s="521"/>
      <c r="H888" s="521"/>
      <c r="I888" s="521"/>
      <c r="J888" s="521"/>
      <c r="K888" s="521"/>
      <c r="L888" s="521"/>
      <c r="M888" s="521"/>
      <c r="N888" s="521"/>
      <c r="O888" s="521"/>
      <c r="P888" s="521"/>
      <c r="Q888" s="522"/>
      <c r="R888" s="527"/>
      <c r="S888" s="527"/>
      <c r="T888" s="449" t="s">
        <v>917</v>
      </c>
      <c r="U888" s="450"/>
      <c r="V888" s="451"/>
      <c r="W888" s="435" t="s">
        <v>194</v>
      </c>
      <c r="X888" s="436"/>
      <c r="Y888" s="436"/>
      <c r="Z888" s="436"/>
      <c r="AA888" s="436"/>
      <c r="AB888" s="436"/>
      <c r="AC888" s="436"/>
      <c r="AD888" s="436"/>
      <c r="AE888" s="436"/>
      <c r="AF888" s="436"/>
      <c r="AG888" s="436"/>
      <c r="AH888" s="436"/>
      <c r="AI888" s="436"/>
      <c r="AJ888" s="436"/>
      <c r="AK888" s="436"/>
      <c r="AL888" s="436"/>
      <c r="AM888" s="436"/>
      <c r="AN888" s="436"/>
      <c r="AO888" s="436"/>
      <c r="AP888" s="436"/>
      <c r="AQ888" s="436"/>
      <c r="AR888" s="436"/>
      <c r="AS888" s="436"/>
      <c r="AT888" s="436"/>
      <c r="AU888" s="436"/>
      <c r="AV888" s="436"/>
      <c r="AW888" s="437"/>
      <c r="AX888" s="396"/>
      <c r="AY888" s="397"/>
      <c r="AZ888" s="397"/>
      <c r="BA888" s="397"/>
      <c r="BB888" s="397"/>
      <c r="BC888" s="398"/>
    </row>
    <row r="889" spans="1:55" ht="15" customHeight="1" x14ac:dyDescent="0.15">
      <c r="A889" s="523"/>
      <c r="B889" s="524"/>
      <c r="C889" s="525"/>
      <c r="D889" s="520"/>
      <c r="E889" s="521"/>
      <c r="F889" s="521"/>
      <c r="G889" s="521"/>
      <c r="H889" s="521"/>
      <c r="I889" s="521"/>
      <c r="J889" s="521"/>
      <c r="K889" s="521"/>
      <c r="L889" s="521"/>
      <c r="M889" s="521"/>
      <c r="N889" s="521"/>
      <c r="O889" s="521"/>
      <c r="P889" s="521"/>
      <c r="Q889" s="522"/>
      <c r="R889" s="527"/>
      <c r="S889" s="527"/>
      <c r="T889" s="449" t="s">
        <v>918</v>
      </c>
      <c r="U889" s="450"/>
      <c r="V889" s="451"/>
      <c r="W889" s="435" t="s">
        <v>195</v>
      </c>
      <c r="X889" s="436"/>
      <c r="Y889" s="436"/>
      <c r="Z889" s="436"/>
      <c r="AA889" s="436"/>
      <c r="AB889" s="436"/>
      <c r="AC889" s="436"/>
      <c r="AD889" s="436"/>
      <c r="AE889" s="436"/>
      <c r="AF889" s="436"/>
      <c r="AG889" s="436"/>
      <c r="AH889" s="436"/>
      <c r="AI889" s="436"/>
      <c r="AJ889" s="436"/>
      <c r="AK889" s="436"/>
      <c r="AL889" s="436"/>
      <c r="AM889" s="436"/>
      <c r="AN889" s="436"/>
      <c r="AO889" s="436"/>
      <c r="AP889" s="436"/>
      <c r="AQ889" s="436"/>
      <c r="AR889" s="436"/>
      <c r="AS889" s="436"/>
      <c r="AT889" s="436"/>
      <c r="AU889" s="436"/>
      <c r="AV889" s="436"/>
      <c r="AW889" s="437"/>
      <c r="AX889" s="396"/>
      <c r="AY889" s="397"/>
      <c r="AZ889" s="397"/>
      <c r="BA889" s="397"/>
      <c r="BB889" s="397"/>
      <c r="BC889" s="398"/>
    </row>
    <row r="890" spans="1:55" ht="26.25" customHeight="1" x14ac:dyDescent="0.15">
      <c r="A890" s="523"/>
      <c r="B890" s="524"/>
      <c r="C890" s="525"/>
      <c r="D890" s="520"/>
      <c r="E890" s="521"/>
      <c r="F890" s="521"/>
      <c r="G890" s="521"/>
      <c r="H890" s="521"/>
      <c r="I890" s="521"/>
      <c r="J890" s="521"/>
      <c r="K890" s="521"/>
      <c r="L890" s="521"/>
      <c r="M890" s="521"/>
      <c r="N890" s="521"/>
      <c r="O890" s="521"/>
      <c r="P890" s="521"/>
      <c r="Q890" s="522"/>
      <c r="R890" s="527"/>
      <c r="S890" s="527"/>
      <c r="T890" s="449" t="s">
        <v>919</v>
      </c>
      <c r="U890" s="450"/>
      <c r="V890" s="451"/>
      <c r="W890" s="534" t="s">
        <v>196</v>
      </c>
      <c r="X890" s="535"/>
      <c r="Y890" s="535"/>
      <c r="Z890" s="535"/>
      <c r="AA890" s="535"/>
      <c r="AB890" s="535"/>
      <c r="AC890" s="535"/>
      <c r="AD890" s="535"/>
      <c r="AE890" s="535"/>
      <c r="AF890" s="535"/>
      <c r="AG890" s="535"/>
      <c r="AH890" s="535"/>
      <c r="AI890" s="535"/>
      <c r="AJ890" s="535"/>
      <c r="AK890" s="535"/>
      <c r="AL890" s="535"/>
      <c r="AM890" s="535"/>
      <c r="AN890" s="535"/>
      <c r="AO890" s="535"/>
      <c r="AP890" s="535"/>
      <c r="AQ890" s="535"/>
      <c r="AR890" s="535"/>
      <c r="AS890" s="535"/>
      <c r="AT890" s="535"/>
      <c r="AU890" s="535"/>
      <c r="AV890" s="535"/>
      <c r="AW890" s="536"/>
      <c r="AX890" s="396"/>
      <c r="AY890" s="397"/>
      <c r="AZ890" s="397"/>
      <c r="BA890" s="397"/>
      <c r="BB890" s="397"/>
      <c r="BC890" s="398"/>
    </row>
    <row r="891" spans="1:55" ht="15" customHeight="1" x14ac:dyDescent="0.15">
      <c r="A891" s="523"/>
      <c r="B891" s="524"/>
      <c r="C891" s="525"/>
      <c r="D891" s="520"/>
      <c r="E891" s="521"/>
      <c r="F891" s="521"/>
      <c r="G891" s="521"/>
      <c r="H891" s="521"/>
      <c r="I891" s="521"/>
      <c r="J891" s="521"/>
      <c r="K891" s="521"/>
      <c r="L891" s="521"/>
      <c r="M891" s="521"/>
      <c r="N891" s="521"/>
      <c r="O891" s="521"/>
      <c r="P891" s="521"/>
      <c r="Q891" s="522"/>
      <c r="R891" s="533"/>
      <c r="S891" s="533"/>
      <c r="T891" s="449"/>
      <c r="U891" s="450"/>
      <c r="V891" s="451"/>
      <c r="W891" s="435"/>
      <c r="X891" s="436"/>
      <c r="Y891" s="436"/>
      <c r="Z891" s="436"/>
      <c r="AA891" s="436"/>
      <c r="AB891" s="436"/>
      <c r="AC891" s="436"/>
      <c r="AD891" s="436"/>
      <c r="AE891" s="436"/>
      <c r="AF891" s="436"/>
      <c r="AG891" s="436"/>
      <c r="AH891" s="436"/>
      <c r="AI891" s="436"/>
      <c r="AJ891" s="436"/>
      <c r="AK891" s="436"/>
      <c r="AL891" s="436"/>
      <c r="AM891" s="436"/>
      <c r="AN891" s="436"/>
      <c r="AO891" s="436"/>
      <c r="AP891" s="436"/>
      <c r="AQ891" s="436"/>
      <c r="AR891" s="436"/>
      <c r="AS891" s="436"/>
      <c r="AT891" s="436"/>
      <c r="AU891" s="436"/>
      <c r="AV891" s="436"/>
      <c r="AW891" s="437"/>
      <c r="AX891" s="252"/>
      <c r="AY891" s="253"/>
      <c r="AZ891" s="253"/>
      <c r="BA891" s="253"/>
      <c r="BB891" s="253"/>
      <c r="BC891" s="254"/>
    </row>
    <row r="892" spans="1:55" ht="15" customHeight="1" x14ac:dyDescent="0.15">
      <c r="A892" s="528" t="s">
        <v>1547</v>
      </c>
      <c r="B892" s="524"/>
      <c r="C892" s="525"/>
      <c r="D892" s="520" t="s">
        <v>197</v>
      </c>
      <c r="E892" s="521"/>
      <c r="F892" s="521"/>
      <c r="G892" s="521"/>
      <c r="H892" s="521"/>
      <c r="I892" s="521"/>
      <c r="J892" s="521"/>
      <c r="K892" s="521"/>
      <c r="L892" s="521"/>
      <c r="M892" s="521"/>
      <c r="N892" s="521"/>
      <c r="O892" s="521"/>
      <c r="P892" s="521"/>
      <c r="Q892" s="522"/>
      <c r="R892" s="527"/>
      <c r="S892" s="527"/>
      <c r="T892" s="449" t="s">
        <v>693</v>
      </c>
      <c r="U892" s="450"/>
      <c r="V892" s="451"/>
      <c r="W892" s="435" t="s">
        <v>198</v>
      </c>
      <c r="X892" s="436"/>
      <c r="Y892" s="436"/>
      <c r="Z892" s="436"/>
      <c r="AA892" s="436"/>
      <c r="AB892" s="436"/>
      <c r="AC892" s="436"/>
      <c r="AD892" s="436"/>
      <c r="AE892" s="436"/>
      <c r="AF892" s="436"/>
      <c r="AG892" s="436"/>
      <c r="AH892" s="436"/>
      <c r="AI892" s="436"/>
      <c r="AJ892" s="436"/>
      <c r="AK892" s="436"/>
      <c r="AL892" s="436"/>
      <c r="AM892" s="436"/>
      <c r="AN892" s="436"/>
      <c r="AO892" s="436"/>
      <c r="AP892" s="436"/>
      <c r="AQ892" s="436"/>
      <c r="AR892" s="436"/>
      <c r="AS892" s="436"/>
      <c r="AT892" s="436"/>
      <c r="AU892" s="436"/>
      <c r="AV892" s="436"/>
      <c r="AW892" s="437"/>
      <c r="AX892" s="243"/>
      <c r="AY892" s="244"/>
      <c r="AZ892" s="244"/>
      <c r="BA892" s="244"/>
      <c r="BB892" s="244"/>
      <c r="BC892" s="245"/>
    </row>
    <row r="893" spans="1:55" ht="15" customHeight="1" x14ac:dyDescent="0.15">
      <c r="A893" s="523"/>
      <c r="B893" s="524"/>
      <c r="C893" s="525"/>
      <c r="D893" s="520"/>
      <c r="E893" s="521"/>
      <c r="F893" s="521"/>
      <c r="G893" s="521"/>
      <c r="H893" s="521"/>
      <c r="I893" s="521"/>
      <c r="J893" s="521"/>
      <c r="K893" s="521"/>
      <c r="L893" s="521"/>
      <c r="M893" s="521"/>
      <c r="N893" s="521"/>
      <c r="O893" s="521"/>
      <c r="P893" s="521"/>
      <c r="Q893" s="522"/>
      <c r="R893" s="527"/>
      <c r="S893" s="527"/>
      <c r="T893" s="449" t="s">
        <v>695</v>
      </c>
      <c r="U893" s="450"/>
      <c r="V893" s="451"/>
      <c r="W893" s="435" t="s">
        <v>199</v>
      </c>
      <c r="X893" s="436"/>
      <c r="Y893" s="436"/>
      <c r="Z893" s="436"/>
      <c r="AA893" s="436"/>
      <c r="AB893" s="436"/>
      <c r="AC893" s="436"/>
      <c r="AD893" s="436"/>
      <c r="AE893" s="436"/>
      <c r="AF893" s="436"/>
      <c r="AG893" s="436"/>
      <c r="AH893" s="436"/>
      <c r="AI893" s="436"/>
      <c r="AJ893" s="436"/>
      <c r="AK893" s="436"/>
      <c r="AL893" s="436"/>
      <c r="AM893" s="436"/>
      <c r="AN893" s="436"/>
      <c r="AO893" s="436"/>
      <c r="AP893" s="436"/>
      <c r="AQ893" s="436"/>
      <c r="AR893" s="436"/>
      <c r="AS893" s="436"/>
      <c r="AT893" s="436"/>
      <c r="AU893" s="436"/>
      <c r="AV893" s="436"/>
      <c r="AW893" s="437"/>
      <c r="AX893" s="243"/>
      <c r="AY893" s="244"/>
      <c r="AZ893" s="244"/>
      <c r="BA893" s="244"/>
      <c r="BB893" s="244"/>
      <c r="BC893" s="245"/>
    </row>
    <row r="894" spans="1:55" ht="15" customHeight="1" x14ac:dyDescent="0.15">
      <c r="A894" s="523"/>
      <c r="B894" s="524"/>
      <c r="C894" s="525"/>
      <c r="D894" s="520"/>
      <c r="E894" s="521"/>
      <c r="F894" s="521"/>
      <c r="G894" s="521"/>
      <c r="H894" s="521"/>
      <c r="I894" s="521"/>
      <c r="J894" s="521"/>
      <c r="K894" s="521"/>
      <c r="L894" s="521"/>
      <c r="M894" s="521"/>
      <c r="N894" s="521"/>
      <c r="O894" s="521"/>
      <c r="P894" s="521"/>
      <c r="Q894" s="522"/>
      <c r="R894" s="533"/>
      <c r="S894" s="533"/>
      <c r="T894" s="449"/>
      <c r="U894" s="450"/>
      <c r="V894" s="451"/>
      <c r="W894" s="435"/>
      <c r="X894" s="436"/>
      <c r="Y894" s="436"/>
      <c r="Z894" s="436"/>
      <c r="AA894" s="436"/>
      <c r="AB894" s="436"/>
      <c r="AC894" s="436"/>
      <c r="AD894" s="436"/>
      <c r="AE894" s="436"/>
      <c r="AF894" s="436"/>
      <c r="AG894" s="436"/>
      <c r="AH894" s="436"/>
      <c r="AI894" s="436"/>
      <c r="AJ894" s="436"/>
      <c r="AK894" s="436"/>
      <c r="AL894" s="436"/>
      <c r="AM894" s="436"/>
      <c r="AN894" s="436"/>
      <c r="AO894" s="436"/>
      <c r="AP894" s="436"/>
      <c r="AQ894" s="436"/>
      <c r="AR894" s="436"/>
      <c r="AS894" s="436"/>
      <c r="AT894" s="436"/>
      <c r="AU894" s="436"/>
      <c r="AV894" s="436"/>
      <c r="AW894" s="437"/>
      <c r="AX894" s="8"/>
      <c r="AY894" s="9"/>
      <c r="AZ894" s="9"/>
      <c r="BA894" s="9"/>
      <c r="BB894" s="9"/>
      <c r="BC894" s="10"/>
    </row>
    <row r="895" spans="1:55" ht="15" customHeight="1" x14ac:dyDescent="0.15">
      <c r="A895" s="528" t="s">
        <v>1548</v>
      </c>
      <c r="B895" s="524"/>
      <c r="C895" s="525"/>
      <c r="D895" s="520" t="s">
        <v>200</v>
      </c>
      <c r="E895" s="521"/>
      <c r="F895" s="521"/>
      <c r="G895" s="521"/>
      <c r="H895" s="521"/>
      <c r="I895" s="521"/>
      <c r="J895" s="521"/>
      <c r="K895" s="521"/>
      <c r="L895" s="521"/>
      <c r="M895" s="521"/>
      <c r="N895" s="521"/>
      <c r="O895" s="521"/>
      <c r="P895" s="521"/>
      <c r="Q895" s="522"/>
      <c r="R895" s="527"/>
      <c r="S895" s="527"/>
      <c r="T895" s="449" t="s">
        <v>693</v>
      </c>
      <c r="U895" s="450"/>
      <c r="V895" s="451"/>
      <c r="W895" s="435" t="s">
        <v>201</v>
      </c>
      <c r="X895" s="436"/>
      <c r="Y895" s="436"/>
      <c r="Z895" s="436"/>
      <c r="AA895" s="436"/>
      <c r="AB895" s="436"/>
      <c r="AC895" s="436"/>
      <c r="AD895" s="436"/>
      <c r="AE895" s="436"/>
      <c r="AF895" s="436"/>
      <c r="AG895" s="436"/>
      <c r="AH895" s="436"/>
      <c r="AI895" s="436"/>
      <c r="AJ895" s="436"/>
      <c r="AK895" s="436"/>
      <c r="AL895" s="436"/>
      <c r="AM895" s="436"/>
      <c r="AN895" s="436"/>
      <c r="AO895" s="436"/>
      <c r="AP895" s="436"/>
      <c r="AQ895" s="436"/>
      <c r="AR895" s="436"/>
      <c r="AS895" s="436"/>
      <c r="AT895" s="436"/>
      <c r="AU895" s="436"/>
      <c r="AV895" s="436"/>
      <c r="AW895" s="437"/>
      <c r="AX895" s="243"/>
      <c r="AY895" s="244"/>
      <c r="AZ895" s="244"/>
      <c r="BA895" s="244"/>
      <c r="BB895" s="244"/>
      <c r="BC895" s="245"/>
    </row>
    <row r="896" spans="1:55" ht="15" customHeight="1" x14ac:dyDescent="0.15">
      <c r="A896" s="523"/>
      <c r="B896" s="524"/>
      <c r="C896" s="525"/>
      <c r="D896" s="520"/>
      <c r="E896" s="521"/>
      <c r="F896" s="521"/>
      <c r="G896" s="521"/>
      <c r="H896" s="521"/>
      <c r="I896" s="521"/>
      <c r="J896" s="521"/>
      <c r="K896" s="521"/>
      <c r="L896" s="521"/>
      <c r="M896" s="521"/>
      <c r="N896" s="521"/>
      <c r="O896" s="521"/>
      <c r="P896" s="521"/>
      <c r="Q896" s="522"/>
      <c r="R896" s="527"/>
      <c r="S896" s="527"/>
      <c r="T896" s="449" t="s">
        <v>915</v>
      </c>
      <c r="U896" s="450"/>
      <c r="V896" s="451"/>
      <c r="W896" s="435" t="s">
        <v>202</v>
      </c>
      <c r="X896" s="436"/>
      <c r="Y896" s="436"/>
      <c r="Z896" s="436"/>
      <c r="AA896" s="436"/>
      <c r="AB896" s="436"/>
      <c r="AC896" s="436"/>
      <c r="AD896" s="436"/>
      <c r="AE896" s="436"/>
      <c r="AF896" s="436"/>
      <c r="AG896" s="436"/>
      <c r="AH896" s="436"/>
      <c r="AI896" s="436"/>
      <c r="AJ896" s="436"/>
      <c r="AK896" s="436"/>
      <c r="AL896" s="436"/>
      <c r="AM896" s="436"/>
      <c r="AN896" s="436"/>
      <c r="AO896" s="436"/>
      <c r="AP896" s="436"/>
      <c r="AQ896" s="436"/>
      <c r="AR896" s="436"/>
      <c r="AS896" s="436"/>
      <c r="AT896" s="436"/>
      <c r="AU896" s="436"/>
      <c r="AV896" s="436"/>
      <c r="AW896" s="437"/>
      <c r="AX896" s="243"/>
      <c r="AY896" s="244"/>
      <c r="AZ896" s="244"/>
      <c r="BA896" s="244"/>
      <c r="BB896" s="244"/>
      <c r="BC896" s="245"/>
    </row>
    <row r="897" spans="1:55" ht="15" customHeight="1" x14ac:dyDescent="0.15">
      <c r="A897" s="523"/>
      <c r="B897" s="524"/>
      <c r="C897" s="525"/>
      <c r="D897" s="520"/>
      <c r="E897" s="521"/>
      <c r="F897" s="521"/>
      <c r="G897" s="521"/>
      <c r="H897" s="521"/>
      <c r="I897" s="521"/>
      <c r="J897" s="521"/>
      <c r="K897" s="521"/>
      <c r="L897" s="521"/>
      <c r="M897" s="521"/>
      <c r="N897" s="521"/>
      <c r="O897" s="521"/>
      <c r="P897" s="521"/>
      <c r="Q897" s="522"/>
      <c r="R897" s="527"/>
      <c r="S897" s="527"/>
      <c r="T897" s="449" t="s">
        <v>916</v>
      </c>
      <c r="U897" s="450"/>
      <c r="V897" s="451"/>
      <c r="W897" s="435" t="s">
        <v>203</v>
      </c>
      <c r="X897" s="436"/>
      <c r="Y897" s="436"/>
      <c r="Z897" s="436"/>
      <c r="AA897" s="436"/>
      <c r="AB897" s="436"/>
      <c r="AC897" s="436"/>
      <c r="AD897" s="436"/>
      <c r="AE897" s="436"/>
      <c r="AF897" s="436"/>
      <c r="AG897" s="436"/>
      <c r="AH897" s="436"/>
      <c r="AI897" s="436"/>
      <c r="AJ897" s="436"/>
      <c r="AK897" s="436"/>
      <c r="AL897" s="436"/>
      <c r="AM897" s="436"/>
      <c r="AN897" s="436"/>
      <c r="AO897" s="436"/>
      <c r="AP897" s="436"/>
      <c r="AQ897" s="436"/>
      <c r="AR897" s="436"/>
      <c r="AS897" s="436"/>
      <c r="AT897" s="436"/>
      <c r="AU897" s="436"/>
      <c r="AV897" s="436"/>
      <c r="AW897" s="437"/>
      <c r="AX897" s="243"/>
      <c r="AY897" s="244"/>
      <c r="AZ897" s="244"/>
      <c r="BA897" s="244"/>
      <c r="BB897" s="244"/>
      <c r="BC897" s="245"/>
    </row>
    <row r="898" spans="1:55" ht="15" customHeight="1" x14ac:dyDescent="0.15">
      <c r="A898" s="523"/>
      <c r="B898" s="524"/>
      <c r="C898" s="525"/>
      <c r="D898" s="520"/>
      <c r="E898" s="521"/>
      <c r="F898" s="521"/>
      <c r="G898" s="521"/>
      <c r="H898" s="521"/>
      <c r="I898" s="521"/>
      <c r="J898" s="521"/>
      <c r="K898" s="521"/>
      <c r="L898" s="521"/>
      <c r="M898" s="521"/>
      <c r="N898" s="521"/>
      <c r="O898" s="521"/>
      <c r="P898" s="521"/>
      <c r="Q898" s="522"/>
      <c r="R898" s="527"/>
      <c r="S898" s="527"/>
      <c r="T898" s="449" t="s">
        <v>917</v>
      </c>
      <c r="U898" s="450"/>
      <c r="V898" s="451"/>
      <c r="W898" s="435" t="s">
        <v>204</v>
      </c>
      <c r="X898" s="436"/>
      <c r="Y898" s="436"/>
      <c r="Z898" s="436"/>
      <c r="AA898" s="436"/>
      <c r="AB898" s="436"/>
      <c r="AC898" s="436"/>
      <c r="AD898" s="436"/>
      <c r="AE898" s="436"/>
      <c r="AF898" s="436"/>
      <c r="AG898" s="436"/>
      <c r="AH898" s="436"/>
      <c r="AI898" s="436"/>
      <c r="AJ898" s="436"/>
      <c r="AK898" s="436"/>
      <c r="AL898" s="436"/>
      <c r="AM898" s="436"/>
      <c r="AN898" s="436"/>
      <c r="AO898" s="436"/>
      <c r="AP898" s="436"/>
      <c r="AQ898" s="436"/>
      <c r="AR898" s="436"/>
      <c r="AS898" s="436"/>
      <c r="AT898" s="436"/>
      <c r="AU898" s="436"/>
      <c r="AV898" s="436"/>
      <c r="AW898" s="437"/>
      <c r="AX898" s="243"/>
      <c r="AY898" s="244"/>
      <c r="AZ898" s="244"/>
      <c r="BA898" s="244"/>
      <c r="BB898" s="244"/>
      <c r="BC898" s="245"/>
    </row>
    <row r="899" spans="1:55" ht="15" customHeight="1" x14ac:dyDescent="0.15">
      <c r="A899" s="523"/>
      <c r="B899" s="524"/>
      <c r="C899" s="525"/>
      <c r="D899" s="520"/>
      <c r="E899" s="521"/>
      <c r="F899" s="521"/>
      <c r="G899" s="521"/>
      <c r="H899" s="521"/>
      <c r="I899" s="521"/>
      <c r="J899" s="521"/>
      <c r="K899" s="521"/>
      <c r="L899" s="521"/>
      <c r="M899" s="521"/>
      <c r="N899" s="521"/>
      <c r="O899" s="521"/>
      <c r="P899" s="521"/>
      <c r="Q899" s="522"/>
      <c r="R899" s="527"/>
      <c r="S899" s="527"/>
      <c r="T899" s="449" t="s">
        <v>918</v>
      </c>
      <c r="U899" s="450"/>
      <c r="V899" s="451"/>
      <c r="W899" s="435" t="s">
        <v>205</v>
      </c>
      <c r="X899" s="436"/>
      <c r="Y899" s="436"/>
      <c r="Z899" s="436"/>
      <c r="AA899" s="436"/>
      <c r="AB899" s="436"/>
      <c r="AC899" s="436"/>
      <c r="AD899" s="436"/>
      <c r="AE899" s="436"/>
      <c r="AF899" s="436"/>
      <c r="AG899" s="436"/>
      <c r="AH899" s="436"/>
      <c r="AI899" s="436"/>
      <c r="AJ899" s="436"/>
      <c r="AK899" s="436"/>
      <c r="AL899" s="436"/>
      <c r="AM899" s="436"/>
      <c r="AN899" s="436"/>
      <c r="AO899" s="436"/>
      <c r="AP899" s="436"/>
      <c r="AQ899" s="436"/>
      <c r="AR899" s="436"/>
      <c r="AS899" s="436"/>
      <c r="AT899" s="436"/>
      <c r="AU899" s="436"/>
      <c r="AV899" s="436"/>
      <c r="AW899" s="437"/>
      <c r="AX899" s="243"/>
      <c r="AY899" s="244"/>
      <c r="AZ899" s="244"/>
      <c r="BA899" s="244"/>
      <c r="BB899" s="244"/>
      <c r="BC899" s="245"/>
    </row>
    <row r="900" spans="1:55" ht="15" customHeight="1" x14ac:dyDescent="0.15">
      <c r="A900" s="523"/>
      <c r="B900" s="524"/>
      <c r="C900" s="525"/>
      <c r="D900" s="520"/>
      <c r="E900" s="521"/>
      <c r="F900" s="521"/>
      <c r="G900" s="521"/>
      <c r="H900" s="521"/>
      <c r="I900" s="521"/>
      <c r="J900" s="521"/>
      <c r="K900" s="521"/>
      <c r="L900" s="521"/>
      <c r="M900" s="521"/>
      <c r="N900" s="521"/>
      <c r="O900" s="521"/>
      <c r="P900" s="521"/>
      <c r="Q900" s="522"/>
      <c r="R900" s="527"/>
      <c r="S900" s="527"/>
      <c r="T900" s="449" t="s">
        <v>919</v>
      </c>
      <c r="U900" s="450"/>
      <c r="V900" s="451"/>
      <c r="W900" s="435" t="s">
        <v>985</v>
      </c>
      <c r="X900" s="436"/>
      <c r="Y900" s="436"/>
      <c r="Z900" s="436"/>
      <c r="AA900" s="436"/>
      <c r="AB900" s="436"/>
      <c r="AC900" s="436"/>
      <c r="AD900" s="436"/>
      <c r="AE900" s="436"/>
      <c r="AF900" s="436"/>
      <c r="AG900" s="436"/>
      <c r="AH900" s="436"/>
      <c r="AI900" s="436"/>
      <c r="AJ900" s="436"/>
      <c r="AK900" s="436"/>
      <c r="AL900" s="436"/>
      <c r="AM900" s="436"/>
      <c r="AN900" s="436"/>
      <c r="AO900" s="436"/>
      <c r="AP900" s="436"/>
      <c r="AQ900" s="436"/>
      <c r="AR900" s="436"/>
      <c r="AS900" s="436"/>
      <c r="AT900" s="436"/>
      <c r="AU900" s="436"/>
      <c r="AV900" s="436"/>
      <c r="AW900" s="437"/>
      <c r="AX900" s="243"/>
      <c r="AY900" s="244"/>
      <c r="AZ900" s="244"/>
      <c r="BA900" s="244"/>
      <c r="BB900" s="244"/>
      <c r="BC900" s="245"/>
    </row>
    <row r="901" spans="1:55" ht="15" customHeight="1" x14ac:dyDescent="0.15">
      <c r="A901" s="523"/>
      <c r="B901" s="524"/>
      <c r="C901" s="525"/>
      <c r="D901" s="520"/>
      <c r="E901" s="521"/>
      <c r="F901" s="521"/>
      <c r="G901" s="521"/>
      <c r="H901" s="521"/>
      <c r="I901" s="521"/>
      <c r="J901" s="521"/>
      <c r="K901" s="521"/>
      <c r="L901" s="521"/>
      <c r="M901" s="521"/>
      <c r="N901" s="521"/>
      <c r="O901" s="521"/>
      <c r="P901" s="521"/>
      <c r="Q901" s="522"/>
      <c r="R901" s="533"/>
      <c r="S901" s="533"/>
      <c r="T901" s="449"/>
      <c r="U901" s="450"/>
      <c r="V901" s="451"/>
      <c r="W901" s="435"/>
      <c r="X901" s="436"/>
      <c r="Y901" s="436"/>
      <c r="Z901" s="436"/>
      <c r="AA901" s="436"/>
      <c r="AB901" s="436"/>
      <c r="AC901" s="436"/>
      <c r="AD901" s="436"/>
      <c r="AE901" s="436"/>
      <c r="AF901" s="436"/>
      <c r="AG901" s="436"/>
      <c r="AH901" s="436"/>
      <c r="AI901" s="436"/>
      <c r="AJ901" s="436"/>
      <c r="AK901" s="436"/>
      <c r="AL901" s="436"/>
      <c r="AM901" s="436"/>
      <c r="AN901" s="436"/>
      <c r="AO901" s="436"/>
      <c r="AP901" s="436"/>
      <c r="AQ901" s="436"/>
      <c r="AR901" s="436"/>
      <c r="AS901" s="436"/>
      <c r="AT901" s="436"/>
      <c r="AU901" s="436"/>
      <c r="AV901" s="436"/>
      <c r="AW901" s="437"/>
      <c r="AX901" s="252"/>
      <c r="AY901" s="253"/>
      <c r="AZ901" s="253"/>
      <c r="BA901" s="253"/>
      <c r="BB901" s="253"/>
      <c r="BC901" s="254"/>
    </row>
    <row r="902" spans="1:55" ht="15" customHeight="1" x14ac:dyDescent="0.15">
      <c r="A902" s="528" t="s">
        <v>1549</v>
      </c>
      <c r="B902" s="524"/>
      <c r="C902" s="525"/>
      <c r="D902" s="520" t="s">
        <v>206</v>
      </c>
      <c r="E902" s="521"/>
      <c r="F902" s="521"/>
      <c r="G902" s="521"/>
      <c r="H902" s="521"/>
      <c r="I902" s="521"/>
      <c r="J902" s="521"/>
      <c r="K902" s="521"/>
      <c r="L902" s="521"/>
      <c r="M902" s="521"/>
      <c r="N902" s="521"/>
      <c r="O902" s="521"/>
      <c r="P902" s="521"/>
      <c r="Q902" s="522"/>
      <c r="R902" s="527"/>
      <c r="S902" s="527"/>
      <c r="T902" s="449" t="s">
        <v>693</v>
      </c>
      <c r="U902" s="450"/>
      <c r="V902" s="451"/>
      <c r="W902" s="435" t="s">
        <v>207</v>
      </c>
      <c r="X902" s="436"/>
      <c r="Y902" s="436"/>
      <c r="Z902" s="436"/>
      <c r="AA902" s="436"/>
      <c r="AB902" s="436"/>
      <c r="AC902" s="436"/>
      <c r="AD902" s="436"/>
      <c r="AE902" s="436"/>
      <c r="AF902" s="436"/>
      <c r="AG902" s="436"/>
      <c r="AH902" s="436"/>
      <c r="AI902" s="436"/>
      <c r="AJ902" s="436"/>
      <c r="AK902" s="436"/>
      <c r="AL902" s="436"/>
      <c r="AM902" s="436"/>
      <c r="AN902" s="436"/>
      <c r="AO902" s="436"/>
      <c r="AP902" s="436"/>
      <c r="AQ902" s="436"/>
      <c r="AR902" s="436"/>
      <c r="AS902" s="436"/>
      <c r="AT902" s="436"/>
      <c r="AU902" s="436"/>
      <c r="AV902" s="436"/>
      <c r="AW902" s="437"/>
      <c r="AX902" s="243"/>
      <c r="AY902" s="244"/>
      <c r="AZ902" s="244"/>
      <c r="BA902" s="244"/>
      <c r="BB902" s="244"/>
      <c r="BC902" s="245"/>
    </row>
    <row r="903" spans="1:55" ht="15" customHeight="1" x14ac:dyDescent="0.15">
      <c r="A903" s="523"/>
      <c r="B903" s="524"/>
      <c r="C903" s="525"/>
      <c r="D903" s="520"/>
      <c r="E903" s="521"/>
      <c r="F903" s="521"/>
      <c r="G903" s="521"/>
      <c r="H903" s="521"/>
      <c r="I903" s="521"/>
      <c r="J903" s="521"/>
      <c r="K903" s="521"/>
      <c r="L903" s="521"/>
      <c r="M903" s="521"/>
      <c r="N903" s="521"/>
      <c r="O903" s="521"/>
      <c r="P903" s="521"/>
      <c r="Q903" s="522"/>
      <c r="R903" s="527"/>
      <c r="S903" s="527"/>
      <c r="T903" s="449" t="s">
        <v>915</v>
      </c>
      <c r="U903" s="450"/>
      <c r="V903" s="451"/>
      <c r="W903" s="435" t="s">
        <v>208</v>
      </c>
      <c r="X903" s="436"/>
      <c r="Y903" s="436"/>
      <c r="Z903" s="436"/>
      <c r="AA903" s="436"/>
      <c r="AB903" s="436"/>
      <c r="AC903" s="436"/>
      <c r="AD903" s="436"/>
      <c r="AE903" s="436"/>
      <c r="AF903" s="436"/>
      <c r="AG903" s="436"/>
      <c r="AH903" s="436"/>
      <c r="AI903" s="436"/>
      <c r="AJ903" s="436"/>
      <c r="AK903" s="436"/>
      <c r="AL903" s="436"/>
      <c r="AM903" s="436"/>
      <c r="AN903" s="436"/>
      <c r="AO903" s="436"/>
      <c r="AP903" s="436"/>
      <c r="AQ903" s="436"/>
      <c r="AR903" s="436"/>
      <c r="AS903" s="436"/>
      <c r="AT903" s="436"/>
      <c r="AU903" s="436"/>
      <c r="AV903" s="436"/>
      <c r="AW903" s="437"/>
      <c r="AX903" s="243"/>
      <c r="AY903" s="244"/>
      <c r="AZ903" s="244"/>
      <c r="BA903" s="244"/>
      <c r="BB903" s="244"/>
      <c r="BC903" s="245"/>
    </row>
    <row r="904" spans="1:55" ht="15" customHeight="1" x14ac:dyDescent="0.15">
      <c r="A904" s="523"/>
      <c r="B904" s="524"/>
      <c r="C904" s="525"/>
      <c r="D904" s="520"/>
      <c r="E904" s="521"/>
      <c r="F904" s="521"/>
      <c r="G904" s="521"/>
      <c r="H904" s="521"/>
      <c r="I904" s="521"/>
      <c r="J904" s="521"/>
      <c r="K904" s="521"/>
      <c r="L904" s="521"/>
      <c r="M904" s="521"/>
      <c r="N904" s="521"/>
      <c r="O904" s="521"/>
      <c r="P904" s="521"/>
      <c r="Q904" s="522"/>
      <c r="R904" s="527"/>
      <c r="S904" s="527"/>
      <c r="T904" s="449" t="s">
        <v>916</v>
      </c>
      <c r="U904" s="450"/>
      <c r="V904" s="451"/>
      <c r="W904" s="435" t="s">
        <v>209</v>
      </c>
      <c r="X904" s="436"/>
      <c r="Y904" s="436"/>
      <c r="Z904" s="436"/>
      <c r="AA904" s="436"/>
      <c r="AB904" s="436"/>
      <c r="AC904" s="436"/>
      <c r="AD904" s="436"/>
      <c r="AE904" s="436"/>
      <c r="AF904" s="436"/>
      <c r="AG904" s="436"/>
      <c r="AH904" s="436"/>
      <c r="AI904" s="436"/>
      <c r="AJ904" s="436"/>
      <c r="AK904" s="436"/>
      <c r="AL904" s="436"/>
      <c r="AM904" s="436"/>
      <c r="AN904" s="436"/>
      <c r="AO904" s="436"/>
      <c r="AP904" s="436"/>
      <c r="AQ904" s="436"/>
      <c r="AR904" s="436"/>
      <c r="AS904" s="436"/>
      <c r="AT904" s="436"/>
      <c r="AU904" s="436"/>
      <c r="AV904" s="436"/>
      <c r="AW904" s="437"/>
      <c r="AX904" s="243"/>
      <c r="AY904" s="244"/>
      <c r="AZ904" s="244"/>
      <c r="BA904" s="244"/>
      <c r="BB904" s="244"/>
      <c r="BC904" s="245"/>
    </row>
    <row r="905" spans="1:55" ht="15" customHeight="1" x14ac:dyDescent="0.15">
      <c r="A905" s="523"/>
      <c r="B905" s="524"/>
      <c r="C905" s="525"/>
      <c r="D905" s="520"/>
      <c r="E905" s="521"/>
      <c r="F905" s="521"/>
      <c r="G905" s="521"/>
      <c r="H905" s="521"/>
      <c r="I905" s="521"/>
      <c r="J905" s="521"/>
      <c r="K905" s="521"/>
      <c r="L905" s="521"/>
      <c r="M905" s="521"/>
      <c r="N905" s="521"/>
      <c r="O905" s="521"/>
      <c r="P905" s="521"/>
      <c r="Q905" s="522"/>
      <c r="R905" s="527"/>
      <c r="S905" s="527"/>
      <c r="T905" s="449" t="s">
        <v>917</v>
      </c>
      <c r="U905" s="450"/>
      <c r="V905" s="451"/>
      <c r="W905" s="435" t="s">
        <v>210</v>
      </c>
      <c r="X905" s="436"/>
      <c r="Y905" s="436"/>
      <c r="Z905" s="436"/>
      <c r="AA905" s="436"/>
      <c r="AB905" s="436"/>
      <c r="AC905" s="436"/>
      <c r="AD905" s="436"/>
      <c r="AE905" s="436"/>
      <c r="AF905" s="436"/>
      <c r="AG905" s="436"/>
      <c r="AH905" s="436"/>
      <c r="AI905" s="436"/>
      <c r="AJ905" s="436"/>
      <c r="AK905" s="436"/>
      <c r="AL905" s="436"/>
      <c r="AM905" s="436"/>
      <c r="AN905" s="436"/>
      <c r="AO905" s="436"/>
      <c r="AP905" s="436"/>
      <c r="AQ905" s="436"/>
      <c r="AR905" s="436"/>
      <c r="AS905" s="436"/>
      <c r="AT905" s="436"/>
      <c r="AU905" s="436"/>
      <c r="AV905" s="436"/>
      <c r="AW905" s="437"/>
      <c r="AX905" s="243"/>
      <c r="AY905" s="244"/>
      <c r="AZ905" s="244"/>
      <c r="BA905" s="244"/>
      <c r="BB905" s="244"/>
      <c r="BC905" s="245"/>
    </row>
    <row r="906" spans="1:55" ht="15" customHeight="1" x14ac:dyDescent="0.15">
      <c r="A906" s="523"/>
      <c r="B906" s="524"/>
      <c r="C906" s="525"/>
      <c r="D906" s="520"/>
      <c r="E906" s="521"/>
      <c r="F906" s="521"/>
      <c r="G906" s="521"/>
      <c r="H906" s="521"/>
      <c r="I906" s="521"/>
      <c r="J906" s="521"/>
      <c r="K906" s="521"/>
      <c r="L906" s="521"/>
      <c r="M906" s="521"/>
      <c r="N906" s="521"/>
      <c r="O906" s="521"/>
      <c r="P906" s="521"/>
      <c r="Q906" s="522"/>
      <c r="R906" s="527"/>
      <c r="S906" s="527"/>
      <c r="T906" s="449" t="s">
        <v>918</v>
      </c>
      <c r="U906" s="450"/>
      <c r="V906" s="451"/>
      <c r="W906" s="435" t="s">
        <v>211</v>
      </c>
      <c r="X906" s="436"/>
      <c r="Y906" s="436"/>
      <c r="Z906" s="436"/>
      <c r="AA906" s="436"/>
      <c r="AB906" s="436"/>
      <c r="AC906" s="436"/>
      <c r="AD906" s="436"/>
      <c r="AE906" s="436"/>
      <c r="AF906" s="436"/>
      <c r="AG906" s="436"/>
      <c r="AH906" s="436"/>
      <c r="AI906" s="436"/>
      <c r="AJ906" s="436"/>
      <c r="AK906" s="436"/>
      <c r="AL906" s="436"/>
      <c r="AM906" s="436"/>
      <c r="AN906" s="436"/>
      <c r="AO906" s="436"/>
      <c r="AP906" s="436"/>
      <c r="AQ906" s="436"/>
      <c r="AR906" s="436"/>
      <c r="AS906" s="436"/>
      <c r="AT906" s="436"/>
      <c r="AU906" s="436"/>
      <c r="AV906" s="436"/>
      <c r="AW906" s="437"/>
      <c r="AX906" s="243"/>
      <c r="AY906" s="244"/>
      <c r="AZ906" s="244"/>
      <c r="BA906" s="244"/>
      <c r="BB906" s="244"/>
      <c r="BC906" s="245"/>
    </row>
    <row r="907" spans="1:55" ht="15" customHeight="1" x14ac:dyDescent="0.15">
      <c r="A907" s="523"/>
      <c r="B907" s="524"/>
      <c r="C907" s="525"/>
      <c r="D907" s="520"/>
      <c r="E907" s="521"/>
      <c r="F907" s="521"/>
      <c r="G907" s="521"/>
      <c r="H907" s="521"/>
      <c r="I907" s="521"/>
      <c r="J907" s="521"/>
      <c r="K907" s="521"/>
      <c r="L907" s="521"/>
      <c r="M907" s="521"/>
      <c r="N907" s="521"/>
      <c r="O907" s="521"/>
      <c r="P907" s="521"/>
      <c r="Q907" s="522"/>
      <c r="R907" s="527"/>
      <c r="S907" s="527"/>
      <c r="T907" s="449" t="s">
        <v>919</v>
      </c>
      <c r="U907" s="450"/>
      <c r="V907" s="451"/>
      <c r="W907" s="435" t="s">
        <v>212</v>
      </c>
      <c r="X907" s="436"/>
      <c r="Y907" s="436"/>
      <c r="Z907" s="436"/>
      <c r="AA907" s="436"/>
      <c r="AB907" s="436"/>
      <c r="AC907" s="436"/>
      <c r="AD907" s="436"/>
      <c r="AE907" s="436"/>
      <c r="AF907" s="436"/>
      <c r="AG907" s="436"/>
      <c r="AH907" s="436"/>
      <c r="AI907" s="436"/>
      <c r="AJ907" s="436"/>
      <c r="AK907" s="436"/>
      <c r="AL907" s="436"/>
      <c r="AM907" s="436"/>
      <c r="AN907" s="436"/>
      <c r="AO907" s="436"/>
      <c r="AP907" s="436"/>
      <c r="AQ907" s="436"/>
      <c r="AR907" s="436"/>
      <c r="AS907" s="436"/>
      <c r="AT907" s="436"/>
      <c r="AU907" s="436"/>
      <c r="AV907" s="436"/>
      <c r="AW907" s="437"/>
      <c r="AX907" s="243"/>
      <c r="AY907" s="244"/>
      <c r="AZ907" s="244"/>
      <c r="BA907" s="244"/>
      <c r="BB907" s="244"/>
      <c r="BC907" s="245"/>
    </row>
    <row r="908" spans="1:55" ht="15" customHeight="1" x14ac:dyDescent="0.15">
      <c r="A908" s="523"/>
      <c r="B908" s="524"/>
      <c r="C908" s="525"/>
      <c r="D908" s="520"/>
      <c r="E908" s="521"/>
      <c r="F908" s="521"/>
      <c r="G908" s="521"/>
      <c r="H908" s="521"/>
      <c r="I908" s="521"/>
      <c r="J908" s="521"/>
      <c r="K908" s="521"/>
      <c r="L908" s="521"/>
      <c r="M908" s="521"/>
      <c r="N908" s="521"/>
      <c r="O908" s="521"/>
      <c r="P908" s="521"/>
      <c r="Q908" s="522"/>
      <c r="R908" s="533"/>
      <c r="S908" s="533"/>
      <c r="T908" s="449"/>
      <c r="U908" s="450"/>
      <c r="V908" s="451"/>
      <c r="W908" s="435"/>
      <c r="X908" s="436"/>
      <c r="Y908" s="436"/>
      <c r="Z908" s="436"/>
      <c r="AA908" s="436"/>
      <c r="AB908" s="436"/>
      <c r="AC908" s="436"/>
      <c r="AD908" s="436"/>
      <c r="AE908" s="436"/>
      <c r="AF908" s="436"/>
      <c r="AG908" s="436"/>
      <c r="AH908" s="436"/>
      <c r="AI908" s="436"/>
      <c r="AJ908" s="436"/>
      <c r="AK908" s="436"/>
      <c r="AL908" s="436"/>
      <c r="AM908" s="436"/>
      <c r="AN908" s="436"/>
      <c r="AO908" s="436"/>
      <c r="AP908" s="436"/>
      <c r="AQ908" s="436"/>
      <c r="AR908" s="436"/>
      <c r="AS908" s="436"/>
      <c r="AT908" s="436"/>
      <c r="AU908" s="436"/>
      <c r="AV908" s="436"/>
      <c r="AW908" s="437"/>
      <c r="AX908" s="252"/>
      <c r="AY908" s="253"/>
      <c r="AZ908" s="253"/>
      <c r="BA908" s="253"/>
      <c r="BB908" s="253"/>
      <c r="BC908" s="254"/>
    </row>
    <row r="909" spans="1:55" ht="15" customHeight="1" x14ac:dyDescent="0.15">
      <c r="A909" s="528" t="s">
        <v>1550</v>
      </c>
      <c r="B909" s="524"/>
      <c r="C909" s="525"/>
      <c r="D909" s="520" t="s">
        <v>213</v>
      </c>
      <c r="E909" s="521"/>
      <c r="F909" s="521"/>
      <c r="G909" s="521"/>
      <c r="H909" s="521"/>
      <c r="I909" s="521"/>
      <c r="J909" s="521"/>
      <c r="K909" s="521"/>
      <c r="L909" s="521"/>
      <c r="M909" s="521"/>
      <c r="N909" s="521"/>
      <c r="O909" s="521"/>
      <c r="P909" s="521"/>
      <c r="Q909" s="522"/>
      <c r="R909" s="527"/>
      <c r="S909" s="527"/>
      <c r="T909" s="449" t="s">
        <v>693</v>
      </c>
      <c r="U909" s="450"/>
      <c r="V909" s="451"/>
      <c r="W909" s="435" t="s">
        <v>214</v>
      </c>
      <c r="X909" s="436"/>
      <c r="Y909" s="436"/>
      <c r="Z909" s="436"/>
      <c r="AA909" s="436"/>
      <c r="AB909" s="436"/>
      <c r="AC909" s="436"/>
      <c r="AD909" s="436"/>
      <c r="AE909" s="436"/>
      <c r="AF909" s="436"/>
      <c r="AG909" s="436"/>
      <c r="AH909" s="436"/>
      <c r="AI909" s="436"/>
      <c r="AJ909" s="436"/>
      <c r="AK909" s="436"/>
      <c r="AL909" s="436"/>
      <c r="AM909" s="436"/>
      <c r="AN909" s="436"/>
      <c r="AO909" s="436"/>
      <c r="AP909" s="436"/>
      <c r="AQ909" s="436"/>
      <c r="AR909" s="436"/>
      <c r="AS909" s="436"/>
      <c r="AT909" s="436"/>
      <c r="AU909" s="436"/>
      <c r="AV909" s="436"/>
      <c r="AW909" s="437"/>
      <c r="AX909" s="243"/>
      <c r="AY909" s="244"/>
      <c r="AZ909" s="244"/>
      <c r="BA909" s="244"/>
      <c r="BB909" s="244"/>
      <c r="BC909" s="245"/>
    </row>
    <row r="910" spans="1:55" ht="15" customHeight="1" x14ac:dyDescent="0.15">
      <c r="A910" s="523"/>
      <c r="B910" s="524"/>
      <c r="C910" s="525"/>
      <c r="D910" s="520"/>
      <c r="E910" s="521"/>
      <c r="F910" s="521"/>
      <c r="G910" s="521"/>
      <c r="H910" s="521"/>
      <c r="I910" s="521"/>
      <c r="J910" s="521"/>
      <c r="K910" s="521"/>
      <c r="L910" s="521"/>
      <c r="M910" s="521"/>
      <c r="N910" s="521"/>
      <c r="O910" s="521"/>
      <c r="P910" s="521"/>
      <c r="Q910" s="522"/>
      <c r="R910" s="527"/>
      <c r="S910" s="527"/>
      <c r="T910" s="449" t="s">
        <v>915</v>
      </c>
      <c r="U910" s="450"/>
      <c r="V910" s="451"/>
      <c r="W910" s="435" t="s">
        <v>215</v>
      </c>
      <c r="X910" s="436"/>
      <c r="Y910" s="436"/>
      <c r="Z910" s="436"/>
      <c r="AA910" s="436"/>
      <c r="AB910" s="436"/>
      <c r="AC910" s="436"/>
      <c r="AD910" s="436"/>
      <c r="AE910" s="436"/>
      <c r="AF910" s="436"/>
      <c r="AG910" s="436"/>
      <c r="AH910" s="436"/>
      <c r="AI910" s="436"/>
      <c r="AJ910" s="436"/>
      <c r="AK910" s="436"/>
      <c r="AL910" s="436"/>
      <c r="AM910" s="436"/>
      <c r="AN910" s="436"/>
      <c r="AO910" s="436"/>
      <c r="AP910" s="436"/>
      <c r="AQ910" s="436"/>
      <c r="AR910" s="436"/>
      <c r="AS910" s="436"/>
      <c r="AT910" s="436"/>
      <c r="AU910" s="436"/>
      <c r="AV910" s="436"/>
      <c r="AW910" s="437"/>
      <c r="AX910" s="243"/>
      <c r="AY910" s="244"/>
      <c r="AZ910" s="244"/>
      <c r="BA910" s="244"/>
      <c r="BB910" s="244"/>
      <c r="BC910" s="245"/>
    </row>
    <row r="911" spans="1:55" ht="15" customHeight="1" x14ac:dyDescent="0.15">
      <c r="A911" s="523"/>
      <c r="B911" s="524"/>
      <c r="C911" s="525"/>
      <c r="D911" s="520"/>
      <c r="E911" s="521"/>
      <c r="F911" s="521"/>
      <c r="G911" s="521"/>
      <c r="H911" s="521"/>
      <c r="I911" s="521"/>
      <c r="J911" s="521"/>
      <c r="K911" s="521"/>
      <c r="L911" s="521"/>
      <c r="M911" s="521"/>
      <c r="N911" s="521"/>
      <c r="O911" s="521"/>
      <c r="P911" s="521"/>
      <c r="Q911" s="522"/>
      <c r="R911" s="527"/>
      <c r="S911" s="527"/>
      <c r="T911" s="449" t="s">
        <v>916</v>
      </c>
      <c r="U911" s="450"/>
      <c r="V911" s="451"/>
      <c r="W911" s="508" t="s">
        <v>1503</v>
      </c>
      <c r="X911" s="509"/>
      <c r="Y911" s="509"/>
      <c r="Z911" s="509"/>
      <c r="AA911" s="509"/>
      <c r="AB911" s="509"/>
      <c r="AC911" s="509"/>
      <c r="AD911" s="509"/>
      <c r="AE911" s="509"/>
      <c r="AF911" s="509"/>
      <c r="AG911" s="509"/>
      <c r="AH911" s="509"/>
      <c r="AI911" s="509"/>
      <c r="AJ911" s="509"/>
      <c r="AK911" s="509"/>
      <c r="AL911" s="509"/>
      <c r="AM911" s="509"/>
      <c r="AN911" s="509"/>
      <c r="AO911" s="509"/>
      <c r="AP911" s="509"/>
      <c r="AQ911" s="509"/>
      <c r="AR911" s="509"/>
      <c r="AS911" s="509"/>
      <c r="AT911" s="509"/>
      <c r="AU911" s="509"/>
      <c r="AV911" s="509"/>
      <c r="AW911" s="510"/>
      <c r="AX911" s="243"/>
      <c r="AY911" s="244"/>
      <c r="AZ911" s="244"/>
      <c r="BA911" s="244"/>
      <c r="BB911" s="244"/>
      <c r="BC911" s="245"/>
    </row>
    <row r="912" spans="1:55" ht="19.149999999999999" customHeight="1" x14ac:dyDescent="0.15">
      <c r="A912" s="523"/>
      <c r="B912" s="524"/>
      <c r="C912" s="525"/>
      <c r="D912" s="520"/>
      <c r="E912" s="521"/>
      <c r="F912" s="521"/>
      <c r="G912" s="521"/>
      <c r="H912" s="521"/>
      <c r="I912" s="521"/>
      <c r="J912" s="521"/>
      <c r="K912" s="521"/>
      <c r="L912" s="521"/>
      <c r="M912" s="521"/>
      <c r="N912" s="521"/>
      <c r="O912" s="521"/>
      <c r="P912" s="521"/>
      <c r="Q912" s="522"/>
      <c r="R912" s="532"/>
      <c r="S912" s="532"/>
      <c r="T912" s="449" t="s">
        <v>917</v>
      </c>
      <c r="U912" s="450"/>
      <c r="V912" s="451"/>
      <c r="W912" s="435" t="s">
        <v>216</v>
      </c>
      <c r="X912" s="436"/>
      <c r="Y912" s="436"/>
      <c r="Z912" s="436"/>
      <c r="AA912" s="436"/>
      <c r="AB912" s="436"/>
      <c r="AC912" s="436"/>
      <c r="AD912" s="436"/>
      <c r="AE912" s="436"/>
      <c r="AF912" s="436"/>
      <c r="AG912" s="436"/>
      <c r="AH912" s="436"/>
      <c r="AI912" s="436"/>
      <c r="AJ912" s="436"/>
      <c r="AK912" s="436"/>
      <c r="AL912" s="436"/>
      <c r="AM912" s="436"/>
      <c r="AN912" s="436"/>
      <c r="AO912" s="436"/>
      <c r="AP912" s="436"/>
      <c r="AQ912" s="436"/>
      <c r="AR912" s="436"/>
      <c r="AS912" s="436"/>
      <c r="AT912" s="436"/>
      <c r="AU912" s="436"/>
      <c r="AV912" s="436"/>
      <c r="AW912" s="437"/>
      <c r="AX912" s="396"/>
      <c r="AY912" s="397"/>
      <c r="AZ912" s="397"/>
      <c r="BA912" s="397"/>
      <c r="BB912" s="397"/>
      <c r="BC912" s="398"/>
    </row>
    <row r="913" spans="1:55" ht="19.149999999999999" customHeight="1" x14ac:dyDescent="0.15">
      <c r="A913" s="523"/>
      <c r="B913" s="524"/>
      <c r="C913" s="525"/>
      <c r="D913" s="520"/>
      <c r="E913" s="521"/>
      <c r="F913" s="521"/>
      <c r="G913" s="521"/>
      <c r="H913" s="521"/>
      <c r="I913" s="521"/>
      <c r="J913" s="521"/>
      <c r="K913" s="521"/>
      <c r="L913" s="521"/>
      <c r="M913" s="521"/>
      <c r="N913" s="521"/>
      <c r="O913" s="521"/>
      <c r="P913" s="521"/>
      <c r="Q913" s="522"/>
      <c r="R913" s="526"/>
      <c r="S913" s="526"/>
      <c r="T913" s="449"/>
      <c r="U913" s="450"/>
      <c r="V913" s="451"/>
      <c r="W913" s="435"/>
      <c r="X913" s="436"/>
      <c r="Y913" s="436"/>
      <c r="Z913" s="436"/>
      <c r="AA913" s="436"/>
      <c r="AB913" s="436"/>
      <c r="AC913" s="436"/>
      <c r="AD913" s="436"/>
      <c r="AE913" s="436"/>
      <c r="AF913" s="436"/>
      <c r="AG913" s="436"/>
      <c r="AH913" s="436"/>
      <c r="AI913" s="436"/>
      <c r="AJ913" s="436"/>
      <c r="AK913" s="436"/>
      <c r="AL913" s="436"/>
      <c r="AM913" s="436"/>
      <c r="AN913" s="436"/>
      <c r="AO913" s="436"/>
      <c r="AP913" s="436"/>
      <c r="AQ913" s="436"/>
      <c r="AR913" s="436"/>
      <c r="AS913" s="436"/>
      <c r="AT913" s="436"/>
      <c r="AU913" s="436"/>
      <c r="AV913" s="436"/>
      <c r="AW913" s="437"/>
      <c r="AX913" s="8"/>
      <c r="AY913" s="9"/>
      <c r="AZ913" s="9"/>
      <c r="BA913" s="9"/>
      <c r="BB913" s="9"/>
      <c r="BC913" s="10"/>
    </row>
  </sheetData>
  <sheetProtection selectLockedCells="1"/>
  <customSheetViews>
    <customSheetView guid="{2AACFB86-66DA-4B4D-BB67-6777D8BEA47D}" showPageBreaks="1" printArea="1" hiddenRows="1" view="pageBreakPreview" topLeftCell="A61">
      <selection sqref="A1:BC1"/>
      <rowBreaks count="31" manualBreakCount="31">
        <brk id="56" max="16383" man="1"/>
        <brk id="117" max="16383" man="1"/>
        <brk id="166" max="16383" man="1"/>
        <brk id="203" max="16383" man="1"/>
        <brk id="273" max="16383" man="1"/>
        <brk id="306" max="16383" man="1"/>
        <brk id="336" max="16383" man="1"/>
        <brk id="388" max="16383" man="1"/>
        <brk id="426" max="16383" man="1"/>
        <brk id="473" max="16383" man="1"/>
        <brk id="525" max="16383" man="1"/>
        <brk id="556" max="16383" man="1"/>
        <brk id="615" max="16383" man="1"/>
        <brk id="661" max="16383" man="1"/>
        <brk id="703" max="16383" man="1"/>
        <brk id="723" max="16383" man="1"/>
        <brk id="753" max="16383" man="1"/>
        <brk id="776" max="16383" man="1"/>
        <brk id="817" max="16383" man="1"/>
        <brk id="862" max="16383" man="1"/>
        <brk id="894" max="16383" man="1"/>
        <brk id="926" max="16383" man="1"/>
        <brk id="972" max="16383" man="1"/>
        <brk id="1009" max="16383" man="1"/>
        <brk id="1060" max="16383" man="1"/>
        <brk id="1105" max="16383" man="1"/>
        <brk id="1156" max="16383" man="1"/>
        <brk id="1206" max="16383" man="1"/>
        <brk id="1251" max="16383" man="1"/>
        <brk id="1296" max="16383" man="1"/>
        <brk id="1345" max="16383" man="1"/>
      </rowBreaks>
      <pageMargins left="0.70866141732283472" right="0" top="0.78" bottom="0.8" header="0.59" footer="0.31496062992125984"/>
      <headerFooter differentFirst="1">
        <oddFooter>&amp;C&amp;'- &amp;P&amp;' -</oddFooter>
      </headerFooter>
    </customSheetView>
    <customSheetView guid="{E8B23B0B-D716-4C64-B607-ED568A63E06B}" scale="75" showPageBreaks="1" hiddenRows="1" view="pageBreakPreview" showRuler="0" topLeftCell="A81">
      <selection activeCell="U111" sqref="U111"/>
      <rowBreaks count="31" manualBreakCount="31">
        <brk id="56" max="16383" man="1"/>
        <brk id="117" max="16383" man="1"/>
        <brk id="166" max="16383" man="1"/>
        <brk id="203" max="16383" man="1"/>
        <brk id="273" max="16383" man="1"/>
        <brk id="306" max="16383" man="1"/>
        <brk id="336" max="16383" man="1"/>
        <brk id="388" max="16383" man="1"/>
        <brk id="426" max="16383" man="1"/>
        <brk id="473" max="16383" man="1"/>
        <brk id="525" max="16383" man="1"/>
        <brk id="556" max="16383" man="1"/>
        <brk id="615" max="16383" man="1"/>
        <brk id="661" max="16383" man="1"/>
        <brk id="703" max="16383" man="1"/>
        <brk id="723" max="16383" man="1"/>
        <brk id="753" max="16383" man="1"/>
        <brk id="776" max="16383" man="1"/>
        <brk id="817" max="16383" man="1"/>
        <brk id="862" max="16383" man="1"/>
        <brk id="894" max="16383" man="1"/>
        <brk id="926" max="16383" man="1"/>
        <brk id="972" max="16383" man="1"/>
        <brk id="1009" max="16383" man="1"/>
        <brk id="1060" max="16383" man="1"/>
        <brk id="1105" max="16383" man="1"/>
        <brk id="1156" max="16383" man="1"/>
        <brk id="1206" max="16383" man="1"/>
        <brk id="1251" max="16383" man="1"/>
        <brk id="1296" max="16383" man="1"/>
        <brk id="1345" max="16383" man="1"/>
      </rowBreaks>
      <pageMargins left="0.70866141732283472" right="0" top="0.78" bottom="0.8" header="0.59" footer="0.31496062992125984"/>
      <headerFooter alignWithMargins="0">
        <oddFooter>&amp;C&amp;'- &amp;P&amp;' -</oddFooter>
      </headerFooter>
    </customSheetView>
  </customSheetViews>
  <mergeCells count="3565">
    <mergeCell ref="C105:BC107"/>
    <mergeCell ref="C109:BC111"/>
    <mergeCell ref="A173:I177"/>
    <mergeCell ref="B547:Y549"/>
    <mergeCell ref="B553:Y555"/>
    <mergeCell ref="B563:Y565"/>
    <mergeCell ref="V502:W503"/>
    <mergeCell ref="A501:S504"/>
    <mergeCell ref="A509:S511"/>
    <mergeCell ref="V510:X510"/>
    <mergeCell ref="A305:L310"/>
    <mergeCell ref="M297:N297"/>
    <mergeCell ref="O297:P297"/>
    <mergeCell ref="Q297:BB297"/>
    <mergeCell ref="Y298:AE298"/>
    <mergeCell ref="AF298:AH298"/>
    <mergeCell ref="AI298:AO298"/>
    <mergeCell ref="M299:BB299"/>
    <mergeCell ref="M300:M301"/>
    <mergeCell ref="N300:BA301"/>
    <mergeCell ref="BB300:BB301"/>
    <mergeCell ref="Q302:BB302"/>
    <mergeCell ref="Y303:AE303"/>
    <mergeCell ref="AA325:AB325"/>
    <mergeCell ref="Q324:Z324"/>
    <mergeCell ref="AA324:AB324"/>
    <mergeCell ref="BB324:BC324"/>
    <mergeCell ref="AQ323:AS323"/>
    <mergeCell ref="AA327:AB327"/>
    <mergeCell ref="O323:Q323"/>
    <mergeCell ref="BB325:BC325"/>
    <mergeCell ref="AT323:AX323"/>
    <mergeCell ref="AX616:BC616"/>
    <mergeCell ref="AX617:BC617"/>
    <mergeCell ref="AX619:BC619"/>
    <mergeCell ref="AX620:BC620"/>
    <mergeCell ref="AX621:BC621"/>
    <mergeCell ref="AX622:BC622"/>
    <mergeCell ref="M309:BB310"/>
    <mergeCell ref="M305:M308"/>
    <mergeCell ref="N305:BB305"/>
    <mergeCell ref="N306:P306"/>
    <mergeCell ref="Q306:BB306"/>
    <mergeCell ref="N307:BB307"/>
    <mergeCell ref="N308:AI308"/>
    <mergeCell ref="AS308:AT308"/>
    <mergeCell ref="AU308:BB308"/>
    <mergeCell ref="O325:P325"/>
    <mergeCell ref="AE325:AN325"/>
    <mergeCell ref="BC311:BC313"/>
    <mergeCell ref="AC325:AD325"/>
    <mergeCell ref="AY323:BA323"/>
    <mergeCell ref="AB564:AD564"/>
    <mergeCell ref="AD359:BC359"/>
    <mergeCell ref="AD360:BC360"/>
    <mergeCell ref="AD361:BC361"/>
    <mergeCell ref="AD362:BC362"/>
    <mergeCell ref="AD363:BC363"/>
    <mergeCell ref="AD364:BC364"/>
    <mergeCell ref="AE324:AN324"/>
    <mergeCell ref="AS325:BA325"/>
    <mergeCell ref="O324:P324"/>
    <mergeCell ref="AS324:BA324"/>
    <mergeCell ref="BB326:BC326"/>
    <mergeCell ref="AO327:AP327"/>
    <mergeCell ref="AQ327:AR327"/>
    <mergeCell ref="AF303:AH303"/>
    <mergeCell ref="AI303:AO303"/>
    <mergeCell ref="M304:BB304"/>
    <mergeCell ref="AQ325:AR325"/>
    <mergeCell ref="AO325:AP325"/>
    <mergeCell ref="Q325:Z325"/>
    <mergeCell ref="AQ326:AR326"/>
    <mergeCell ref="BB343:BC343"/>
    <mergeCell ref="AS341:BA341"/>
    <mergeCell ref="M329:N329"/>
    <mergeCell ref="AZ477:BC477"/>
    <mergeCell ref="AZ476:BC476"/>
    <mergeCell ref="AZ475:BC475"/>
    <mergeCell ref="AZ474:BC474"/>
    <mergeCell ref="AZ467:BC467"/>
    <mergeCell ref="AZ468:BC468"/>
    <mergeCell ref="AZ469:BC469"/>
    <mergeCell ref="AZ470:BC470"/>
    <mergeCell ref="AZ471:BC471"/>
    <mergeCell ref="AZ472:BC472"/>
    <mergeCell ref="AZ451:BC451"/>
    <mergeCell ref="AZ452:BC452"/>
    <mergeCell ref="AZ454:BC454"/>
    <mergeCell ref="AZ455:BC455"/>
    <mergeCell ref="BB323:BC323"/>
    <mergeCell ref="BB345:BC345"/>
    <mergeCell ref="AA345:AB345"/>
    <mergeCell ref="AO345:AP345"/>
    <mergeCell ref="AQ345:AR345"/>
    <mergeCell ref="AS345:BA345"/>
    <mergeCell ref="C327:L327"/>
    <mergeCell ref="A326:B326"/>
    <mergeCell ref="M328:N328"/>
    <mergeCell ref="C328:L328"/>
    <mergeCell ref="AZ422:BC422"/>
    <mergeCell ref="AZ418:BC418"/>
    <mergeCell ref="AZ434:BC434"/>
    <mergeCell ref="AZ439:BC439"/>
    <mergeCell ref="AZ440:BC440"/>
    <mergeCell ref="AZ441:BC441"/>
    <mergeCell ref="AZ429:BC429"/>
    <mergeCell ref="AZ430:BC430"/>
    <mergeCell ref="AZ431:BC431"/>
    <mergeCell ref="AZ432:BC432"/>
    <mergeCell ref="AZ433:BC433"/>
    <mergeCell ref="AS342:BA342"/>
    <mergeCell ref="BB342:BC342"/>
    <mergeCell ref="BB327:BC327"/>
    <mergeCell ref="Z367:AC367"/>
    <mergeCell ref="AC378:AD378"/>
    <mergeCell ref="BB336:BC336"/>
    <mergeCell ref="A345:B345"/>
    <mergeCell ref="C345:L345"/>
    <mergeCell ref="M345:N345"/>
    <mergeCell ref="AO344:AP344"/>
    <mergeCell ref="AQ344:AR344"/>
    <mergeCell ref="AS344:BA344"/>
    <mergeCell ref="O345:P345"/>
    <mergeCell ref="Q345:Z345"/>
    <mergeCell ref="A344:B344"/>
    <mergeCell ref="C344:L344"/>
    <mergeCell ref="M344:N344"/>
    <mergeCell ref="AM289:AY289"/>
    <mergeCell ref="AZ289:BB289"/>
    <mergeCell ref="A43:G43"/>
    <mergeCell ref="A44:G44"/>
    <mergeCell ref="AD43:AJ43"/>
    <mergeCell ref="H42:J44"/>
    <mergeCell ref="K43:O43"/>
    <mergeCell ref="AC336:AD336"/>
    <mergeCell ref="M99:O99"/>
    <mergeCell ref="U290:AG290"/>
    <mergeCell ref="AZ290:BB290"/>
    <mergeCell ref="C289:O289"/>
    <mergeCell ref="C290:O290"/>
    <mergeCell ref="S289:T289"/>
    <mergeCell ref="S290:T290"/>
    <mergeCell ref="AK289:AL289"/>
    <mergeCell ref="AK290:AL290"/>
    <mergeCell ref="U289:AG289"/>
    <mergeCell ref="B108:H108"/>
    <mergeCell ref="A292:L292"/>
    <mergeCell ref="N292:BB292"/>
    <mergeCell ref="A293:L293"/>
    <mergeCell ref="M293:N293"/>
    <mergeCell ref="AD293:AH293"/>
    <mergeCell ref="A294:L296"/>
    <mergeCell ref="Y294:AE294"/>
    <mergeCell ref="AF294:AH294"/>
    <mergeCell ref="M327:N327"/>
    <mergeCell ref="AQ335:AR335"/>
    <mergeCell ref="A335:B335"/>
    <mergeCell ref="C335:L335"/>
    <mergeCell ref="M335:N335"/>
    <mergeCell ref="BB344:BC344"/>
    <mergeCell ref="AA344:AB344"/>
    <mergeCell ref="AC344:AD344"/>
    <mergeCell ref="O344:P344"/>
    <mergeCell ref="AE345:AN345"/>
    <mergeCell ref="AE344:AN344"/>
    <mergeCell ref="C342:L342"/>
    <mergeCell ref="M342:N342"/>
    <mergeCell ref="AO341:AP341"/>
    <mergeCell ref="AS343:BA343"/>
    <mergeCell ref="A341:B341"/>
    <mergeCell ref="C341:L341"/>
    <mergeCell ref="M341:N341"/>
    <mergeCell ref="AC342:AD342"/>
    <mergeCell ref="A343:B343"/>
    <mergeCell ref="C343:L343"/>
    <mergeCell ref="M343:N343"/>
    <mergeCell ref="AC341:AD341"/>
    <mergeCell ref="AA342:AB342"/>
    <mergeCell ref="A342:B342"/>
    <mergeCell ref="O343:P343"/>
    <mergeCell ref="Q343:Z343"/>
    <mergeCell ref="AC343:AD343"/>
    <mergeCell ref="AA343:AB343"/>
    <mergeCell ref="AE343:AN343"/>
    <mergeCell ref="AQ341:AR341"/>
    <mergeCell ref="O342:P342"/>
    <mergeCell ref="Q342:Z342"/>
    <mergeCell ref="AE342:AN342"/>
    <mergeCell ref="AO343:AP343"/>
    <mergeCell ref="AQ343:AR343"/>
    <mergeCell ref="O341:P341"/>
    <mergeCell ref="Q341:Z341"/>
    <mergeCell ref="AO342:AP342"/>
    <mergeCell ref="AQ342:AR342"/>
    <mergeCell ref="A339:B339"/>
    <mergeCell ref="C339:L339"/>
    <mergeCell ref="M339:N339"/>
    <mergeCell ref="AC340:AD340"/>
    <mergeCell ref="AA340:AB340"/>
    <mergeCell ref="O340:P340"/>
    <mergeCell ref="M338:N338"/>
    <mergeCell ref="O338:P338"/>
    <mergeCell ref="A337:B337"/>
    <mergeCell ref="C337:L337"/>
    <mergeCell ref="M337:N337"/>
    <mergeCell ref="A338:B338"/>
    <mergeCell ref="C338:L338"/>
    <mergeCell ref="AE337:AN337"/>
    <mergeCell ref="AE339:AN339"/>
    <mergeCell ref="A340:B340"/>
    <mergeCell ref="C340:L340"/>
    <mergeCell ref="M340:N340"/>
    <mergeCell ref="A333:B333"/>
    <mergeCell ref="C333:L333"/>
    <mergeCell ref="A334:B334"/>
    <mergeCell ref="Q333:Z333"/>
    <mergeCell ref="Q334:Z334"/>
    <mergeCell ref="AQ337:AR337"/>
    <mergeCell ref="AO338:AP338"/>
    <mergeCell ref="AO336:AP336"/>
    <mergeCell ref="AQ336:AR336"/>
    <mergeCell ref="AS336:BA336"/>
    <mergeCell ref="A336:B336"/>
    <mergeCell ref="C336:L336"/>
    <mergeCell ref="M336:N336"/>
    <mergeCell ref="O336:P336"/>
    <mergeCell ref="AA336:AB336"/>
    <mergeCell ref="AC335:AD335"/>
    <mergeCell ref="AE335:AN335"/>
    <mergeCell ref="Q335:Z335"/>
    <mergeCell ref="Q336:Z336"/>
    <mergeCell ref="AE336:AN336"/>
    <mergeCell ref="AS335:BA335"/>
    <mergeCell ref="AO335:AP335"/>
    <mergeCell ref="Q326:Z326"/>
    <mergeCell ref="AO326:AP326"/>
    <mergeCell ref="AS328:BA328"/>
    <mergeCell ref="O327:P327"/>
    <mergeCell ref="AE330:AN330"/>
    <mergeCell ref="A332:B332"/>
    <mergeCell ref="O346:P346"/>
    <mergeCell ref="AA332:AB332"/>
    <mergeCell ref="BB331:BC331"/>
    <mergeCell ref="AQ332:AR332"/>
    <mergeCell ref="C332:L332"/>
    <mergeCell ref="M332:N332"/>
    <mergeCell ref="O331:P331"/>
    <mergeCell ref="AO331:AP331"/>
    <mergeCell ref="C331:L331"/>
    <mergeCell ref="M331:N331"/>
    <mergeCell ref="BB332:BC332"/>
    <mergeCell ref="AE332:AN332"/>
    <mergeCell ref="AS332:BA332"/>
    <mergeCell ref="C334:L334"/>
    <mergeCell ref="M334:N334"/>
    <mergeCell ref="O333:P333"/>
    <mergeCell ref="O334:P334"/>
    <mergeCell ref="M333:N333"/>
    <mergeCell ref="O332:P332"/>
    <mergeCell ref="AO332:AP332"/>
    <mergeCell ref="AE326:AN326"/>
    <mergeCell ref="AS338:BA338"/>
    <mergeCell ref="BB338:BC338"/>
    <mergeCell ref="AQ338:AR338"/>
    <mergeCell ref="Q337:Z337"/>
    <mergeCell ref="Q340:Z340"/>
    <mergeCell ref="AE327:AN327"/>
    <mergeCell ref="AS326:BA326"/>
    <mergeCell ref="Q327:Z327"/>
    <mergeCell ref="AA328:AB328"/>
    <mergeCell ref="AS329:BA329"/>
    <mergeCell ref="BB335:BC335"/>
    <mergeCell ref="O335:P335"/>
    <mergeCell ref="AC330:AD330"/>
    <mergeCell ref="AQ329:AR329"/>
    <mergeCell ref="AO330:AP330"/>
    <mergeCell ref="O330:P330"/>
    <mergeCell ref="AC334:AD334"/>
    <mergeCell ref="AE334:AN334"/>
    <mergeCell ref="AC333:AD333"/>
    <mergeCell ref="AE333:AN333"/>
    <mergeCell ref="Q332:Z332"/>
    <mergeCell ref="BB333:BC333"/>
    <mergeCell ref="AA333:AB333"/>
    <mergeCell ref="BB334:BC334"/>
    <mergeCell ref="AA334:AB334"/>
    <mergeCell ref="AO333:AP333"/>
    <mergeCell ref="AS333:BA333"/>
    <mergeCell ref="AQ334:AR334"/>
    <mergeCell ref="AS334:BA334"/>
    <mergeCell ref="AO334:AP334"/>
    <mergeCell ref="AE331:AN331"/>
    <mergeCell ref="O328:P328"/>
    <mergeCell ref="AC327:AD327"/>
    <mergeCell ref="Q328:Z328"/>
    <mergeCell ref="AA329:AB329"/>
    <mergeCell ref="AE328:AN328"/>
    <mergeCell ref="AA326:AB326"/>
    <mergeCell ref="AO328:AP328"/>
    <mergeCell ref="AE340:AN340"/>
    <mergeCell ref="AC339:AD339"/>
    <mergeCell ref="AO340:AP340"/>
    <mergeCell ref="BB328:BC328"/>
    <mergeCell ref="BB330:BC330"/>
    <mergeCell ref="Q329:Z329"/>
    <mergeCell ref="AS330:BA330"/>
    <mergeCell ref="AC329:AD329"/>
    <mergeCell ref="AE329:AN329"/>
    <mergeCell ref="AC328:AD328"/>
    <mergeCell ref="BB339:BC339"/>
    <mergeCell ref="AA339:AB339"/>
    <mergeCell ref="BB337:BC337"/>
    <mergeCell ref="AO339:AP339"/>
    <mergeCell ref="AQ339:AR339"/>
    <mergeCell ref="AQ330:AR330"/>
    <mergeCell ref="AA331:AB331"/>
    <mergeCell ref="AQ331:AR331"/>
    <mergeCell ref="AQ333:AR333"/>
    <mergeCell ref="AA335:AB335"/>
    <mergeCell ref="AS337:BA337"/>
    <mergeCell ref="AA337:AB337"/>
    <mergeCell ref="AC338:AD338"/>
    <mergeCell ref="AO337:AP337"/>
    <mergeCell ref="AS340:BA340"/>
    <mergeCell ref="BB340:BC340"/>
    <mergeCell ref="Y391:AB391"/>
    <mergeCell ref="AZ415:BC415"/>
    <mergeCell ref="AC381:AD381"/>
    <mergeCell ref="AC391:AD391"/>
    <mergeCell ref="B357:C357"/>
    <mergeCell ref="E357:Y357"/>
    <mergeCell ref="Z357:AC357"/>
    <mergeCell ref="Z356:AC356"/>
    <mergeCell ref="E354:Y354"/>
    <mergeCell ref="E356:Y356"/>
    <mergeCell ref="AE377:AY377"/>
    <mergeCell ref="B354:C354"/>
    <mergeCell ref="Z354:AC354"/>
    <mergeCell ref="B355:C355"/>
    <mergeCell ref="Z355:AC355"/>
    <mergeCell ref="B356:C356"/>
    <mergeCell ref="AC376:AD376"/>
    <mergeCell ref="AE376:AY376"/>
    <mergeCell ref="B363:C363"/>
    <mergeCell ref="C377:X377"/>
    <mergeCell ref="Y378:AB378"/>
    <mergeCell ref="Y390:AB390"/>
    <mergeCell ref="Y387:AB387"/>
    <mergeCell ref="A388:B388"/>
    <mergeCell ref="AD365:BC365"/>
    <mergeCell ref="AD366:BC366"/>
    <mergeCell ref="AD367:BC367"/>
    <mergeCell ref="AD368:BC368"/>
    <mergeCell ref="AZ378:BC378"/>
    <mergeCell ref="AZ379:BC379"/>
    <mergeCell ref="AZ377:BC377"/>
    <mergeCell ref="AC377:AD377"/>
    <mergeCell ref="Z359:AC359"/>
    <mergeCell ref="BB346:BC346"/>
    <mergeCell ref="BB329:BC329"/>
    <mergeCell ref="C379:X379"/>
    <mergeCell ref="Y385:AB385"/>
    <mergeCell ref="AC385:AD385"/>
    <mergeCell ref="C385:X385"/>
    <mergeCell ref="AD354:BC354"/>
    <mergeCell ref="AD356:BC356"/>
    <mergeCell ref="AD357:BC357"/>
    <mergeCell ref="AD358:BC358"/>
    <mergeCell ref="AQ340:AR340"/>
    <mergeCell ref="AS339:BA339"/>
    <mergeCell ref="Q331:Z331"/>
    <mergeCell ref="Q339:Z339"/>
    <mergeCell ref="AE338:AN338"/>
    <mergeCell ref="O339:P339"/>
    <mergeCell ref="AA338:AB338"/>
    <mergeCell ref="AC337:AD337"/>
    <mergeCell ref="AC332:AD332"/>
    <mergeCell ref="AS331:BA331"/>
    <mergeCell ref="AE341:AN341"/>
    <mergeCell ref="Q338:Z338"/>
    <mergeCell ref="E353:Y353"/>
    <mergeCell ref="Z353:AC353"/>
    <mergeCell ref="B365:C365"/>
    <mergeCell ref="E365:Y365"/>
    <mergeCell ref="AA346:AB346"/>
    <mergeCell ref="AS346:BA346"/>
    <mergeCell ref="AC345:AD345"/>
    <mergeCell ref="BB341:BC341"/>
    <mergeCell ref="AA341:AB341"/>
    <mergeCell ref="AZ417:BC417"/>
    <mergeCell ref="AZ423:BC423"/>
    <mergeCell ref="AC421:AD421"/>
    <mergeCell ref="Y419:AB419"/>
    <mergeCell ref="Y420:AB420"/>
    <mergeCell ref="AC416:AD416"/>
    <mergeCell ref="AC417:AD417"/>
    <mergeCell ref="AC418:AD418"/>
    <mergeCell ref="AZ414:BC414"/>
    <mergeCell ref="AD352:BC352"/>
    <mergeCell ref="E355:Y355"/>
    <mergeCell ref="AD351:AJ351"/>
    <mergeCell ref="B353:C353"/>
    <mergeCell ref="AD353:BC353"/>
    <mergeCell ref="AD355:BC355"/>
    <mergeCell ref="C326:L326"/>
    <mergeCell ref="M326:N326"/>
    <mergeCell ref="O326:P326"/>
    <mergeCell ref="AC326:AD326"/>
    <mergeCell ref="B368:C368"/>
    <mergeCell ref="Z368:AC368"/>
    <mergeCell ref="A348:C348"/>
    <mergeCell ref="A346:B346"/>
    <mergeCell ref="Z352:AC352"/>
    <mergeCell ref="D348:S348"/>
    <mergeCell ref="AC346:AD346"/>
    <mergeCell ref="Q330:Z330"/>
    <mergeCell ref="AC331:AD331"/>
    <mergeCell ref="AA330:AB330"/>
    <mergeCell ref="A327:B327"/>
    <mergeCell ref="AS327:BA327"/>
    <mergeCell ref="B358:C358"/>
    <mergeCell ref="AZ450:BC450"/>
    <mergeCell ref="BC397:BC398"/>
    <mergeCell ref="A398:M398"/>
    <mergeCell ref="E397:M397"/>
    <mergeCell ref="V405:BA405"/>
    <mergeCell ref="O404:P404"/>
    <mergeCell ref="N397:BB398"/>
    <mergeCell ref="M403:N405"/>
    <mergeCell ref="AZ419:BC419"/>
    <mergeCell ref="D414:X414"/>
    <mergeCell ref="AF419:AY419"/>
    <mergeCell ref="A418:B418"/>
    <mergeCell ref="A416:B416"/>
    <mergeCell ref="AF420:AY420"/>
    <mergeCell ref="AZ391:BC391"/>
    <mergeCell ref="A403:A406"/>
    <mergeCell ref="L403:L406"/>
    <mergeCell ref="A407:A410"/>
    <mergeCell ref="A412:C412"/>
    <mergeCell ref="C391:X391"/>
    <mergeCell ref="D420:X420"/>
    <mergeCell ref="A420:B420"/>
    <mergeCell ref="AZ420:BC420"/>
    <mergeCell ref="AC414:AD414"/>
    <mergeCell ref="AF424:AY424"/>
    <mergeCell ref="AZ424:BC424"/>
    <mergeCell ref="AF415:AY415"/>
    <mergeCell ref="AF417:AY417"/>
    <mergeCell ref="AF418:AY418"/>
    <mergeCell ref="AZ416:BC416"/>
    <mergeCell ref="AF416:AY416"/>
    <mergeCell ref="AF421:AY421"/>
    <mergeCell ref="AC435:AD435"/>
    <mergeCell ref="AF435:AY435"/>
    <mergeCell ref="W596:AW596"/>
    <mergeCell ref="T596:V596"/>
    <mergeCell ref="AL582:AZ582"/>
    <mergeCell ref="AF476:AY476"/>
    <mergeCell ref="AL573:AZ573"/>
    <mergeCell ref="AZ437:BC437"/>
    <mergeCell ref="AZ438:BC438"/>
    <mergeCell ref="W645:AW645"/>
    <mergeCell ref="W646:AW646"/>
    <mergeCell ref="T651:V651"/>
    <mergeCell ref="W650:AW650"/>
    <mergeCell ref="T648:V648"/>
    <mergeCell ref="D650:Q650"/>
    <mergeCell ref="R650:S650"/>
    <mergeCell ref="W649:AW649"/>
    <mergeCell ref="W648:AW648"/>
    <mergeCell ref="R609:S609"/>
    <mergeCell ref="D606:Q606"/>
    <mergeCell ref="R649:S649"/>
    <mergeCell ref="D624:Q624"/>
    <mergeCell ref="D623:Q623"/>
    <mergeCell ref="W647:AW647"/>
    <mergeCell ref="T611:V611"/>
    <mergeCell ref="T620:V620"/>
    <mergeCell ref="AZ442:BC442"/>
    <mergeCell ref="AZ443:BC443"/>
    <mergeCell ref="AZ446:BC446"/>
    <mergeCell ref="AZ447:BC447"/>
    <mergeCell ref="AZ448:BC448"/>
    <mergeCell ref="AZ449:BC449"/>
    <mergeCell ref="W696:AW696"/>
    <mergeCell ref="W697:AW697"/>
    <mergeCell ref="W704:AW704"/>
    <mergeCell ref="W661:AW661"/>
    <mergeCell ref="W690:AW690"/>
    <mergeCell ref="W689:AW689"/>
    <mergeCell ref="W688:AW688"/>
    <mergeCell ref="W682:AW682"/>
    <mergeCell ref="W663:AW663"/>
    <mergeCell ref="W672:AW672"/>
    <mergeCell ref="W671:AW671"/>
    <mergeCell ref="W675:AW675"/>
    <mergeCell ref="W669:AW669"/>
    <mergeCell ref="W662:AW662"/>
    <mergeCell ref="W664:AW664"/>
    <mergeCell ref="W666:AW666"/>
    <mergeCell ref="W667:AW667"/>
    <mergeCell ref="W668:AW668"/>
    <mergeCell ref="W677:AW677"/>
    <mergeCell ref="W738:AW738"/>
    <mergeCell ref="W742:AW742"/>
    <mergeCell ref="T737:V737"/>
    <mergeCell ref="W709:AW709"/>
    <mergeCell ref="W726:AW726"/>
    <mergeCell ref="W700:AW700"/>
    <mergeCell ref="W743:AW743"/>
    <mergeCell ref="W734:AW734"/>
    <mergeCell ref="W745:AW745"/>
    <mergeCell ref="W740:AW740"/>
    <mergeCell ref="W739:AW739"/>
    <mergeCell ref="W737:AW737"/>
    <mergeCell ref="W744:AW744"/>
    <mergeCell ref="W676:AW676"/>
    <mergeCell ref="W670:AW670"/>
    <mergeCell ref="W702:AW702"/>
    <mergeCell ref="W691:AW691"/>
    <mergeCell ref="W693:AW693"/>
    <mergeCell ref="W695:AW695"/>
    <mergeCell ref="W673:AW673"/>
    <mergeCell ref="W681:AW681"/>
    <mergeCell ref="W680:AW680"/>
    <mergeCell ref="W692:AW692"/>
    <mergeCell ref="W703:AW703"/>
    <mergeCell ref="W741:AW741"/>
    <mergeCell ref="W717:AW717"/>
    <mergeCell ref="W724:AW724"/>
    <mergeCell ref="W719:AW719"/>
    <mergeCell ref="W716:AW716"/>
    <mergeCell ref="W718:AW718"/>
    <mergeCell ref="W714:AW714"/>
    <mergeCell ref="W736:AW736"/>
    <mergeCell ref="R726:S726"/>
    <mergeCell ref="W698:AW698"/>
    <mergeCell ref="W694:AW694"/>
    <mergeCell ref="R696:S696"/>
    <mergeCell ref="T696:V696"/>
    <mergeCell ref="A115:BC115"/>
    <mergeCell ref="Q176:R176"/>
    <mergeCell ref="AT192:AZ193"/>
    <mergeCell ref="AJ189:AP190"/>
    <mergeCell ref="AQ189:AS190"/>
    <mergeCell ref="J148:M148"/>
    <mergeCell ref="J175:AZ175"/>
    <mergeCell ref="AA176:AB176"/>
    <mergeCell ref="G145:I146"/>
    <mergeCell ref="O102:P102"/>
    <mergeCell ref="C127:AZ127"/>
    <mergeCell ref="C125:C126"/>
    <mergeCell ref="D125:F126"/>
    <mergeCell ref="G125:I126"/>
    <mergeCell ref="J125:K125"/>
    <mergeCell ref="C128:I130"/>
    <mergeCell ref="J128:M128"/>
    <mergeCell ref="O128:AW128"/>
    <mergeCell ref="AX128:AZ130"/>
    <mergeCell ref="W710:AW710"/>
    <mergeCell ref="W701:AW701"/>
    <mergeCell ref="W665:AW665"/>
    <mergeCell ref="W705:AW705"/>
    <mergeCell ref="W708:AW708"/>
    <mergeCell ref="W707:AW707"/>
    <mergeCell ref="W706:AW706"/>
    <mergeCell ref="W699:AW699"/>
    <mergeCell ref="R744:S744"/>
    <mergeCell ref="R736:S736"/>
    <mergeCell ref="A743:C743"/>
    <mergeCell ref="A742:C742"/>
    <mergeCell ref="T736:V736"/>
    <mergeCell ref="W725:AW725"/>
    <mergeCell ref="W722:AW722"/>
    <mergeCell ref="W711:AW711"/>
    <mergeCell ref="W713:AW713"/>
    <mergeCell ref="W723:AW723"/>
    <mergeCell ref="W720:AW720"/>
    <mergeCell ref="W721:AW721"/>
    <mergeCell ref="W715:AW715"/>
    <mergeCell ref="W712:AW712"/>
    <mergeCell ref="A726:C726"/>
    <mergeCell ref="T742:V742"/>
    <mergeCell ref="T741:V741"/>
    <mergeCell ref="R740:S740"/>
    <mergeCell ref="D739:Q739"/>
    <mergeCell ref="R741:S741"/>
    <mergeCell ref="D741:Q741"/>
    <mergeCell ref="R735:S735"/>
    <mergeCell ref="A738:C738"/>
    <mergeCell ref="D738:Q738"/>
    <mergeCell ref="A739:C739"/>
    <mergeCell ref="A741:C741"/>
    <mergeCell ref="R738:S738"/>
    <mergeCell ref="A729:C729"/>
    <mergeCell ref="D729:Q729"/>
    <mergeCell ref="D733:G733"/>
    <mergeCell ref="R739:S739"/>
    <mergeCell ref="D740:Q740"/>
    <mergeCell ref="A727:C727"/>
    <mergeCell ref="D727:Q727"/>
    <mergeCell ref="A728:C728"/>
    <mergeCell ref="A725:C725"/>
    <mergeCell ref="A724:C724"/>
    <mergeCell ref="D724:Q724"/>
    <mergeCell ref="D725:Q725"/>
    <mergeCell ref="D728:Q728"/>
    <mergeCell ref="R724:S724"/>
    <mergeCell ref="T724:V724"/>
    <mergeCell ref="T721:V721"/>
    <mergeCell ref="D722:Q722"/>
    <mergeCell ref="R722:S722"/>
    <mergeCell ref="T722:V722"/>
    <mergeCell ref="D743:Q743"/>
    <mergeCell ref="R743:S743"/>
    <mergeCell ref="T743:V743"/>
    <mergeCell ref="R742:S742"/>
    <mergeCell ref="R728:S728"/>
    <mergeCell ref="T728:V728"/>
    <mergeCell ref="R737:S737"/>
    <mergeCell ref="T740:V740"/>
    <mergeCell ref="T739:V739"/>
    <mergeCell ref="T726:V726"/>
    <mergeCell ref="D735:Q735"/>
    <mergeCell ref="R725:S725"/>
    <mergeCell ref="D726:Q726"/>
    <mergeCell ref="D736:Q736"/>
    <mergeCell ref="R729:S729"/>
    <mergeCell ref="R730:S730"/>
    <mergeCell ref="R727:S727"/>
    <mergeCell ref="N733:Q733"/>
    <mergeCell ref="D719:Q719"/>
    <mergeCell ref="T719:V719"/>
    <mergeCell ref="D721:Q721"/>
    <mergeCell ref="R721:S721"/>
    <mergeCell ref="D720:Q720"/>
    <mergeCell ref="R720:S720"/>
    <mergeCell ref="R719:S719"/>
    <mergeCell ref="A723:C723"/>
    <mergeCell ref="D723:Q723"/>
    <mergeCell ref="R723:S723"/>
    <mergeCell ref="T723:V723"/>
    <mergeCell ref="A722:C722"/>
    <mergeCell ref="A720:C720"/>
    <mergeCell ref="A721:C721"/>
    <mergeCell ref="T720:V720"/>
    <mergeCell ref="T725:V725"/>
    <mergeCell ref="A719:C719"/>
    <mergeCell ref="A714:C714"/>
    <mergeCell ref="D714:Q714"/>
    <mergeCell ref="R714:S714"/>
    <mergeCell ref="T714:V714"/>
    <mergeCell ref="A715:C715"/>
    <mergeCell ref="D715:Q715"/>
    <mergeCell ref="R715:S715"/>
    <mergeCell ref="T715:V715"/>
    <mergeCell ref="T718:V718"/>
    <mergeCell ref="A716:C716"/>
    <mergeCell ref="D716:Q716"/>
    <mergeCell ref="R716:S716"/>
    <mergeCell ref="T716:V716"/>
    <mergeCell ref="A717:C717"/>
    <mergeCell ref="D717:Q717"/>
    <mergeCell ref="R717:S717"/>
    <mergeCell ref="T717:V717"/>
    <mergeCell ref="A718:C718"/>
    <mergeCell ref="D718:Q718"/>
    <mergeCell ref="R718:S718"/>
    <mergeCell ref="A709:C709"/>
    <mergeCell ref="D709:Q709"/>
    <mergeCell ref="R709:S709"/>
    <mergeCell ref="T709:V709"/>
    <mergeCell ref="A708:C708"/>
    <mergeCell ref="A711:C711"/>
    <mergeCell ref="A710:C710"/>
    <mergeCell ref="D710:Q710"/>
    <mergeCell ref="R710:S710"/>
    <mergeCell ref="T710:V710"/>
    <mergeCell ref="D711:Q711"/>
    <mergeCell ref="R711:S711"/>
    <mergeCell ref="T711:V711"/>
    <mergeCell ref="A713:C713"/>
    <mergeCell ref="D713:Q713"/>
    <mergeCell ref="R713:S713"/>
    <mergeCell ref="T713:V713"/>
    <mergeCell ref="R712:S712"/>
    <mergeCell ref="T712:V712"/>
    <mergeCell ref="A712:C712"/>
    <mergeCell ref="D712:Q712"/>
    <mergeCell ref="A705:C705"/>
    <mergeCell ref="D705:Q705"/>
    <mergeCell ref="T705:V705"/>
    <mergeCell ref="R705:S705"/>
    <mergeCell ref="A704:C704"/>
    <mergeCell ref="D704:Q704"/>
    <mergeCell ref="R704:S704"/>
    <mergeCell ref="T704:V704"/>
    <mergeCell ref="A706:C706"/>
    <mergeCell ref="D706:Q706"/>
    <mergeCell ref="R706:S706"/>
    <mergeCell ref="T706:V706"/>
    <mergeCell ref="A707:C707"/>
    <mergeCell ref="D707:Q707"/>
    <mergeCell ref="R707:S707"/>
    <mergeCell ref="T707:V707"/>
    <mergeCell ref="D708:Q708"/>
    <mergeCell ref="R708:S708"/>
    <mergeCell ref="T708:V708"/>
    <mergeCell ref="A700:C700"/>
    <mergeCell ref="A699:C699"/>
    <mergeCell ref="T700:V700"/>
    <mergeCell ref="D699:Q699"/>
    <mergeCell ref="D700:Q700"/>
    <mergeCell ref="D698:Q698"/>
    <mergeCell ref="A698:C698"/>
    <mergeCell ref="T701:V701"/>
    <mergeCell ref="D701:Q701"/>
    <mergeCell ref="T698:V698"/>
    <mergeCell ref="T699:V699"/>
    <mergeCell ref="R701:S701"/>
    <mergeCell ref="R698:S698"/>
    <mergeCell ref="R700:S700"/>
    <mergeCell ref="R699:S699"/>
    <mergeCell ref="T703:V703"/>
    <mergeCell ref="A702:C702"/>
    <mergeCell ref="D702:Q702"/>
    <mergeCell ref="R702:S702"/>
    <mergeCell ref="A703:C703"/>
    <mergeCell ref="D703:Q703"/>
    <mergeCell ref="R703:S703"/>
    <mergeCell ref="T702:V702"/>
    <mergeCell ref="A689:C689"/>
    <mergeCell ref="A691:C691"/>
    <mergeCell ref="A686:C686"/>
    <mergeCell ref="A692:C692"/>
    <mergeCell ref="A690:C690"/>
    <mergeCell ref="A688:C688"/>
    <mergeCell ref="A697:C697"/>
    <mergeCell ref="A687:C687"/>
    <mergeCell ref="T695:V695"/>
    <mergeCell ref="R697:S697"/>
    <mergeCell ref="T697:V697"/>
    <mergeCell ref="T694:V694"/>
    <mergeCell ref="T692:V692"/>
    <mergeCell ref="A694:C694"/>
    <mergeCell ref="A693:C693"/>
    <mergeCell ref="A695:C695"/>
    <mergeCell ref="D688:Q688"/>
    <mergeCell ref="R688:S688"/>
    <mergeCell ref="T688:V688"/>
    <mergeCell ref="T686:V686"/>
    <mergeCell ref="T690:V690"/>
    <mergeCell ref="D691:Q691"/>
    <mergeCell ref="R691:S691"/>
    <mergeCell ref="D690:Q690"/>
    <mergeCell ref="T691:V691"/>
    <mergeCell ref="D689:Q689"/>
    <mergeCell ref="R689:S689"/>
    <mergeCell ref="T689:V689"/>
    <mergeCell ref="D693:Q693"/>
    <mergeCell ref="R693:S693"/>
    <mergeCell ref="D694:Q694"/>
    <mergeCell ref="R695:S695"/>
    <mergeCell ref="D692:Q692"/>
    <mergeCell ref="R692:S692"/>
    <mergeCell ref="D695:Q695"/>
    <mergeCell ref="T693:V693"/>
    <mergeCell ref="R690:S690"/>
    <mergeCell ref="R694:S694"/>
    <mergeCell ref="T673:V673"/>
    <mergeCell ref="T674:V674"/>
    <mergeCell ref="W674:AW674"/>
    <mergeCell ref="W687:AW687"/>
    <mergeCell ref="W679:AW679"/>
    <mergeCell ref="T679:V679"/>
    <mergeCell ref="W678:AW678"/>
    <mergeCell ref="T681:V681"/>
    <mergeCell ref="T678:V678"/>
    <mergeCell ref="T677:V677"/>
    <mergeCell ref="D685:G685"/>
    <mergeCell ref="H685:M685"/>
    <mergeCell ref="N685:Q685"/>
    <mergeCell ref="R685:S685"/>
    <mergeCell ref="R682:S682"/>
    <mergeCell ref="T685:V685"/>
    <mergeCell ref="T676:V676"/>
    <mergeCell ref="T682:V682"/>
    <mergeCell ref="T675:V675"/>
    <mergeCell ref="R676:S676"/>
    <mergeCell ref="R679:S679"/>
    <mergeCell ref="D686:Q686"/>
    <mergeCell ref="R686:S686"/>
    <mergeCell ref="D687:Q687"/>
    <mergeCell ref="T687:V687"/>
    <mergeCell ref="R687:S687"/>
    <mergeCell ref="A677:C677"/>
    <mergeCell ref="D677:Q677"/>
    <mergeCell ref="R669:S669"/>
    <mergeCell ref="A667:C667"/>
    <mergeCell ref="D667:Q667"/>
    <mergeCell ref="R667:S667"/>
    <mergeCell ref="A668:C668"/>
    <mergeCell ref="D668:Q668"/>
    <mergeCell ref="R668:S668"/>
    <mergeCell ref="A669:C669"/>
    <mergeCell ref="A681:C681"/>
    <mergeCell ref="D681:Q681"/>
    <mergeCell ref="R681:S681"/>
    <mergeCell ref="A673:C673"/>
    <mergeCell ref="A678:C678"/>
    <mergeCell ref="D676:Q676"/>
    <mergeCell ref="A675:C675"/>
    <mergeCell ref="D675:Q675"/>
    <mergeCell ref="D673:Q673"/>
    <mergeCell ref="A674:C674"/>
    <mergeCell ref="A685:C685"/>
    <mergeCell ref="A679:C679"/>
    <mergeCell ref="A676:C676"/>
    <mergeCell ref="R673:S673"/>
    <mergeCell ref="R675:S675"/>
    <mergeCell ref="R677:S677"/>
    <mergeCell ref="R674:S674"/>
    <mergeCell ref="D678:Q678"/>
    <mergeCell ref="R678:S678"/>
    <mergeCell ref="D679:Q679"/>
    <mergeCell ref="D674:Q674"/>
    <mergeCell ref="A661:C661"/>
    <mergeCell ref="D661:Q661"/>
    <mergeCell ref="R661:S661"/>
    <mergeCell ref="T661:V661"/>
    <mergeCell ref="A660:C660"/>
    <mergeCell ref="A663:C663"/>
    <mergeCell ref="D664:Q664"/>
    <mergeCell ref="R664:S664"/>
    <mergeCell ref="T662:V662"/>
    <mergeCell ref="D663:Q663"/>
    <mergeCell ref="R663:S663"/>
    <mergeCell ref="T663:V663"/>
    <mergeCell ref="A664:C664"/>
    <mergeCell ref="A662:C662"/>
    <mergeCell ref="A672:C672"/>
    <mergeCell ref="D672:Q672"/>
    <mergeCell ref="R672:S672"/>
    <mergeCell ref="T672:V672"/>
    <mergeCell ref="T665:V665"/>
    <mergeCell ref="A666:C666"/>
    <mergeCell ref="D666:Q666"/>
    <mergeCell ref="A665:C665"/>
    <mergeCell ref="D665:Q665"/>
    <mergeCell ref="D670:Q670"/>
    <mergeCell ref="R670:S670"/>
    <mergeCell ref="A671:C671"/>
    <mergeCell ref="D671:Q671"/>
    <mergeCell ref="A670:C670"/>
    <mergeCell ref="R671:S671"/>
    <mergeCell ref="AZ435:BC435"/>
    <mergeCell ref="W598:AW598"/>
    <mergeCell ref="R596:S596"/>
    <mergeCell ref="D596:Q596"/>
    <mergeCell ref="AG580:AZ580"/>
    <mergeCell ref="AI579:AK579"/>
    <mergeCell ref="AG578:AZ578"/>
    <mergeCell ref="AL579:AZ579"/>
    <mergeCell ref="T652:V652"/>
    <mergeCell ref="T653:V653"/>
    <mergeCell ref="W597:AW597"/>
    <mergeCell ref="A598:C598"/>
    <mergeCell ref="D654:Q654"/>
    <mergeCell ref="D616:Q616"/>
    <mergeCell ref="D615:Q615"/>
    <mergeCell ref="D614:Q614"/>
    <mergeCell ref="D612:Q612"/>
    <mergeCell ref="D598:Q598"/>
    <mergeCell ref="R651:S651"/>
    <mergeCell ref="T654:V654"/>
    <mergeCell ref="W595:AW595"/>
    <mergeCell ref="A591:C591"/>
    <mergeCell ref="A596:C596"/>
    <mergeCell ref="A594:C594"/>
    <mergeCell ref="T671:V671"/>
    <mergeCell ref="AG579:AH579"/>
    <mergeCell ref="AG574:AZ574"/>
    <mergeCell ref="D476:X476"/>
    <mergeCell ref="A592:B593"/>
    <mergeCell ref="B578:AE580"/>
    <mergeCell ref="A653:C653"/>
    <mergeCell ref="R654:S654"/>
    <mergeCell ref="D611:Q611"/>
    <mergeCell ref="D609:Q609"/>
    <mergeCell ref="D599:Q599"/>
    <mergeCell ref="W652:AW652"/>
    <mergeCell ref="W651:AW651"/>
    <mergeCell ref="D651:Q651"/>
    <mergeCell ref="Y424:AB424"/>
    <mergeCell ref="AC424:AD424"/>
    <mergeCell ref="Y429:AB429"/>
    <mergeCell ref="AC437:AD437"/>
    <mergeCell ref="AC440:AD440"/>
    <mergeCell ref="A595:C595"/>
    <mergeCell ref="R595:S595"/>
    <mergeCell ref="W594:AW594"/>
    <mergeCell ref="T598:V598"/>
    <mergeCell ref="T594:V594"/>
    <mergeCell ref="A597:C597"/>
    <mergeCell ref="T595:V595"/>
    <mergeCell ref="D594:G594"/>
    <mergeCell ref="H594:M594"/>
    <mergeCell ref="N594:Q594"/>
    <mergeCell ref="D600:Q600"/>
    <mergeCell ref="D605:Q605"/>
    <mergeCell ref="Y435:AB435"/>
    <mergeCell ref="D595:Q595"/>
    <mergeCell ref="U393:V393"/>
    <mergeCell ref="D429:X429"/>
    <mergeCell ref="D443:X443"/>
    <mergeCell ref="D447:X447"/>
    <mergeCell ref="A397:D397"/>
    <mergeCell ref="A400:C400"/>
    <mergeCell ref="D396:E396"/>
    <mergeCell ref="A394:B394"/>
    <mergeCell ref="A396:C396"/>
    <mergeCell ref="A422:B422"/>
    <mergeCell ref="D422:X422"/>
    <mergeCell ref="D423:X423"/>
    <mergeCell ref="A424:B424"/>
    <mergeCell ref="D424:X424"/>
    <mergeCell ref="D417:X417"/>
    <mergeCell ref="A419:B419"/>
    <mergeCell ref="A421:B421"/>
    <mergeCell ref="A417:B417"/>
    <mergeCell ref="A426:C426"/>
    <mergeCell ref="A433:B433"/>
    <mergeCell ref="H519:I519"/>
    <mergeCell ref="U522:Z522"/>
    <mergeCell ref="H524:I524"/>
    <mergeCell ref="Z458:AA458"/>
    <mergeCell ref="U520:Z520"/>
    <mergeCell ref="A500:B500"/>
    <mergeCell ref="V516:Y516"/>
    <mergeCell ref="Y418:AB418"/>
    <mergeCell ref="Y421:AB421"/>
    <mergeCell ref="Y422:AB422"/>
    <mergeCell ref="A438:B438"/>
    <mergeCell ref="AC442:AD442"/>
    <mergeCell ref="O408:P408"/>
    <mergeCell ref="AC419:AD419"/>
    <mergeCell ref="AC420:AD420"/>
    <mergeCell ref="AC422:AD422"/>
    <mergeCell ref="Y416:AB416"/>
    <mergeCell ref="Y417:AB417"/>
    <mergeCell ref="AF447:AY447"/>
    <mergeCell ref="AF431:AY431"/>
    <mergeCell ref="AF433:AY433"/>
    <mergeCell ref="AF442:AY442"/>
    <mergeCell ref="AF443:AY443"/>
    <mergeCell ref="AF444:AY444"/>
    <mergeCell ref="AF434:AY434"/>
    <mergeCell ref="AF437:AY437"/>
    <mergeCell ref="AF438:AY438"/>
    <mergeCell ref="D431:X431"/>
    <mergeCell ref="AF446:AY446"/>
    <mergeCell ref="AC443:AD443"/>
    <mergeCell ref="AC432:AD432"/>
    <mergeCell ref="AC444:AD444"/>
    <mergeCell ref="AC441:AD441"/>
    <mergeCell ref="Y439:AB439"/>
    <mergeCell ref="Y433:AB433"/>
    <mergeCell ref="AC433:AD433"/>
    <mergeCell ref="AF441:AY441"/>
    <mergeCell ref="AF440:AY440"/>
    <mergeCell ref="V409:BA409"/>
    <mergeCell ref="M407:N409"/>
    <mergeCell ref="Y414:AB414"/>
    <mergeCell ref="Y415:AB415"/>
    <mergeCell ref="AC439:AD439"/>
    <mergeCell ref="D437:X437"/>
    <mergeCell ref="AZ279:BB279"/>
    <mergeCell ref="M241:AT241"/>
    <mergeCell ref="N242:AS242"/>
    <mergeCell ref="S275:T275"/>
    <mergeCell ref="S276:T276"/>
    <mergeCell ref="U283:AG283"/>
    <mergeCell ref="AH286:AJ286"/>
    <mergeCell ref="AK284:AL284"/>
    <mergeCell ref="C284:O284"/>
    <mergeCell ref="AH277:AJ277"/>
    <mergeCell ref="S280:T280"/>
    <mergeCell ref="D274:L274"/>
    <mergeCell ref="U275:AG275"/>
    <mergeCell ref="B272:BC272"/>
    <mergeCell ref="AH278:AJ278"/>
    <mergeCell ref="AZ278:BB278"/>
    <mergeCell ref="BC274:BC289"/>
    <mergeCell ref="AK279:AL279"/>
    <mergeCell ref="AK275:AL275"/>
    <mergeCell ref="AF423:AY423"/>
    <mergeCell ref="AF414:AY414"/>
    <mergeCell ref="A414:B414"/>
    <mergeCell ref="AC423:AD423"/>
    <mergeCell ref="D415:X415"/>
    <mergeCell ref="D416:X416"/>
    <mergeCell ref="A391:B391"/>
    <mergeCell ref="A415:B415"/>
    <mergeCell ref="AC415:AD415"/>
    <mergeCell ref="A423:B423"/>
    <mergeCell ref="AF422:AY422"/>
    <mergeCell ref="AZ421:BC421"/>
    <mergeCell ref="L102:M102"/>
    <mergeCell ref="AZ284:BB284"/>
    <mergeCell ref="D433:X433"/>
    <mergeCell ref="AZ277:BB277"/>
    <mergeCell ref="AM284:AY284"/>
    <mergeCell ref="AK277:AL277"/>
    <mergeCell ref="AZ280:BB280"/>
    <mergeCell ref="AM279:AY279"/>
    <mergeCell ref="AM280:AY280"/>
    <mergeCell ref="AH280:AJ280"/>
    <mergeCell ref="AK280:AL280"/>
    <mergeCell ref="AH279:AJ279"/>
    <mergeCell ref="A271:C271"/>
    <mergeCell ref="S274:U274"/>
    <mergeCell ref="V274:AD274"/>
    <mergeCell ref="C276:O276"/>
    <mergeCell ref="P276:R276"/>
    <mergeCell ref="U280:AG280"/>
    <mergeCell ref="C275:O275"/>
    <mergeCell ref="P275:R275"/>
    <mergeCell ref="C279:O279"/>
    <mergeCell ref="AK276:AL276"/>
    <mergeCell ref="A280:B280"/>
    <mergeCell ref="AF432:AY432"/>
    <mergeCell ref="D432:X432"/>
    <mergeCell ref="D418:X418"/>
    <mergeCell ref="D419:X419"/>
    <mergeCell ref="AK351:AV351"/>
    <mergeCell ref="B352:C352"/>
    <mergeCell ref="D421:X421"/>
    <mergeCell ref="Y423:AB423"/>
    <mergeCell ref="A432:B432"/>
    <mergeCell ref="A599:C599"/>
    <mergeCell ref="R598:S598"/>
    <mergeCell ref="D637:Q637"/>
    <mergeCell ref="A634:C634"/>
    <mergeCell ref="D634:Q634"/>
    <mergeCell ref="R637:S637"/>
    <mergeCell ref="N633:Q633"/>
    <mergeCell ref="D601:Q601"/>
    <mergeCell ref="A602:C602"/>
    <mergeCell ref="R601:S601"/>
    <mergeCell ref="A636:C636"/>
    <mergeCell ref="D636:Q636"/>
    <mergeCell ref="D635:Q635"/>
    <mergeCell ref="D604:Q604"/>
    <mergeCell ref="D613:Q613"/>
    <mergeCell ref="R613:S613"/>
    <mergeCell ref="R614:S614"/>
    <mergeCell ref="A617:C617"/>
    <mergeCell ref="R616:S616"/>
    <mergeCell ref="R615:S615"/>
    <mergeCell ref="A616:C616"/>
    <mergeCell ref="D617:Q617"/>
    <mergeCell ref="R617:S617"/>
    <mergeCell ref="A618:C618"/>
    <mergeCell ref="A615:C615"/>
    <mergeCell ref="A612:C612"/>
    <mergeCell ref="D618:Q618"/>
    <mergeCell ref="R603:S603"/>
    <mergeCell ref="A611:C611"/>
    <mergeCell ref="R611:S611"/>
    <mergeCell ref="R610:S610"/>
    <mergeCell ref="R607:S607"/>
    <mergeCell ref="T670:V670"/>
    <mergeCell ref="T667:V667"/>
    <mergeCell ref="T668:V668"/>
    <mergeCell ref="T669:V669"/>
    <mergeCell ref="R634:S634"/>
    <mergeCell ref="T641:V641"/>
    <mergeCell ref="R635:S635"/>
    <mergeCell ref="R636:S636"/>
    <mergeCell ref="T636:V636"/>
    <mergeCell ref="R657:S657"/>
    <mergeCell ref="T657:V657"/>
    <mergeCell ref="T656:V656"/>
    <mergeCell ref="T655:V655"/>
    <mergeCell ref="R640:S640"/>
    <mergeCell ref="D649:Q649"/>
    <mergeCell ref="D652:Q652"/>
    <mergeCell ref="R652:S652"/>
    <mergeCell ref="R653:S653"/>
    <mergeCell ref="R647:S647"/>
    <mergeCell ref="R646:S646"/>
    <mergeCell ref="T666:V666"/>
    <mergeCell ref="D662:Q662"/>
    <mergeCell ref="R662:S662"/>
    <mergeCell ref="D669:Q669"/>
    <mergeCell ref="T664:V664"/>
    <mergeCell ref="R665:S665"/>
    <mergeCell ref="D655:Q655"/>
    <mergeCell ref="R655:S655"/>
    <mergeCell ref="R638:S638"/>
    <mergeCell ref="R666:S666"/>
    <mergeCell ref="T642:V642"/>
    <mergeCell ref="D639:Q639"/>
    <mergeCell ref="A656:C656"/>
    <mergeCell ref="T658:V658"/>
    <mergeCell ref="D657:Q657"/>
    <mergeCell ref="R656:S656"/>
    <mergeCell ref="A657:C657"/>
    <mergeCell ref="A659:C659"/>
    <mergeCell ref="D659:Q659"/>
    <mergeCell ref="A619:C619"/>
    <mergeCell ref="D620:Q620"/>
    <mergeCell ref="R621:S621"/>
    <mergeCell ref="A638:C638"/>
    <mergeCell ref="D619:Q619"/>
    <mergeCell ref="D638:Q638"/>
    <mergeCell ref="R628:S628"/>
    <mergeCell ref="D622:Q622"/>
    <mergeCell ref="A641:C641"/>
    <mergeCell ref="D641:Q641"/>
    <mergeCell ref="R641:S641"/>
    <mergeCell ref="T629:V629"/>
    <mergeCell ref="T622:V622"/>
    <mergeCell ref="A624:C624"/>
    <mergeCell ref="R623:S623"/>
    <mergeCell ref="D630:Q630"/>
    <mergeCell ref="D633:G633"/>
    <mergeCell ref="A635:C635"/>
    <mergeCell ref="A630:C630"/>
    <mergeCell ref="A623:C623"/>
    <mergeCell ref="A629:C629"/>
    <mergeCell ref="A621:C621"/>
    <mergeCell ref="A622:C622"/>
    <mergeCell ref="A620:C620"/>
    <mergeCell ref="D621:Q621"/>
    <mergeCell ref="R619:S619"/>
    <mergeCell ref="A609:C609"/>
    <mergeCell ref="A606:C606"/>
    <mergeCell ref="A603:C603"/>
    <mergeCell ref="W604:AW604"/>
    <mergeCell ref="W605:AW605"/>
    <mergeCell ref="T605:V605"/>
    <mergeCell ref="T603:V603"/>
    <mergeCell ref="D603:Q603"/>
    <mergeCell ref="D608:Q608"/>
    <mergeCell ref="R608:S608"/>
    <mergeCell ref="R606:S606"/>
    <mergeCell ref="T606:V606"/>
    <mergeCell ref="R604:S604"/>
    <mergeCell ref="R605:S605"/>
    <mergeCell ref="T608:V608"/>
    <mergeCell ref="A608:C608"/>
    <mergeCell ref="A614:C614"/>
    <mergeCell ref="A613:C613"/>
    <mergeCell ref="A604:C604"/>
    <mergeCell ref="A607:C607"/>
    <mergeCell ref="D607:Q607"/>
    <mergeCell ref="W611:AW611"/>
    <mergeCell ref="A605:C605"/>
    <mergeCell ref="W612:AW612"/>
    <mergeCell ref="W616:AW616"/>
    <mergeCell ref="A2:BC2"/>
    <mergeCell ref="H23:O23"/>
    <mergeCell ref="P23:BC23"/>
    <mergeCell ref="I20:N21"/>
    <mergeCell ref="W44:AC44"/>
    <mergeCell ref="A56:BC56"/>
    <mergeCell ref="W45:AC45"/>
    <mergeCell ref="AL17:BC18"/>
    <mergeCell ref="Q3:BC3"/>
    <mergeCell ref="A7:BC7"/>
    <mergeCell ref="A4:S4"/>
    <mergeCell ref="A1:BC1"/>
    <mergeCell ref="P24:BC24"/>
    <mergeCell ref="H27:O27"/>
    <mergeCell ref="A24:E24"/>
    <mergeCell ref="I22:N22"/>
    <mergeCell ref="I41:N41"/>
    <mergeCell ref="H17:O17"/>
    <mergeCell ref="P17:AD18"/>
    <mergeCell ref="A6:S6"/>
    <mergeCell ref="A14:A15"/>
    <mergeCell ref="H16:O16"/>
    <mergeCell ref="P16:BC16"/>
    <mergeCell ref="A12:G13"/>
    <mergeCell ref="T6:AE6"/>
    <mergeCell ref="AF6:BC6"/>
    <mergeCell ref="I14:N15"/>
    <mergeCell ref="A3:G3"/>
    <mergeCell ref="H3:P3"/>
    <mergeCell ref="P9:BC9"/>
    <mergeCell ref="AE17:AK18"/>
    <mergeCell ref="P10:BC11"/>
    <mergeCell ref="Y440:AB440"/>
    <mergeCell ref="D438:X438"/>
    <mergeCell ref="D430:X430"/>
    <mergeCell ref="W620:AW620"/>
    <mergeCell ref="W622:AW622"/>
    <mergeCell ref="W617:AW617"/>
    <mergeCell ref="R620:S620"/>
    <mergeCell ref="W609:AW609"/>
    <mergeCell ref="A637:C637"/>
    <mergeCell ref="T623:V623"/>
    <mergeCell ref="T621:V621"/>
    <mergeCell ref="T624:V624"/>
    <mergeCell ref="A627:C627"/>
    <mergeCell ref="D626:Q626"/>
    <mergeCell ref="D627:Q627"/>
    <mergeCell ref="R624:S624"/>
    <mergeCell ref="A625:C625"/>
    <mergeCell ref="T637:V637"/>
    <mergeCell ref="R625:S625"/>
    <mergeCell ref="R629:S629"/>
    <mergeCell ref="R626:S626"/>
    <mergeCell ref="R627:S627"/>
    <mergeCell ref="T625:V625"/>
    <mergeCell ref="W635:AW635"/>
    <mergeCell ref="D610:Q610"/>
    <mergeCell ref="T609:V609"/>
    <mergeCell ref="A610:C610"/>
    <mergeCell ref="W614:AW614"/>
    <mergeCell ref="D629:Q629"/>
    <mergeCell ref="T610:V610"/>
    <mergeCell ref="T614:V614"/>
    <mergeCell ref="T619:V619"/>
    <mergeCell ref="A459:B459"/>
    <mergeCell ref="A458:C458"/>
    <mergeCell ref="D441:X441"/>
    <mergeCell ref="A446:B446"/>
    <mergeCell ref="M243:AT243"/>
    <mergeCell ref="A93:BC93"/>
    <mergeCell ref="B94:BC94"/>
    <mergeCell ref="A450:B450"/>
    <mergeCell ref="Y463:AB463"/>
    <mergeCell ref="D458:Y458"/>
    <mergeCell ref="D439:X439"/>
    <mergeCell ref="D455:X455"/>
    <mergeCell ref="Y455:AB455"/>
    <mergeCell ref="D452:X452"/>
    <mergeCell ref="Y452:AB452"/>
    <mergeCell ref="Y451:AB451"/>
    <mergeCell ref="D451:X451"/>
    <mergeCell ref="A461:B461"/>
    <mergeCell ref="D461:X461"/>
    <mergeCell ref="Y461:AB461"/>
    <mergeCell ref="A462:B462"/>
    <mergeCell ref="D462:X462"/>
    <mergeCell ref="Y462:AB462"/>
    <mergeCell ref="A463:B463"/>
    <mergeCell ref="A430:B430"/>
    <mergeCell ref="A393:C393"/>
    <mergeCell ref="S393:T393"/>
    <mergeCell ref="A401:B401"/>
    <mergeCell ref="Y450:AB450"/>
    <mergeCell ref="D444:X444"/>
    <mergeCell ref="A443:B443"/>
    <mergeCell ref="D463:X463"/>
    <mergeCell ref="A439:B439"/>
    <mergeCell ref="Y442:AB442"/>
    <mergeCell ref="A442:B442"/>
    <mergeCell ref="D442:X442"/>
    <mergeCell ref="AC438:AD438"/>
    <mergeCell ref="A434:B434"/>
    <mergeCell ref="Y434:AB434"/>
    <mergeCell ref="D434:X434"/>
    <mergeCell ref="Y437:AB437"/>
    <mergeCell ref="K42:O42"/>
    <mergeCell ref="K44:O44"/>
    <mergeCell ref="A38:B38"/>
    <mergeCell ref="I38:N40"/>
    <mergeCell ref="C38:G38"/>
    <mergeCell ref="P39:V40"/>
    <mergeCell ref="AD38:AJ38"/>
    <mergeCell ref="W41:AC41"/>
    <mergeCell ref="E352:Y352"/>
    <mergeCell ref="H351:S351"/>
    <mergeCell ref="A330:B330"/>
    <mergeCell ref="C330:L330"/>
    <mergeCell ref="A329:B329"/>
    <mergeCell ref="C329:L329"/>
    <mergeCell ref="A331:B331"/>
    <mergeCell ref="Q344:Z344"/>
    <mergeCell ref="Y441:AB441"/>
    <mergeCell ref="A441:B441"/>
    <mergeCell ref="C280:O280"/>
    <mergeCell ref="P280:R280"/>
    <mergeCell ref="A273:BC273"/>
    <mergeCell ref="A118:B137"/>
    <mergeCell ref="J102:K102"/>
    <mergeCell ref="H18:O18"/>
    <mergeCell ref="A5:S5"/>
    <mergeCell ref="AF5:BC5"/>
    <mergeCell ref="P14:BC15"/>
    <mergeCell ref="H9:O9"/>
    <mergeCell ref="A9:G9"/>
    <mergeCell ref="A16:G16"/>
    <mergeCell ref="H12:H15"/>
    <mergeCell ref="I12:N13"/>
    <mergeCell ref="C10:G11"/>
    <mergeCell ref="H10:O11"/>
    <mergeCell ref="P12:BC13"/>
    <mergeCell ref="T5:AE5"/>
    <mergeCell ref="A18:B18"/>
    <mergeCell ref="C18:G18"/>
    <mergeCell ref="A17:G17"/>
    <mergeCell ref="D14:G15"/>
    <mergeCell ref="A8:BC8"/>
    <mergeCell ref="T4:AE4"/>
    <mergeCell ref="O12:O15"/>
    <mergeCell ref="A10:B11"/>
    <mergeCell ref="B14:C15"/>
    <mergeCell ref="AF4:BC4"/>
    <mergeCell ref="A19:G19"/>
    <mergeCell ref="A20:G20"/>
    <mergeCell ref="H24:H26"/>
    <mergeCell ref="I33:V33"/>
    <mergeCell ref="AK39:AQ40"/>
    <mergeCell ref="AK38:AQ38"/>
    <mergeCell ref="A36:G37"/>
    <mergeCell ref="W31:BC31"/>
    <mergeCell ref="W33:BC33"/>
    <mergeCell ref="H37:BC37"/>
    <mergeCell ref="I32:BC32"/>
    <mergeCell ref="A32:G32"/>
    <mergeCell ref="A31:G31"/>
    <mergeCell ref="AG19:AK19"/>
    <mergeCell ref="C22:G22"/>
    <mergeCell ref="A26:G26"/>
    <mergeCell ref="A21:G21"/>
    <mergeCell ref="A23:G23"/>
    <mergeCell ref="P27:BC27"/>
    <mergeCell ref="A28:G28"/>
    <mergeCell ref="I24:N24"/>
    <mergeCell ref="O24:O26"/>
    <mergeCell ref="F24:G24"/>
    <mergeCell ref="I26:N26"/>
    <mergeCell ref="A25:G25"/>
    <mergeCell ref="AT39:BA40"/>
    <mergeCell ref="AR39:AS40"/>
    <mergeCell ref="AD44:AJ44"/>
    <mergeCell ref="AR42:BC42"/>
    <mergeCell ref="H28:BC28"/>
    <mergeCell ref="A27:G27"/>
    <mergeCell ref="A29:B30"/>
    <mergeCell ref="C29:G30"/>
    <mergeCell ref="H29:H34"/>
    <mergeCell ref="I34:BC34"/>
    <mergeCell ref="A34:G34"/>
    <mergeCell ref="AD41:AJ41"/>
    <mergeCell ref="BB39:BC40"/>
    <mergeCell ref="H35:BC36"/>
    <mergeCell ref="W29:BC29"/>
    <mergeCell ref="I30:BC30"/>
    <mergeCell ref="W38:AC38"/>
    <mergeCell ref="AD39:AJ40"/>
    <mergeCell ref="W39:AC40"/>
    <mergeCell ref="AR38:BC38"/>
    <mergeCell ref="A54:D54"/>
    <mergeCell ref="E54:BC54"/>
    <mergeCell ref="AK45:AQ45"/>
    <mergeCell ref="P45:V45"/>
    <mergeCell ref="I25:N25"/>
    <mergeCell ref="A22:B22"/>
    <mergeCell ref="AL19:BC21"/>
    <mergeCell ref="AK20:AK21"/>
    <mergeCell ref="I19:N19"/>
    <mergeCell ref="AF20:AJ21"/>
    <mergeCell ref="P19:AD21"/>
    <mergeCell ref="P22:AD22"/>
    <mergeCell ref="AE20:AE21"/>
    <mergeCell ref="AE19:AF19"/>
    <mergeCell ref="AF22:BC22"/>
    <mergeCell ref="P25:BC25"/>
    <mergeCell ref="P26:BC26"/>
    <mergeCell ref="P46:V46"/>
    <mergeCell ref="W46:AC46"/>
    <mergeCell ref="AR41:BC41"/>
    <mergeCell ref="A33:G33"/>
    <mergeCell ref="A39:G42"/>
    <mergeCell ref="P38:V38"/>
    <mergeCell ref="H38:H40"/>
    <mergeCell ref="A35:G35"/>
    <mergeCell ref="O38:O40"/>
    <mergeCell ref="I29:V29"/>
    <mergeCell ref="I31:V31"/>
    <mergeCell ref="P44:V44"/>
    <mergeCell ref="W42:AC42"/>
    <mergeCell ref="AK44:AQ44"/>
    <mergeCell ref="AR44:BC44"/>
    <mergeCell ref="A57:B57"/>
    <mergeCell ref="C57:BC57"/>
    <mergeCell ref="A46:G48"/>
    <mergeCell ref="AD47:AJ49"/>
    <mergeCell ref="O47:O49"/>
    <mergeCell ref="AK42:AQ42"/>
    <mergeCell ref="AD42:AJ42"/>
    <mergeCell ref="P42:V42"/>
    <mergeCell ref="AK41:AQ41"/>
    <mergeCell ref="P41:V41"/>
    <mergeCell ref="H47:H49"/>
    <mergeCell ref="AR45:BC45"/>
    <mergeCell ref="AR47:BC49"/>
    <mergeCell ref="AK50:AQ53"/>
    <mergeCell ref="H50:O53"/>
    <mergeCell ref="AD50:AJ53"/>
    <mergeCell ref="AR50:BC53"/>
    <mergeCell ref="AD46:AJ46"/>
    <mergeCell ref="I47:N49"/>
    <mergeCell ref="I46:N46"/>
    <mergeCell ref="P47:V49"/>
    <mergeCell ref="A45:G45"/>
    <mergeCell ref="AK46:AQ46"/>
    <mergeCell ref="I45:N45"/>
    <mergeCell ref="AR46:BC46"/>
    <mergeCell ref="W47:AC49"/>
    <mergeCell ref="A49:G53"/>
    <mergeCell ref="W50:AC53"/>
    <mergeCell ref="AK43:AQ43"/>
    <mergeCell ref="AR43:BC43"/>
    <mergeCell ref="P43:V43"/>
    <mergeCell ref="W43:AC43"/>
    <mergeCell ref="A104:C104"/>
    <mergeCell ref="D104:BC104"/>
    <mergeCell ref="J103:L103"/>
    <mergeCell ref="M103:BC103"/>
    <mergeCell ref="A113:BC113"/>
    <mergeCell ref="Y102:Z102"/>
    <mergeCell ref="AA102:AB102"/>
    <mergeCell ref="AD102:AE102"/>
    <mergeCell ref="AP102:AQ102"/>
    <mergeCell ref="AN102:AO102"/>
    <mergeCell ref="AF102:AG102"/>
    <mergeCell ref="AI102:AJ102"/>
    <mergeCell ref="A101:A102"/>
    <mergeCell ref="B101:BC101"/>
    <mergeCell ref="H102:I102"/>
    <mergeCell ref="AD45:AJ45"/>
    <mergeCell ref="AU102:AV102"/>
    <mergeCell ref="AW102:BC102"/>
    <mergeCell ref="Q102:R102"/>
    <mergeCell ref="T102:U102"/>
    <mergeCell ref="V102:W102"/>
    <mergeCell ref="A97:BC97"/>
    <mergeCell ref="AS102:AT102"/>
    <mergeCell ref="AK102:AL102"/>
    <mergeCell ref="P50:V53"/>
    <mergeCell ref="AK47:AQ49"/>
    <mergeCell ref="A96:C96"/>
    <mergeCell ref="D96:BB96"/>
    <mergeCell ref="A55:C55"/>
    <mergeCell ref="D55:AG55"/>
    <mergeCell ref="AH55:AI55"/>
    <mergeCell ref="AJ55:BC55"/>
    <mergeCell ref="AN122:AZ122"/>
    <mergeCell ref="D123:AZ123"/>
    <mergeCell ref="L125:AY126"/>
    <mergeCell ref="AZ125:AZ126"/>
    <mergeCell ref="J126:K126"/>
    <mergeCell ref="D120:AZ120"/>
    <mergeCell ref="C121:AZ121"/>
    <mergeCell ref="C122:D122"/>
    <mergeCell ref="E122:H122"/>
    <mergeCell ref="C124:AZ124"/>
    <mergeCell ref="U122:W122"/>
    <mergeCell ref="X122:AA122"/>
    <mergeCell ref="I122:T122"/>
    <mergeCell ref="AB122:AM122"/>
    <mergeCell ref="K132:L133"/>
    <mergeCell ref="C134:AZ134"/>
    <mergeCell ref="A114:BC114"/>
    <mergeCell ref="A116:C116"/>
    <mergeCell ref="D116:T116"/>
    <mergeCell ref="U116:BB116"/>
    <mergeCell ref="A117:BC117"/>
    <mergeCell ref="C119:C120"/>
    <mergeCell ref="D119:AZ119"/>
    <mergeCell ref="C118:AZ118"/>
    <mergeCell ref="BA118:BC137"/>
    <mergeCell ref="C135:C136"/>
    <mergeCell ref="D135:F136"/>
    <mergeCell ref="G135:J136"/>
    <mergeCell ref="K135:L136"/>
    <mergeCell ref="M135:O136"/>
    <mergeCell ref="P135:R136"/>
    <mergeCell ref="S135:AZ136"/>
    <mergeCell ref="O129:AW129"/>
    <mergeCell ref="J130:M130"/>
    <mergeCell ref="O130:AW130"/>
    <mergeCell ref="C131:AZ131"/>
    <mergeCell ref="C132:C133"/>
    <mergeCell ref="D132:F133"/>
    <mergeCell ref="M132:O133"/>
    <mergeCell ref="P132:R133"/>
    <mergeCell ref="S132:AZ133"/>
    <mergeCell ref="G132:J133"/>
    <mergeCell ref="J129:M129"/>
    <mergeCell ref="S163:BC163"/>
    <mergeCell ref="P163:R163"/>
    <mergeCell ref="A165:C165"/>
    <mergeCell ref="D165:I165"/>
    <mergeCell ref="J165:AZ165"/>
    <mergeCell ref="BA165:BC181"/>
    <mergeCell ref="A166:I167"/>
    <mergeCell ref="AN142:AZ142"/>
    <mergeCell ref="D143:AZ143"/>
    <mergeCell ref="C144:AZ144"/>
    <mergeCell ref="U142:W142"/>
    <mergeCell ref="X142:AA142"/>
    <mergeCell ref="C137:AZ137"/>
    <mergeCell ref="A138:BC138"/>
    <mergeCell ref="A139:B157"/>
    <mergeCell ref="C139:AZ139"/>
    <mergeCell ref="BA139:BC157"/>
    <mergeCell ref="D140:AZ140"/>
    <mergeCell ref="C141:AZ141"/>
    <mergeCell ref="C142:D142"/>
    <mergeCell ref="E142:H142"/>
    <mergeCell ref="D145:F146"/>
    <mergeCell ref="D152:F153"/>
    <mergeCell ref="D155:F156"/>
    <mergeCell ref="AB142:AM142"/>
    <mergeCell ref="I142:T142"/>
    <mergeCell ref="G152:J153"/>
    <mergeCell ref="K152:L153"/>
    <mergeCell ref="C152:C153"/>
    <mergeCell ref="M152:O153"/>
    <mergeCell ref="P152:R153"/>
    <mergeCell ref="K155:L156"/>
    <mergeCell ref="AA192:AB193"/>
    <mergeCell ref="A179:C179"/>
    <mergeCell ref="D179:F179"/>
    <mergeCell ref="J176:P176"/>
    <mergeCell ref="J177:J178"/>
    <mergeCell ref="K177:AZ178"/>
    <mergeCell ref="A178:I178"/>
    <mergeCell ref="AC176:AZ176"/>
    <mergeCell ref="AA174:AZ174"/>
    <mergeCell ref="S176:Z176"/>
    <mergeCell ref="L189:N190"/>
    <mergeCell ref="E192:E193"/>
    <mergeCell ref="F192:H193"/>
    <mergeCell ref="A164:BC164"/>
    <mergeCell ref="A162:BC162"/>
    <mergeCell ref="G155:J156"/>
    <mergeCell ref="O161:Q161"/>
    <mergeCell ref="G161:L161"/>
    <mergeCell ref="V161:BC161"/>
    <mergeCell ref="M161:N161"/>
    <mergeCell ref="C157:AZ157"/>
    <mergeCell ref="J172:AZ172"/>
    <mergeCell ref="J171:AZ171"/>
    <mergeCell ref="J173:AZ173"/>
    <mergeCell ref="L174:Z174"/>
    <mergeCell ref="J174:K174"/>
    <mergeCell ref="A168:C168"/>
    <mergeCell ref="D168:I168"/>
    <mergeCell ref="J168:AZ168"/>
    <mergeCell ref="A169:I170"/>
    <mergeCell ref="J169:AZ170"/>
    <mergeCell ref="A171:C172"/>
    <mergeCell ref="BA192:BA193"/>
    <mergeCell ref="W189:W190"/>
    <mergeCell ref="AJ192:AP193"/>
    <mergeCell ref="AQ192:AS193"/>
    <mergeCell ref="X189:Z190"/>
    <mergeCell ref="AA189:AB190"/>
    <mergeCell ref="A180:I181"/>
    <mergeCell ref="D171:I172"/>
    <mergeCell ref="BB188:BC194"/>
    <mergeCell ref="E191:BA191"/>
    <mergeCell ref="U189:V190"/>
    <mergeCell ref="E189:E190"/>
    <mergeCell ref="I189:J190"/>
    <mergeCell ref="F189:H190"/>
    <mergeCell ref="AC189:AC190"/>
    <mergeCell ref="Q189:Q190"/>
    <mergeCell ref="R189:T190"/>
    <mergeCell ref="K189:K190"/>
    <mergeCell ref="E188:BA188"/>
    <mergeCell ref="O189:P190"/>
    <mergeCell ref="BA189:BA190"/>
    <mergeCell ref="I192:J193"/>
    <mergeCell ref="K192:K193"/>
    <mergeCell ref="AT189:AZ190"/>
    <mergeCell ref="E194:BA194"/>
    <mergeCell ref="AC192:AC193"/>
    <mergeCell ref="AD192:AI193"/>
    <mergeCell ref="U192:V193"/>
    <mergeCell ref="W192:W193"/>
    <mergeCell ref="L192:N193"/>
    <mergeCell ref="O192:P193"/>
    <mergeCell ref="Q192:Q193"/>
    <mergeCell ref="R192:T193"/>
    <mergeCell ref="X192:Z193"/>
    <mergeCell ref="AN254:AP256"/>
    <mergeCell ref="AB260:AH262"/>
    <mergeCell ref="AV260:BC262"/>
    <mergeCell ref="N260:AA262"/>
    <mergeCell ref="AI260:AU262"/>
    <mergeCell ref="A257:X259"/>
    <mergeCell ref="BA251:BC253"/>
    <mergeCell ref="Y257:AM259"/>
    <mergeCell ref="AN257:BC259"/>
    <mergeCell ref="A199:BC199"/>
    <mergeCell ref="N201:N203"/>
    <mergeCell ref="O201:R203"/>
    <mergeCell ref="S201:BC203"/>
    <mergeCell ref="M214:AT214"/>
    <mergeCell ref="N215:AS215"/>
    <mergeCell ref="M216:AT216"/>
    <mergeCell ref="C217:C219"/>
    <mergeCell ref="D217:L219"/>
    <mergeCell ref="M217:AT217"/>
    <mergeCell ref="B208:BC208"/>
    <mergeCell ref="A206:C206"/>
    <mergeCell ref="D206:W206"/>
    <mergeCell ref="X206:Y206"/>
    <mergeCell ref="Z206:BA206"/>
    <mergeCell ref="B207:BC207"/>
    <mergeCell ref="N224:AS224"/>
    <mergeCell ref="M225:AT225"/>
    <mergeCell ref="C226:C228"/>
    <mergeCell ref="D226:L228"/>
    <mergeCell ref="M226:AT226"/>
    <mergeCell ref="N227:AS227"/>
    <mergeCell ref="M228:AT228"/>
    <mergeCell ref="D241:L243"/>
    <mergeCell ref="D247:L249"/>
    <mergeCell ref="C223:C225"/>
    <mergeCell ref="D223:L225"/>
    <mergeCell ref="C220:C222"/>
    <mergeCell ref="D220:L222"/>
    <mergeCell ref="M220:AT220"/>
    <mergeCell ref="N221:AS221"/>
    <mergeCell ref="M222:AT222"/>
    <mergeCell ref="M223:AT223"/>
    <mergeCell ref="C214:C216"/>
    <mergeCell ref="D214:L216"/>
    <mergeCell ref="A209:B249"/>
    <mergeCell ref="C209:C210"/>
    <mergeCell ref="D209:L210"/>
    <mergeCell ref="M209:AT209"/>
    <mergeCell ref="M210:AT210"/>
    <mergeCell ref="C211:C213"/>
    <mergeCell ref="D211:L213"/>
    <mergeCell ref="M211:AT211"/>
    <mergeCell ref="N212:AS212"/>
    <mergeCell ref="M213:AT213"/>
    <mergeCell ref="N218:AS218"/>
    <mergeCell ref="M219:AT219"/>
    <mergeCell ref="M237:AT237"/>
    <mergeCell ref="C238:C240"/>
    <mergeCell ref="D238:L240"/>
    <mergeCell ref="M238:AT238"/>
    <mergeCell ref="N239:AS239"/>
    <mergeCell ref="M240:AT240"/>
    <mergeCell ref="D235:L237"/>
    <mergeCell ref="M235:AT235"/>
    <mergeCell ref="N236:AS236"/>
    <mergeCell ref="C235:C237"/>
    <mergeCell ref="C229:C231"/>
    <mergeCell ref="D229:L231"/>
    <mergeCell ref="M229:AT229"/>
    <mergeCell ref="N230:AS230"/>
    <mergeCell ref="M231:AT231"/>
    <mergeCell ref="C232:C234"/>
    <mergeCell ref="D232:L234"/>
    <mergeCell ref="M232:AT232"/>
    <mergeCell ref="N233:AS233"/>
    <mergeCell ref="M234:AT234"/>
    <mergeCell ref="S278:T278"/>
    <mergeCell ref="A277:B277"/>
    <mergeCell ref="P277:R277"/>
    <mergeCell ref="AM276:AY276"/>
    <mergeCell ref="AM275:AY275"/>
    <mergeCell ref="AE274:AG274"/>
    <mergeCell ref="AN274:AV274"/>
    <mergeCell ref="AW274:AY274"/>
    <mergeCell ref="AH275:AJ275"/>
    <mergeCell ref="M274:O274"/>
    <mergeCell ref="A274:C274"/>
    <mergeCell ref="P274:R274"/>
    <mergeCell ref="C277:O277"/>
    <mergeCell ref="A275:B275"/>
    <mergeCell ref="A263:M268"/>
    <mergeCell ref="N263:T268"/>
    <mergeCell ref="V264:Y265"/>
    <mergeCell ref="C247:C249"/>
    <mergeCell ref="C241:C243"/>
    <mergeCell ref="D244:L246"/>
    <mergeCell ref="AZ274:BB274"/>
    <mergeCell ref="U276:AG276"/>
    <mergeCell ref="AH276:AJ276"/>
    <mergeCell ref="AZ276:BB276"/>
    <mergeCell ref="AZ275:BB275"/>
    <mergeCell ref="AH274:AJ274"/>
    <mergeCell ref="AZ283:BB283"/>
    <mergeCell ref="P283:R283"/>
    <mergeCell ref="S283:T283"/>
    <mergeCell ref="AH283:AJ283"/>
    <mergeCell ref="AK283:AL283"/>
    <mergeCell ref="AZ281:BB281"/>
    <mergeCell ref="AM282:AY282"/>
    <mergeCell ref="AZ282:BB282"/>
    <mergeCell ref="AH282:AJ282"/>
    <mergeCell ref="AK282:AL282"/>
    <mergeCell ref="A281:B281"/>
    <mergeCell ref="C281:O281"/>
    <mergeCell ref="P281:R281"/>
    <mergeCell ref="AH281:AJ281"/>
    <mergeCell ref="AK281:AL281"/>
    <mergeCell ref="AM281:AY281"/>
    <mergeCell ref="S281:T281"/>
    <mergeCell ref="U281:AG281"/>
    <mergeCell ref="AK274:AM274"/>
    <mergeCell ref="U282:AG282"/>
    <mergeCell ref="AM283:AY283"/>
    <mergeCell ref="A282:B282"/>
    <mergeCell ref="C282:O282"/>
    <mergeCell ref="P282:R282"/>
    <mergeCell ref="S282:T282"/>
    <mergeCell ref="A283:B283"/>
    <mergeCell ref="C283:O283"/>
    <mergeCell ref="P279:R279"/>
    <mergeCell ref="U279:AG279"/>
    <mergeCell ref="A276:B276"/>
    <mergeCell ref="A279:B279"/>
    <mergeCell ref="S277:T277"/>
    <mergeCell ref="U277:AG277"/>
    <mergeCell ref="U278:AG278"/>
    <mergeCell ref="S279:T279"/>
    <mergeCell ref="AM277:AY277"/>
    <mergeCell ref="AK278:AL278"/>
    <mergeCell ref="AM278:AY278"/>
    <mergeCell ref="A278:B278"/>
    <mergeCell ref="C278:O278"/>
    <mergeCell ref="P278:R278"/>
    <mergeCell ref="A321:C321"/>
    <mergeCell ref="M314:BB314"/>
    <mergeCell ref="M312:M313"/>
    <mergeCell ref="N312:P313"/>
    <mergeCell ref="A288:B288"/>
    <mergeCell ref="C288:O288"/>
    <mergeCell ref="P288:R288"/>
    <mergeCell ref="S288:T288"/>
    <mergeCell ref="AZ288:BB288"/>
    <mergeCell ref="U288:AG288"/>
    <mergeCell ref="AH288:AJ288"/>
    <mergeCell ref="AK288:AL288"/>
    <mergeCell ref="AM288:AY288"/>
    <mergeCell ref="AM290:AY290"/>
    <mergeCell ref="A289:B289"/>
    <mergeCell ref="A290:B290"/>
    <mergeCell ref="P289:R289"/>
    <mergeCell ref="P290:R290"/>
    <mergeCell ref="AH289:AJ289"/>
    <mergeCell ref="AH290:AJ290"/>
    <mergeCell ref="AI294:AO294"/>
    <mergeCell ref="N296:BB296"/>
    <mergeCell ref="M302:N302"/>
    <mergeCell ref="O302:P302"/>
    <mergeCell ref="A311:L314"/>
    <mergeCell ref="A323:C323"/>
    <mergeCell ref="D323:I323"/>
    <mergeCell ref="J323:L323"/>
    <mergeCell ref="M323:N323"/>
    <mergeCell ref="A349:B350"/>
    <mergeCell ref="C325:L325"/>
    <mergeCell ref="M325:N325"/>
    <mergeCell ref="C324:L324"/>
    <mergeCell ref="M324:N324"/>
    <mergeCell ref="A328:B328"/>
    <mergeCell ref="T348:U348"/>
    <mergeCell ref="AE346:AN346"/>
    <mergeCell ref="AO346:AP346"/>
    <mergeCell ref="AQ346:AR346"/>
    <mergeCell ref="C346:L346"/>
    <mergeCell ref="M346:N346"/>
    <mergeCell ref="Q346:Z346"/>
    <mergeCell ref="AA323:AB323"/>
    <mergeCell ref="AO323:AP323"/>
    <mergeCell ref="AF323:AK323"/>
    <mergeCell ref="AL323:AN323"/>
    <mergeCell ref="R323:W323"/>
    <mergeCell ref="AQ328:AR328"/>
    <mergeCell ref="O337:P337"/>
    <mergeCell ref="AC323:AE323"/>
    <mergeCell ref="X323:Z323"/>
    <mergeCell ref="AC324:AD324"/>
    <mergeCell ref="A324:B324"/>
    <mergeCell ref="A325:B325"/>
    <mergeCell ref="AO324:AP324"/>
    <mergeCell ref="AQ324:AR324"/>
    <mergeCell ref="M330:N330"/>
    <mergeCell ref="O329:P329"/>
    <mergeCell ref="AO329:AP329"/>
    <mergeCell ref="Z365:AC365"/>
    <mergeCell ref="B366:C366"/>
    <mergeCell ref="E366:Y366"/>
    <mergeCell ref="Z366:AC366"/>
    <mergeCell ref="B362:C362"/>
    <mergeCell ref="E362:Y362"/>
    <mergeCell ref="Z362:AC362"/>
    <mergeCell ref="B364:C364"/>
    <mergeCell ref="E364:Y364"/>
    <mergeCell ref="Z364:AC364"/>
    <mergeCell ref="E363:Y363"/>
    <mergeCell ref="Z363:AC363"/>
    <mergeCell ref="B360:C360"/>
    <mergeCell ref="E360:Y360"/>
    <mergeCell ref="Z360:AC360"/>
    <mergeCell ref="B361:C361"/>
    <mergeCell ref="E361:Y361"/>
    <mergeCell ref="Z361:AC361"/>
    <mergeCell ref="E358:Y358"/>
    <mergeCell ref="Z358:AC358"/>
    <mergeCell ref="B359:C359"/>
    <mergeCell ref="E359:Y359"/>
    <mergeCell ref="A377:B377"/>
    <mergeCell ref="A389:B389"/>
    <mergeCell ref="AE380:AY380"/>
    <mergeCell ref="AE379:AY379"/>
    <mergeCell ref="Y380:AB380"/>
    <mergeCell ref="AC380:AD380"/>
    <mergeCell ref="C384:X384"/>
    <mergeCell ref="AE385:AY385"/>
    <mergeCell ref="Y384:AB384"/>
    <mergeCell ref="AE381:AY381"/>
    <mergeCell ref="E368:Y368"/>
    <mergeCell ref="Y376:AB376"/>
    <mergeCell ref="AD369:BC369"/>
    <mergeCell ref="B369:C369"/>
    <mergeCell ref="E369:Y369"/>
    <mergeCell ref="Z369:AC369"/>
    <mergeCell ref="C376:X376"/>
    <mergeCell ref="A376:B376"/>
    <mergeCell ref="A379:B379"/>
    <mergeCell ref="AZ376:BC376"/>
    <mergeCell ref="Y379:AB379"/>
    <mergeCell ref="AC384:AD384"/>
    <mergeCell ref="A385:B385"/>
    <mergeCell ref="AE384:AY384"/>
    <mergeCell ref="AE378:AY378"/>
    <mergeCell ref="AZ380:BC380"/>
    <mergeCell ref="AZ381:BC381"/>
    <mergeCell ref="AC386:AD386"/>
    <mergeCell ref="AE386:AY386"/>
    <mergeCell ref="Y381:AB381"/>
    <mergeCell ref="A378:B378"/>
    <mergeCell ref="AE388:AY388"/>
    <mergeCell ref="C390:X390"/>
    <mergeCell ref="A386:B386"/>
    <mergeCell ref="AZ384:BC384"/>
    <mergeCell ref="AZ385:BC385"/>
    <mergeCell ref="AZ386:BC386"/>
    <mergeCell ref="AZ387:BC387"/>
    <mergeCell ref="AZ388:BC388"/>
    <mergeCell ref="AZ389:BC389"/>
    <mergeCell ref="AZ390:BC390"/>
    <mergeCell ref="C381:X381"/>
    <mergeCell ref="A384:B384"/>
    <mergeCell ref="C380:X380"/>
    <mergeCell ref="AC387:AD387"/>
    <mergeCell ref="C387:X387"/>
    <mergeCell ref="Y389:AB389"/>
    <mergeCell ref="C388:X388"/>
    <mergeCell ref="Y388:AB388"/>
    <mergeCell ref="AC388:AD388"/>
    <mergeCell ref="C386:X386"/>
    <mergeCell ref="Y386:AB386"/>
    <mergeCell ref="AF439:AY439"/>
    <mergeCell ref="AC449:AD449"/>
    <mergeCell ref="AF449:AY449"/>
    <mergeCell ref="D448:X448"/>
    <mergeCell ref="AC446:AD446"/>
    <mergeCell ref="AC448:AD448"/>
    <mergeCell ref="AC447:AD447"/>
    <mergeCell ref="Y447:AB447"/>
    <mergeCell ref="Y448:AB448"/>
    <mergeCell ref="A390:B390"/>
    <mergeCell ref="AE391:AY391"/>
    <mergeCell ref="AF448:AY448"/>
    <mergeCell ref="O409:T409"/>
    <mergeCell ref="O405:T405"/>
    <mergeCell ref="A427:B427"/>
    <mergeCell ref="U426:V426"/>
    <mergeCell ref="AF429:AY429"/>
    <mergeCell ref="A440:B440"/>
    <mergeCell ref="D440:X440"/>
    <mergeCell ref="Y443:AB443"/>
    <mergeCell ref="A444:B444"/>
    <mergeCell ref="A449:B449"/>
    <mergeCell ref="D449:X449"/>
    <mergeCell ref="Y449:AB449"/>
    <mergeCell ref="Y444:AB444"/>
    <mergeCell ref="Y446:AB446"/>
    <mergeCell ref="D435:X435"/>
    <mergeCell ref="A431:B431"/>
    <mergeCell ref="A437:B437"/>
    <mergeCell ref="AF430:AY430"/>
    <mergeCell ref="A435:B435"/>
    <mergeCell ref="U412:V412"/>
    <mergeCell ref="AC455:AD455"/>
    <mergeCell ref="AF455:AY455"/>
    <mergeCell ref="A456:B456"/>
    <mergeCell ref="D456:X456"/>
    <mergeCell ref="Y456:AB456"/>
    <mergeCell ref="AC456:AD456"/>
    <mergeCell ref="AF456:AY456"/>
    <mergeCell ref="A455:B455"/>
    <mergeCell ref="D446:X446"/>
    <mergeCell ref="AF452:AY452"/>
    <mergeCell ref="A454:B454"/>
    <mergeCell ref="D454:X454"/>
    <mergeCell ref="Y454:AB454"/>
    <mergeCell ref="AC454:AD454"/>
    <mergeCell ref="AF454:AY454"/>
    <mergeCell ref="A452:B452"/>
    <mergeCell ref="AC451:AD451"/>
    <mergeCell ref="AC452:AD452"/>
    <mergeCell ref="AC450:AD450"/>
    <mergeCell ref="AF451:AY451"/>
    <mergeCell ref="AF450:AY450"/>
    <mergeCell ref="A447:B447"/>
    <mergeCell ref="A451:B451"/>
    <mergeCell ref="D450:X450"/>
    <mergeCell ref="A448:B448"/>
    <mergeCell ref="AF470:AY470"/>
    <mergeCell ref="A471:B471"/>
    <mergeCell ref="D471:X471"/>
    <mergeCell ref="Y471:AB471"/>
    <mergeCell ref="AC471:AD471"/>
    <mergeCell ref="AF471:AY471"/>
    <mergeCell ref="A470:B470"/>
    <mergeCell ref="D470:X470"/>
    <mergeCell ref="AC470:AD470"/>
    <mergeCell ref="D467:X467"/>
    <mergeCell ref="Y467:AB467"/>
    <mergeCell ref="AC467:AD467"/>
    <mergeCell ref="AC469:AD469"/>
    <mergeCell ref="AF469:AY469"/>
    <mergeCell ref="A469:B469"/>
    <mergeCell ref="A465:B465"/>
    <mergeCell ref="D465:X465"/>
    <mergeCell ref="Y465:AB465"/>
    <mergeCell ref="AF467:AY467"/>
    <mergeCell ref="A468:B468"/>
    <mergeCell ref="D468:X468"/>
    <mergeCell ref="Y468:AB468"/>
    <mergeCell ref="AC468:AD468"/>
    <mergeCell ref="AF468:AY468"/>
    <mergeCell ref="A467:B467"/>
    <mergeCell ref="Y469:AB469"/>
    <mergeCell ref="Y470:AB470"/>
    <mergeCell ref="D469:X469"/>
    <mergeCell ref="AF475:AY475"/>
    <mergeCell ref="A477:B477"/>
    <mergeCell ref="D477:X477"/>
    <mergeCell ref="Y477:AB477"/>
    <mergeCell ref="AC477:AD477"/>
    <mergeCell ref="AF477:AY477"/>
    <mergeCell ref="A475:B475"/>
    <mergeCell ref="D475:X475"/>
    <mergeCell ref="Y475:AB475"/>
    <mergeCell ref="AC475:AD475"/>
    <mergeCell ref="AF472:AY472"/>
    <mergeCell ref="A474:B474"/>
    <mergeCell ref="D474:X474"/>
    <mergeCell ref="Y474:AB474"/>
    <mergeCell ref="AC474:AD474"/>
    <mergeCell ref="AF474:AY474"/>
    <mergeCell ref="A472:B472"/>
    <mergeCell ref="D472:X472"/>
    <mergeCell ref="Y472:AB472"/>
    <mergeCell ref="AC472:AD472"/>
    <mergeCell ref="Y476:AB476"/>
    <mergeCell ref="AC476:AD476"/>
    <mergeCell ref="A476:B476"/>
    <mergeCell ref="Y481:AB481"/>
    <mergeCell ref="AC481:AD481"/>
    <mergeCell ref="AF483:AY483"/>
    <mergeCell ref="A484:B484"/>
    <mergeCell ref="D484:X484"/>
    <mergeCell ref="Y484:AB484"/>
    <mergeCell ref="AC484:AD484"/>
    <mergeCell ref="AF484:AY484"/>
    <mergeCell ref="A483:B483"/>
    <mergeCell ref="A479:B479"/>
    <mergeCell ref="D479:X479"/>
    <mergeCell ref="Y479:AB479"/>
    <mergeCell ref="AF481:AY481"/>
    <mergeCell ref="A482:B482"/>
    <mergeCell ref="D482:X482"/>
    <mergeCell ref="Y482:AB482"/>
    <mergeCell ref="AC482:AD482"/>
    <mergeCell ref="AF482:AY482"/>
    <mergeCell ref="A481:B481"/>
    <mergeCell ref="D481:X481"/>
    <mergeCell ref="D485:X485"/>
    <mergeCell ref="Y485:AB485"/>
    <mergeCell ref="AC485:AD485"/>
    <mergeCell ref="AF488:AY488"/>
    <mergeCell ref="A489:B489"/>
    <mergeCell ref="D489:X489"/>
    <mergeCell ref="Y489:AB489"/>
    <mergeCell ref="A488:B488"/>
    <mergeCell ref="D488:X488"/>
    <mergeCell ref="Y488:AB488"/>
    <mergeCell ref="D483:X483"/>
    <mergeCell ref="Y483:AB483"/>
    <mergeCell ref="AC483:AD483"/>
    <mergeCell ref="AF485:AY485"/>
    <mergeCell ref="A486:B486"/>
    <mergeCell ref="D486:X486"/>
    <mergeCell ref="Y486:AB486"/>
    <mergeCell ref="AC486:AD486"/>
    <mergeCell ref="AF486:AY486"/>
    <mergeCell ref="A485:B485"/>
    <mergeCell ref="AC488:AD488"/>
    <mergeCell ref="A496:S498"/>
    <mergeCell ref="T497:U497"/>
    <mergeCell ref="V497:W497"/>
    <mergeCell ref="T498:AC498"/>
    <mergeCell ref="A493:S495"/>
    <mergeCell ref="T494:U494"/>
    <mergeCell ref="A492:B492"/>
    <mergeCell ref="A491:C491"/>
    <mergeCell ref="V494:W494"/>
    <mergeCell ref="A514:C514"/>
    <mergeCell ref="A508:B508"/>
    <mergeCell ref="A507:C507"/>
    <mergeCell ref="H518:I518"/>
    <mergeCell ref="U517:Z517"/>
    <mergeCell ref="K518:T518"/>
    <mergeCell ref="U518:Z518"/>
    <mergeCell ref="U515:Z515"/>
    <mergeCell ref="K515:Q517"/>
    <mergeCell ref="A567:C567"/>
    <mergeCell ref="E559:G559"/>
    <mergeCell ref="A558:B558"/>
    <mergeCell ref="D628:Q628"/>
    <mergeCell ref="D625:Q625"/>
    <mergeCell ref="T627:V627"/>
    <mergeCell ref="W624:AW624"/>
    <mergeCell ref="H526:I526"/>
    <mergeCell ref="K526:T526"/>
    <mergeCell ref="A545:B545"/>
    <mergeCell ref="Z548:AA548"/>
    <mergeCell ref="A547:A549"/>
    <mergeCell ref="A557:C557"/>
    <mergeCell ref="H515:J517"/>
    <mergeCell ref="H520:I520"/>
    <mergeCell ref="K520:T520"/>
    <mergeCell ref="K524:T524"/>
    <mergeCell ref="K521:T521"/>
    <mergeCell ref="H521:I521"/>
    <mergeCell ref="H523:I523"/>
    <mergeCell ref="R515:T517"/>
    <mergeCell ref="A553:A555"/>
    <mergeCell ref="U521:Z521"/>
    <mergeCell ref="H525:I525"/>
    <mergeCell ref="K525:T525"/>
    <mergeCell ref="U525:Z525"/>
    <mergeCell ref="H522:I522"/>
    <mergeCell ref="K523:T523"/>
    <mergeCell ref="U523:Z523"/>
    <mergeCell ref="T626:V626"/>
    <mergeCell ref="W603:AW603"/>
    <mergeCell ref="W606:AW606"/>
    <mergeCell ref="T644:V644"/>
    <mergeCell ref="W642:AW642"/>
    <mergeCell ref="W641:AW641"/>
    <mergeCell ref="T643:V643"/>
    <mergeCell ref="T638:V638"/>
    <mergeCell ref="R600:S600"/>
    <mergeCell ref="D602:Q602"/>
    <mergeCell ref="W601:AW601"/>
    <mergeCell ref="T601:V601"/>
    <mergeCell ref="R602:S602"/>
    <mergeCell ref="W640:AW640"/>
    <mergeCell ref="A628:C628"/>
    <mergeCell ref="W615:AW615"/>
    <mergeCell ref="W613:AW613"/>
    <mergeCell ref="W625:AW625"/>
    <mergeCell ref="T628:V628"/>
    <mergeCell ref="T613:V613"/>
    <mergeCell ref="T615:V615"/>
    <mergeCell ref="A626:C626"/>
    <mergeCell ref="T633:V633"/>
    <mergeCell ref="T635:V635"/>
    <mergeCell ref="A633:C633"/>
    <mergeCell ref="W639:AW639"/>
    <mergeCell ref="R639:S639"/>
    <mergeCell ref="R633:S633"/>
    <mergeCell ref="T604:V604"/>
    <mergeCell ref="T617:V617"/>
    <mergeCell ref="T618:V618"/>
    <mergeCell ref="R618:S618"/>
    <mergeCell ref="R612:S612"/>
    <mergeCell ref="T612:V612"/>
    <mergeCell ref="T616:V616"/>
    <mergeCell ref="R659:S659"/>
    <mergeCell ref="T659:V659"/>
    <mergeCell ref="A658:C658"/>
    <mergeCell ref="D658:Q658"/>
    <mergeCell ref="R658:S658"/>
    <mergeCell ref="R660:S660"/>
    <mergeCell ref="T660:V660"/>
    <mergeCell ref="R645:S645"/>
    <mergeCell ref="A645:C645"/>
    <mergeCell ref="A644:C644"/>
    <mergeCell ref="A655:C655"/>
    <mergeCell ref="W628:AW628"/>
    <mergeCell ref="A652:C652"/>
    <mergeCell ref="D660:Q660"/>
    <mergeCell ref="A647:C647"/>
    <mergeCell ref="D647:Q647"/>
    <mergeCell ref="D640:Q640"/>
    <mergeCell ref="D644:Q644"/>
    <mergeCell ref="A646:C646"/>
    <mergeCell ref="D645:Q645"/>
    <mergeCell ref="A642:C642"/>
    <mergeCell ref="D642:Q642"/>
    <mergeCell ref="A643:C643"/>
    <mergeCell ref="D643:Q643"/>
    <mergeCell ref="A639:C639"/>
    <mergeCell ref="A640:C640"/>
    <mergeCell ref="R642:S642"/>
    <mergeCell ref="T639:V639"/>
    <mergeCell ref="T640:V640"/>
    <mergeCell ref="D646:Q646"/>
    <mergeCell ref="W644:AW644"/>
    <mergeCell ref="W643:AW643"/>
    <mergeCell ref="W747:AW747"/>
    <mergeCell ref="D746:Q746"/>
    <mergeCell ref="R746:S746"/>
    <mergeCell ref="T746:V746"/>
    <mergeCell ref="W746:AW746"/>
    <mergeCell ref="T730:V730"/>
    <mergeCell ref="A735:C735"/>
    <mergeCell ref="A737:C737"/>
    <mergeCell ref="D737:Q737"/>
    <mergeCell ref="T747:V747"/>
    <mergeCell ref="A746:C746"/>
    <mergeCell ref="A734:C734"/>
    <mergeCell ref="D734:Q734"/>
    <mergeCell ref="R734:S734"/>
    <mergeCell ref="A736:C736"/>
    <mergeCell ref="T744:V744"/>
    <mergeCell ref="A745:C745"/>
    <mergeCell ref="T734:V734"/>
    <mergeCell ref="D742:Q742"/>
    <mergeCell ref="A747:C747"/>
    <mergeCell ref="D747:Q747"/>
    <mergeCell ref="R747:S747"/>
    <mergeCell ref="A730:C730"/>
    <mergeCell ref="D730:Q730"/>
    <mergeCell ref="H733:M733"/>
    <mergeCell ref="A733:C733"/>
    <mergeCell ref="D745:Q745"/>
    <mergeCell ref="R745:S745"/>
    <mergeCell ref="A740:C740"/>
    <mergeCell ref="A744:C744"/>
    <mergeCell ref="T745:V745"/>
    <mergeCell ref="D744:Q744"/>
    <mergeCell ref="A750:C750"/>
    <mergeCell ref="T754:V754"/>
    <mergeCell ref="T753:V753"/>
    <mergeCell ref="W754:AW754"/>
    <mergeCell ref="A751:C751"/>
    <mergeCell ref="D751:Q751"/>
    <mergeCell ref="R751:S751"/>
    <mergeCell ref="T751:V751"/>
    <mergeCell ref="W751:AW751"/>
    <mergeCell ref="A752:C752"/>
    <mergeCell ref="W748:AW748"/>
    <mergeCell ref="D752:Q752"/>
    <mergeCell ref="R752:S752"/>
    <mergeCell ref="T752:V752"/>
    <mergeCell ref="W752:AW752"/>
    <mergeCell ref="W749:AW749"/>
    <mergeCell ref="D750:Q750"/>
    <mergeCell ref="R750:S750"/>
    <mergeCell ref="T750:V750"/>
    <mergeCell ref="W750:AW750"/>
    <mergeCell ref="A749:C749"/>
    <mergeCell ref="D749:Q749"/>
    <mergeCell ref="R749:S749"/>
    <mergeCell ref="T749:V749"/>
    <mergeCell ref="A748:C748"/>
    <mergeCell ref="D748:Q748"/>
    <mergeCell ref="R748:S748"/>
    <mergeCell ref="T748:V748"/>
    <mergeCell ref="A756:C756"/>
    <mergeCell ref="A757:C757"/>
    <mergeCell ref="D757:Q757"/>
    <mergeCell ref="R757:S757"/>
    <mergeCell ref="T757:V757"/>
    <mergeCell ref="W757:AW757"/>
    <mergeCell ref="W753:AW753"/>
    <mergeCell ref="D756:Q756"/>
    <mergeCell ref="R756:S756"/>
    <mergeCell ref="R755:S755"/>
    <mergeCell ref="D754:Q754"/>
    <mergeCell ref="R754:S754"/>
    <mergeCell ref="T755:V755"/>
    <mergeCell ref="W755:AW755"/>
    <mergeCell ref="T756:V756"/>
    <mergeCell ref="W756:AW756"/>
    <mergeCell ref="A753:C753"/>
    <mergeCell ref="D755:Q755"/>
    <mergeCell ref="D753:Q753"/>
    <mergeCell ref="R753:S753"/>
    <mergeCell ref="A754:C754"/>
    <mergeCell ref="A755:C755"/>
    <mergeCell ref="W761:AW761"/>
    <mergeCell ref="W762:AW762"/>
    <mergeCell ref="T758:V758"/>
    <mergeCell ref="W758:AW758"/>
    <mergeCell ref="T759:V759"/>
    <mergeCell ref="W759:AW759"/>
    <mergeCell ref="T760:V760"/>
    <mergeCell ref="W760:AW760"/>
    <mergeCell ref="A760:C760"/>
    <mergeCell ref="A761:C761"/>
    <mergeCell ref="D761:Q761"/>
    <mergeCell ref="R761:S761"/>
    <mergeCell ref="D760:Q760"/>
    <mergeCell ref="R760:S760"/>
    <mergeCell ref="A758:C758"/>
    <mergeCell ref="A759:C759"/>
    <mergeCell ref="D759:Q759"/>
    <mergeCell ref="R759:S759"/>
    <mergeCell ref="D758:Q758"/>
    <mergeCell ref="R758:S758"/>
    <mergeCell ref="W767:AW767"/>
    <mergeCell ref="T767:V767"/>
    <mergeCell ref="A768:C768"/>
    <mergeCell ref="D768:Q768"/>
    <mergeCell ref="R768:S768"/>
    <mergeCell ref="T768:V768"/>
    <mergeCell ref="A767:C767"/>
    <mergeCell ref="D767:Q767"/>
    <mergeCell ref="R766:S766"/>
    <mergeCell ref="T766:V766"/>
    <mergeCell ref="A762:C762"/>
    <mergeCell ref="A763:C763"/>
    <mergeCell ref="D763:Q763"/>
    <mergeCell ref="D762:Q762"/>
    <mergeCell ref="R762:S762"/>
    <mergeCell ref="T762:V762"/>
    <mergeCell ref="T763:V763"/>
    <mergeCell ref="W763:AW763"/>
    <mergeCell ref="T764:V764"/>
    <mergeCell ref="W764:AW764"/>
    <mergeCell ref="W766:AW766"/>
    <mergeCell ref="R765:S765"/>
    <mergeCell ref="T765:V765"/>
    <mergeCell ref="W765:AW765"/>
    <mergeCell ref="R763:S763"/>
    <mergeCell ref="R764:S764"/>
    <mergeCell ref="R630:S630"/>
    <mergeCell ref="R622:S622"/>
    <mergeCell ref="AB548:AD548"/>
    <mergeCell ref="Z554:AA554"/>
    <mergeCell ref="AB554:AD554"/>
    <mergeCell ref="W608:AW608"/>
    <mergeCell ref="W607:AW607"/>
    <mergeCell ref="W626:AW626"/>
    <mergeCell ref="W771:AW771"/>
    <mergeCell ref="T607:V607"/>
    <mergeCell ref="R594:S594"/>
    <mergeCell ref="D597:Q597"/>
    <mergeCell ref="D773:Q773"/>
    <mergeCell ref="R773:S773"/>
    <mergeCell ref="T773:V773"/>
    <mergeCell ref="R643:S643"/>
    <mergeCell ref="T645:V645"/>
    <mergeCell ref="T634:V634"/>
    <mergeCell ref="R771:S771"/>
    <mergeCell ref="T771:V771"/>
    <mergeCell ref="D770:Q770"/>
    <mergeCell ref="T735:V735"/>
    <mergeCell ref="W769:AW769"/>
    <mergeCell ref="R769:S769"/>
    <mergeCell ref="R770:S770"/>
    <mergeCell ref="T770:V770"/>
    <mergeCell ref="W770:AW770"/>
    <mergeCell ref="T769:V769"/>
    <mergeCell ref="D772:Q772"/>
    <mergeCell ref="R772:S772"/>
    <mergeCell ref="T772:V772"/>
    <mergeCell ref="H633:M633"/>
    <mergeCell ref="W784:AW784"/>
    <mergeCell ref="A783:C783"/>
    <mergeCell ref="D783:Q783"/>
    <mergeCell ref="R783:S783"/>
    <mergeCell ref="T783:V783"/>
    <mergeCell ref="A784:C784"/>
    <mergeCell ref="D784:Q784"/>
    <mergeCell ref="R784:S784"/>
    <mergeCell ref="T784:V784"/>
    <mergeCell ref="W783:AW783"/>
    <mergeCell ref="W772:AW772"/>
    <mergeCell ref="T761:V761"/>
    <mergeCell ref="A782:C782"/>
    <mergeCell ref="D782:Q782"/>
    <mergeCell ref="R782:S782"/>
    <mergeCell ref="T782:V782"/>
    <mergeCell ref="A781:C781"/>
    <mergeCell ref="D781:Q781"/>
    <mergeCell ref="A770:C770"/>
    <mergeCell ref="A772:C772"/>
    <mergeCell ref="A764:C764"/>
    <mergeCell ref="A769:C769"/>
    <mergeCell ref="D769:Q769"/>
    <mergeCell ref="A771:C771"/>
    <mergeCell ref="D771:Q771"/>
    <mergeCell ref="A765:C765"/>
    <mergeCell ref="D765:Q765"/>
    <mergeCell ref="D766:Q766"/>
    <mergeCell ref="D764:Q764"/>
    <mergeCell ref="A766:C766"/>
    <mergeCell ref="W768:AW768"/>
    <mergeCell ref="R767:S767"/>
    <mergeCell ref="W787:AW787"/>
    <mergeCell ref="A788:C788"/>
    <mergeCell ref="D788:Q788"/>
    <mergeCell ref="R788:S788"/>
    <mergeCell ref="T788:V788"/>
    <mergeCell ref="W788:AW788"/>
    <mergeCell ref="A787:C787"/>
    <mergeCell ref="D787:Q787"/>
    <mergeCell ref="R787:S787"/>
    <mergeCell ref="T787:V787"/>
    <mergeCell ref="W785:AW785"/>
    <mergeCell ref="A786:C786"/>
    <mergeCell ref="D786:Q786"/>
    <mergeCell ref="R786:S786"/>
    <mergeCell ref="T786:V786"/>
    <mergeCell ref="W786:AW786"/>
    <mergeCell ref="A785:C785"/>
    <mergeCell ref="D785:Q785"/>
    <mergeCell ref="R785:S785"/>
    <mergeCell ref="T785:V785"/>
    <mergeCell ref="W791:AW791"/>
    <mergeCell ref="A792:C792"/>
    <mergeCell ref="D792:Q792"/>
    <mergeCell ref="R792:S792"/>
    <mergeCell ref="T792:V792"/>
    <mergeCell ref="W792:AW792"/>
    <mergeCell ref="A791:C791"/>
    <mergeCell ref="D791:Q791"/>
    <mergeCell ref="R791:S791"/>
    <mergeCell ref="T791:V791"/>
    <mergeCell ref="W789:AW789"/>
    <mergeCell ref="A790:C790"/>
    <mergeCell ref="D790:Q790"/>
    <mergeCell ref="R790:S790"/>
    <mergeCell ref="T790:V790"/>
    <mergeCell ref="W790:AW790"/>
    <mergeCell ref="A789:C789"/>
    <mergeCell ref="D789:Q789"/>
    <mergeCell ref="R789:S789"/>
    <mergeCell ref="T789:V789"/>
    <mergeCell ref="W795:AW795"/>
    <mergeCell ref="A796:C796"/>
    <mergeCell ref="D796:Q796"/>
    <mergeCell ref="R796:S796"/>
    <mergeCell ref="T796:V796"/>
    <mergeCell ref="W796:AW796"/>
    <mergeCell ref="A795:C795"/>
    <mergeCell ref="D795:Q795"/>
    <mergeCell ref="R795:S795"/>
    <mergeCell ref="T795:V795"/>
    <mergeCell ref="W793:AW793"/>
    <mergeCell ref="A794:C794"/>
    <mergeCell ref="D794:Q794"/>
    <mergeCell ref="R794:S794"/>
    <mergeCell ref="T794:V794"/>
    <mergeCell ref="W794:AW794"/>
    <mergeCell ref="A793:C793"/>
    <mergeCell ref="D793:Q793"/>
    <mergeCell ref="R793:S793"/>
    <mergeCell ref="T793:V793"/>
    <mergeCell ref="W799:AW799"/>
    <mergeCell ref="A800:C800"/>
    <mergeCell ref="D800:Q800"/>
    <mergeCell ref="R800:S800"/>
    <mergeCell ref="T800:V800"/>
    <mergeCell ref="W800:AW800"/>
    <mergeCell ref="A799:C799"/>
    <mergeCell ref="D799:Q799"/>
    <mergeCell ref="R799:S799"/>
    <mergeCell ref="T799:V799"/>
    <mergeCell ref="W797:AW797"/>
    <mergeCell ref="A798:C798"/>
    <mergeCell ref="D798:Q798"/>
    <mergeCell ref="R798:S798"/>
    <mergeCell ref="T798:V798"/>
    <mergeCell ref="W798:AW798"/>
    <mergeCell ref="A797:C797"/>
    <mergeCell ref="D797:Q797"/>
    <mergeCell ref="R797:S797"/>
    <mergeCell ref="T797:V797"/>
    <mergeCell ref="W803:AW803"/>
    <mergeCell ref="A804:C804"/>
    <mergeCell ref="D804:Q804"/>
    <mergeCell ref="R804:S804"/>
    <mergeCell ref="T804:V804"/>
    <mergeCell ref="W804:AW804"/>
    <mergeCell ref="A803:C803"/>
    <mergeCell ref="D803:Q803"/>
    <mergeCell ref="R803:S803"/>
    <mergeCell ref="T803:V803"/>
    <mergeCell ref="W801:AW801"/>
    <mergeCell ref="A802:C802"/>
    <mergeCell ref="D802:Q802"/>
    <mergeCell ref="R802:S802"/>
    <mergeCell ref="T802:V802"/>
    <mergeCell ref="W802:AW802"/>
    <mergeCell ref="A801:C801"/>
    <mergeCell ref="D801:Q801"/>
    <mergeCell ref="R801:S801"/>
    <mergeCell ref="T801:V801"/>
    <mergeCell ref="T809:V809"/>
    <mergeCell ref="W810:AW810"/>
    <mergeCell ref="W807:AW807"/>
    <mergeCell ref="A808:C808"/>
    <mergeCell ref="D808:Q808"/>
    <mergeCell ref="R808:S808"/>
    <mergeCell ref="T808:V808"/>
    <mergeCell ref="W808:AW808"/>
    <mergeCell ref="A807:C807"/>
    <mergeCell ref="D807:Q807"/>
    <mergeCell ref="R807:S807"/>
    <mergeCell ref="T807:V807"/>
    <mergeCell ref="W805:AW805"/>
    <mergeCell ref="A806:C806"/>
    <mergeCell ref="D806:Q806"/>
    <mergeCell ref="R806:S806"/>
    <mergeCell ref="T806:V806"/>
    <mergeCell ref="W806:AW806"/>
    <mergeCell ref="A805:C805"/>
    <mergeCell ref="D805:Q805"/>
    <mergeCell ref="R805:S805"/>
    <mergeCell ref="T805:V805"/>
    <mergeCell ref="A810:C810"/>
    <mergeCell ref="D810:Q810"/>
    <mergeCell ref="R810:S810"/>
    <mergeCell ref="T810:V810"/>
    <mergeCell ref="A809:C809"/>
    <mergeCell ref="D809:Q809"/>
    <mergeCell ref="R809:S809"/>
    <mergeCell ref="A821:C821"/>
    <mergeCell ref="D821:Q821"/>
    <mergeCell ref="R821:S821"/>
    <mergeCell ref="T821:V821"/>
    <mergeCell ref="W821:AW821"/>
    <mergeCell ref="A682:C682"/>
    <mergeCell ref="W729:AW729"/>
    <mergeCell ref="W728:AW728"/>
    <mergeCell ref="D682:Q682"/>
    <mergeCell ref="W733:AW733"/>
    <mergeCell ref="W812:AW812"/>
    <mergeCell ref="T811:V811"/>
    <mergeCell ref="W811:AW811"/>
    <mergeCell ref="A812:C812"/>
    <mergeCell ref="W813:AW813"/>
    <mergeCell ref="AG571:AZ571"/>
    <mergeCell ref="AG582:AH582"/>
    <mergeCell ref="AG572:AZ572"/>
    <mergeCell ref="T630:V630"/>
    <mergeCell ref="W610:AW610"/>
    <mergeCell ref="D814:Q814"/>
    <mergeCell ref="R814:S814"/>
    <mergeCell ref="R812:S812"/>
    <mergeCell ref="D812:Q812"/>
    <mergeCell ref="T814:V814"/>
    <mergeCell ref="R816:S816"/>
    <mergeCell ref="T816:V816"/>
    <mergeCell ref="T813:V813"/>
    <mergeCell ref="T812:V812"/>
    <mergeCell ref="W814:AW814"/>
    <mergeCell ref="W815:AW815"/>
    <mergeCell ref="T815:V815"/>
    <mergeCell ref="A824:C824"/>
    <mergeCell ref="D824:Q824"/>
    <mergeCell ref="R824:S824"/>
    <mergeCell ref="T824:V824"/>
    <mergeCell ref="W826:AW826"/>
    <mergeCell ref="A827:C827"/>
    <mergeCell ref="D827:Q827"/>
    <mergeCell ref="R827:S827"/>
    <mergeCell ref="T827:V827"/>
    <mergeCell ref="W827:AW827"/>
    <mergeCell ref="A822:C822"/>
    <mergeCell ref="D822:Q822"/>
    <mergeCell ref="R822:S822"/>
    <mergeCell ref="T822:V822"/>
    <mergeCell ref="W824:AW824"/>
    <mergeCell ref="A825:C825"/>
    <mergeCell ref="D825:Q825"/>
    <mergeCell ref="R825:S825"/>
    <mergeCell ref="T825:V825"/>
    <mergeCell ref="W825:AW825"/>
    <mergeCell ref="W822:AW822"/>
    <mergeCell ref="A823:C823"/>
    <mergeCell ref="D823:Q823"/>
    <mergeCell ref="R823:S823"/>
    <mergeCell ref="T823:V823"/>
    <mergeCell ref="W823:AW823"/>
    <mergeCell ref="A828:C828"/>
    <mergeCell ref="D828:Q828"/>
    <mergeCell ref="R828:S828"/>
    <mergeCell ref="T828:V828"/>
    <mergeCell ref="W830:AW830"/>
    <mergeCell ref="A831:C831"/>
    <mergeCell ref="D831:Q831"/>
    <mergeCell ref="R831:S831"/>
    <mergeCell ref="T831:V831"/>
    <mergeCell ref="W831:AW831"/>
    <mergeCell ref="A826:C826"/>
    <mergeCell ref="D826:Q826"/>
    <mergeCell ref="R826:S826"/>
    <mergeCell ref="T826:V826"/>
    <mergeCell ref="W828:AW828"/>
    <mergeCell ref="A829:C829"/>
    <mergeCell ref="D829:Q829"/>
    <mergeCell ref="R829:S829"/>
    <mergeCell ref="T829:V829"/>
    <mergeCell ref="W829:AW829"/>
    <mergeCell ref="A832:C832"/>
    <mergeCell ref="D832:Q832"/>
    <mergeCell ref="R832:S832"/>
    <mergeCell ref="T832:V832"/>
    <mergeCell ref="W834:AW834"/>
    <mergeCell ref="A835:C835"/>
    <mergeCell ref="D835:Q835"/>
    <mergeCell ref="R835:S835"/>
    <mergeCell ref="T835:V835"/>
    <mergeCell ref="W835:AW835"/>
    <mergeCell ref="A830:C830"/>
    <mergeCell ref="D830:Q830"/>
    <mergeCell ref="R830:S830"/>
    <mergeCell ref="T830:V830"/>
    <mergeCell ref="W832:AW832"/>
    <mergeCell ref="A833:C833"/>
    <mergeCell ref="D833:Q833"/>
    <mergeCell ref="R833:S833"/>
    <mergeCell ref="T833:V833"/>
    <mergeCell ref="W833:AW833"/>
    <mergeCell ref="A836:C836"/>
    <mergeCell ref="D836:Q836"/>
    <mergeCell ref="R836:S836"/>
    <mergeCell ref="T836:V836"/>
    <mergeCell ref="W838:AW838"/>
    <mergeCell ref="A839:C839"/>
    <mergeCell ref="D839:Q839"/>
    <mergeCell ref="R839:S839"/>
    <mergeCell ref="T839:V839"/>
    <mergeCell ref="W839:AW839"/>
    <mergeCell ref="A834:C834"/>
    <mergeCell ref="D834:Q834"/>
    <mergeCell ref="R834:S834"/>
    <mergeCell ref="T834:V834"/>
    <mergeCell ref="W836:AW836"/>
    <mergeCell ref="A837:C837"/>
    <mergeCell ref="D837:Q837"/>
    <mergeCell ref="R837:S837"/>
    <mergeCell ref="T837:V837"/>
    <mergeCell ref="W837:AW837"/>
    <mergeCell ref="A840:C840"/>
    <mergeCell ref="D840:Q840"/>
    <mergeCell ref="R840:S840"/>
    <mergeCell ref="T840:V840"/>
    <mergeCell ref="W842:AW842"/>
    <mergeCell ref="A843:C843"/>
    <mergeCell ref="D843:Q843"/>
    <mergeCell ref="R843:S843"/>
    <mergeCell ref="T843:V843"/>
    <mergeCell ref="W843:AW843"/>
    <mergeCell ref="A838:C838"/>
    <mergeCell ref="D838:Q838"/>
    <mergeCell ref="R838:S838"/>
    <mergeCell ref="T838:V838"/>
    <mergeCell ref="W840:AW840"/>
    <mergeCell ref="A841:C841"/>
    <mergeCell ref="D841:Q841"/>
    <mergeCell ref="R841:S841"/>
    <mergeCell ref="T841:V841"/>
    <mergeCell ref="W841:AW841"/>
    <mergeCell ref="A844:C844"/>
    <mergeCell ref="D844:Q844"/>
    <mergeCell ref="R844:S844"/>
    <mergeCell ref="T844:V844"/>
    <mergeCell ref="A847:C847"/>
    <mergeCell ref="D847:Q847"/>
    <mergeCell ref="R847:S847"/>
    <mergeCell ref="T847:V847"/>
    <mergeCell ref="A842:C842"/>
    <mergeCell ref="D842:Q842"/>
    <mergeCell ref="R842:S842"/>
    <mergeCell ref="T842:V842"/>
    <mergeCell ref="W844:AW844"/>
    <mergeCell ref="A845:C845"/>
    <mergeCell ref="D845:Q845"/>
    <mergeCell ref="R845:S845"/>
    <mergeCell ref="T845:V845"/>
    <mergeCell ref="W845:AW845"/>
    <mergeCell ref="W847:AW847"/>
    <mergeCell ref="A846:C846"/>
    <mergeCell ref="D846:Q846"/>
    <mergeCell ref="R846:S846"/>
    <mergeCell ref="T846:V846"/>
    <mergeCell ref="A863:C863"/>
    <mergeCell ref="D863:Q863"/>
    <mergeCell ref="R861:S861"/>
    <mergeCell ref="T861:V861"/>
    <mergeCell ref="T862:V862"/>
    <mergeCell ref="A857:C857"/>
    <mergeCell ref="D857:Q857"/>
    <mergeCell ref="R857:S857"/>
    <mergeCell ref="T857:V857"/>
    <mergeCell ref="A858:C858"/>
    <mergeCell ref="D858:Q858"/>
    <mergeCell ref="R858:S858"/>
    <mergeCell ref="T858:V858"/>
    <mergeCell ref="A862:C862"/>
    <mergeCell ref="T856:V856"/>
    <mergeCell ref="A852:C852"/>
    <mergeCell ref="D852:Q852"/>
    <mergeCell ref="R852:S852"/>
    <mergeCell ref="T852:V852"/>
    <mergeCell ref="A854:C854"/>
    <mergeCell ref="D854:Q854"/>
    <mergeCell ref="R854:S854"/>
    <mergeCell ref="T854:V854"/>
    <mergeCell ref="A853:C853"/>
    <mergeCell ref="D853:Q853"/>
    <mergeCell ref="R853:S853"/>
    <mergeCell ref="T853:V853"/>
    <mergeCell ref="A855:C855"/>
    <mergeCell ref="D855:Q855"/>
    <mergeCell ref="R855:S855"/>
    <mergeCell ref="T855:V855"/>
    <mergeCell ref="A856:C856"/>
    <mergeCell ref="A868:C868"/>
    <mergeCell ref="D868:Q868"/>
    <mergeCell ref="R868:S868"/>
    <mergeCell ref="T868:V868"/>
    <mergeCell ref="A869:C869"/>
    <mergeCell ref="D869:Q869"/>
    <mergeCell ref="R869:S869"/>
    <mergeCell ref="T869:V869"/>
    <mergeCell ref="D874:Q874"/>
    <mergeCell ref="R874:S874"/>
    <mergeCell ref="T874:V874"/>
    <mergeCell ref="W869:AW869"/>
    <mergeCell ref="W868:AW868"/>
    <mergeCell ref="W861:AW861"/>
    <mergeCell ref="A860:C860"/>
    <mergeCell ref="D860:Q860"/>
    <mergeCell ref="R860:S860"/>
    <mergeCell ref="T860:V860"/>
    <mergeCell ref="W860:AW860"/>
    <mergeCell ref="W874:AW874"/>
    <mergeCell ref="T873:V873"/>
    <mergeCell ref="W871:AW871"/>
    <mergeCell ref="W872:AW872"/>
    <mergeCell ref="A864:C864"/>
    <mergeCell ref="D864:Q864"/>
    <mergeCell ref="R864:S864"/>
    <mergeCell ref="T864:V864"/>
    <mergeCell ref="W863:AW863"/>
    <mergeCell ref="W862:AW862"/>
    <mergeCell ref="W864:AW864"/>
    <mergeCell ref="R863:S863"/>
    <mergeCell ref="T863:V863"/>
    <mergeCell ref="T871:V871"/>
    <mergeCell ref="T872:V872"/>
    <mergeCell ref="A876:C876"/>
    <mergeCell ref="D876:Q876"/>
    <mergeCell ref="W878:AW878"/>
    <mergeCell ref="A877:C877"/>
    <mergeCell ref="A874:C874"/>
    <mergeCell ref="A878:C878"/>
    <mergeCell ref="D878:Q878"/>
    <mergeCell ref="R878:S878"/>
    <mergeCell ref="T878:V878"/>
    <mergeCell ref="A870:C870"/>
    <mergeCell ref="D870:Q870"/>
    <mergeCell ref="D873:Q873"/>
    <mergeCell ref="A872:C872"/>
    <mergeCell ref="D872:Q872"/>
    <mergeCell ref="D871:Q871"/>
    <mergeCell ref="A871:C871"/>
    <mergeCell ref="A873:C873"/>
    <mergeCell ref="W870:AW870"/>
    <mergeCell ref="R870:S870"/>
    <mergeCell ref="T870:V870"/>
    <mergeCell ref="R873:S873"/>
    <mergeCell ref="R871:S871"/>
    <mergeCell ref="R872:S872"/>
    <mergeCell ref="W873:AW873"/>
    <mergeCell ref="R877:S877"/>
    <mergeCell ref="T877:V877"/>
    <mergeCell ref="A875:C875"/>
    <mergeCell ref="W877:AW877"/>
    <mergeCell ref="D875:Q875"/>
    <mergeCell ref="R875:S875"/>
    <mergeCell ref="T875:V875"/>
    <mergeCell ref="R876:S876"/>
    <mergeCell ref="T876:V876"/>
    <mergeCell ref="D877:Q877"/>
    <mergeCell ref="R882:S882"/>
    <mergeCell ref="T882:V882"/>
    <mergeCell ref="W882:AW882"/>
    <mergeCell ref="A881:C881"/>
    <mergeCell ref="W875:AW875"/>
    <mergeCell ref="W876:AW876"/>
    <mergeCell ref="R880:S880"/>
    <mergeCell ref="T880:V880"/>
    <mergeCell ref="W880:AW880"/>
    <mergeCell ref="A879:C879"/>
    <mergeCell ref="D883:Q883"/>
    <mergeCell ref="R883:S883"/>
    <mergeCell ref="T883:V883"/>
    <mergeCell ref="W881:AW881"/>
    <mergeCell ref="A882:C882"/>
    <mergeCell ref="D882:Q882"/>
    <mergeCell ref="D881:Q881"/>
    <mergeCell ref="R881:S881"/>
    <mergeCell ref="T881:V881"/>
    <mergeCell ref="W879:AW879"/>
    <mergeCell ref="A880:C880"/>
    <mergeCell ref="D880:Q880"/>
    <mergeCell ref="D879:Q879"/>
    <mergeCell ref="R879:S879"/>
    <mergeCell ref="T879:V879"/>
    <mergeCell ref="R886:S886"/>
    <mergeCell ref="T886:V886"/>
    <mergeCell ref="W886:AW886"/>
    <mergeCell ref="A885:C885"/>
    <mergeCell ref="D888:Q888"/>
    <mergeCell ref="R888:S888"/>
    <mergeCell ref="T888:V888"/>
    <mergeCell ref="W887:AW887"/>
    <mergeCell ref="A887:C887"/>
    <mergeCell ref="R884:S884"/>
    <mergeCell ref="T884:V884"/>
    <mergeCell ref="W884:AW884"/>
    <mergeCell ref="A883:C883"/>
    <mergeCell ref="D887:Q887"/>
    <mergeCell ref="R887:S887"/>
    <mergeCell ref="T887:V887"/>
    <mergeCell ref="W885:AW885"/>
    <mergeCell ref="A886:C886"/>
    <mergeCell ref="D886:Q886"/>
    <mergeCell ref="D885:Q885"/>
    <mergeCell ref="R885:S885"/>
    <mergeCell ref="T885:V885"/>
    <mergeCell ref="W883:AW883"/>
    <mergeCell ref="A884:C884"/>
    <mergeCell ref="D884:Q884"/>
    <mergeCell ref="W890:AW890"/>
    <mergeCell ref="A891:C891"/>
    <mergeCell ref="D891:Q891"/>
    <mergeCell ref="R891:S891"/>
    <mergeCell ref="T891:V891"/>
    <mergeCell ref="W891:AW891"/>
    <mergeCell ref="A890:C890"/>
    <mergeCell ref="D890:Q890"/>
    <mergeCell ref="R890:S890"/>
    <mergeCell ref="T890:V890"/>
    <mergeCell ref="W888:AW888"/>
    <mergeCell ref="A889:C889"/>
    <mergeCell ref="D889:Q889"/>
    <mergeCell ref="R889:S889"/>
    <mergeCell ref="T889:V889"/>
    <mergeCell ref="W889:AW889"/>
    <mergeCell ref="A888:C888"/>
    <mergeCell ref="W894:AW894"/>
    <mergeCell ref="A895:C895"/>
    <mergeCell ref="D895:Q895"/>
    <mergeCell ref="R895:S895"/>
    <mergeCell ref="T895:V895"/>
    <mergeCell ref="W895:AW895"/>
    <mergeCell ref="A894:C894"/>
    <mergeCell ref="D894:Q894"/>
    <mergeCell ref="R894:S894"/>
    <mergeCell ref="T894:V894"/>
    <mergeCell ref="W892:AW892"/>
    <mergeCell ref="A893:C893"/>
    <mergeCell ref="D893:Q893"/>
    <mergeCell ref="R893:S893"/>
    <mergeCell ref="T893:V893"/>
    <mergeCell ref="W893:AW893"/>
    <mergeCell ref="A892:C892"/>
    <mergeCell ref="D892:Q892"/>
    <mergeCell ref="R892:S892"/>
    <mergeCell ref="T892:V892"/>
    <mergeCell ref="W898:AW898"/>
    <mergeCell ref="A899:C899"/>
    <mergeCell ref="D899:Q899"/>
    <mergeCell ref="R899:S899"/>
    <mergeCell ref="T899:V899"/>
    <mergeCell ref="W899:AW899"/>
    <mergeCell ref="A898:C898"/>
    <mergeCell ref="D898:Q898"/>
    <mergeCell ref="R898:S898"/>
    <mergeCell ref="T898:V898"/>
    <mergeCell ref="W896:AW896"/>
    <mergeCell ref="A897:C897"/>
    <mergeCell ref="D897:Q897"/>
    <mergeCell ref="R897:S897"/>
    <mergeCell ref="T897:V897"/>
    <mergeCell ref="W897:AW897"/>
    <mergeCell ref="A896:C896"/>
    <mergeCell ref="D896:Q896"/>
    <mergeCell ref="R896:S896"/>
    <mergeCell ref="T896:V896"/>
    <mergeCell ref="W902:AW902"/>
    <mergeCell ref="A903:C903"/>
    <mergeCell ref="D903:Q903"/>
    <mergeCell ref="R903:S903"/>
    <mergeCell ref="T903:V903"/>
    <mergeCell ref="W903:AW903"/>
    <mergeCell ref="T902:V902"/>
    <mergeCell ref="W900:AW900"/>
    <mergeCell ref="A901:C901"/>
    <mergeCell ref="D901:Q901"/>
    <mergeCell ref="R901:S901"/>
    <mergeCell ref="T901:V901"/>
    <mergeCell ref="W901:AW901"/>
    <mergeCell ref="A900:C900"/>
    <mergeCell ref="D900:Q900"/>
    <mergeCell ref="R900:S900"/>
    <mergeCell ref="T900:V900"/>
    <mergeCell ref="A911:C911"/>
    <mergeCell ref="D911:Q911"/>
    <mergeCell ref="R911:S911"/>
    <mergeCell ref="T911:V911"/>
    <mergeCell ref="W907:AW907"/>
    <mergeCell ref="A912:C912"/>
    <mergeCell ref="D912:Q912"/>
    <mergeCell ref="R912:S912"/>
    <mergeCell ref="T912:V912"/>
    <mergeCell ref="W912:AW912"/>
    <mergeCell ref="D910:Q910"/>
    <mergeCell ref="R910:S910"/>
    <mergeCell ref="T910:V910"/>
    <mergeCell ref="W908:AW908"/>
    <mergeCell ref="A909:C909"/>
    <mergeCell ref="D909:Q909"/>
    <mergeCell ref="A910:C910"/>
    <mergeCell ref="W909:AW909"/>
    <mergeCell ref="T909:V909"/>
    <mergeCell ref="W910:AW910"/>
    <mergeCell ref="D908:Q908"/>
    <mergeCell ref="R908:S908"/>
    <mergeCell ref="T908:V908"/>
    <mergeCell ref="A907:C907"/>
    <mergeCell ref="D907:Q907"/>
    <mergeCell ref="AZ481:BC481"/>
    <mergeCell ref="AZ482:BC482"/>
    <mergeCell ref="T602:V602"/>
    <mergeCell ref="AC429:AD429"/>
    <mergeCell ref="AC431:AD431"/>
    <mergeCell ref="L407:L410"/>
    <mergeCell ref="D412:T412"/>
    <mergeCell ref="Y438:AB438"/>
    <mergeCell ref="Y432:AB432"/>
    <mergeCell ref="Y431:AB431"/>
    <mergeCell ref="D426:T426"/>
    <mergeCell ref="Y430:AB430"/>
    <mergeCell ref="AC430:AD430"/>
    <mergeCell ref="W600:AW600"/>
    <mergeCell ref="AI582:AK582"/>
    <mergeCell ref="AG581:AZ581"/>
    <mergeCell ref="AG583:AZ583"/>
    <mergeCell ref="R597:S597"/>
    <mergeCell ref="R599:S599"/>
    <mergeCell ref="B581:AE583"/>
    <mergeCell ref="A577:B577"/>
    <mergeCell ref="AF578:AF580"/>
    <mergeCell ref="AF581:AF583"/>
    <mergeCell ref="A581:A583"/>
    <mergeCell ref="A572:A574"/>
    <mergeCell ref="AF572:AF574"/>
    <mergeCell ref="A429:B429"/>
    <mergeCell ref="W599:AW599"/>
    <mergeCell ref="AZ486:BC486"/>
    <mergeCell ref="A600:C600"/>
    <mergeCell ref="A601:C601"/>
    <mergeCell ref="AC434:AD434"/>
    <mergeCell ref="T738:V738"/>
    <mergeCell ref="T729:V729"/>
    <mergeCell ref="W727:AW727"/>
    <mergeCell ref="R733:S733"/>
    <mergeCell ref="T733:V733"/>
    <mergeCell ref="W730:AW730"/>
    <mergeCell ref="T727:V727"/>
    <mergeCell ref="A680:C680"/>
    <mergeCell ref="D680:Q680"/>
    <mergeCell ref="R644:S644"/>
    <mergeCell ref="T650:V650"/>
    <mergeCell ref="T649:V649"/>
    <mergeCell ref="R648:S648"/>
    <mergeCell ref="A648:C648"/>
    <mergeCell ref="D648:Q648"/>
    <mergeCell ref="A650:C650"/>
    <mergeCell ref="T646:V646"/>
    <mergeCell ref="R680:S680"/>
    <mergeCell ref="T680:V680"/>
    <mergeCell ref="T647:V647"/>
    <mergeCell ref="W686:AW686"/>
    <mergeCell ref="W685:AW685"/>
    <mergeCell ref="W735:AW735"/>
    <mergeCell ref="A701:C701"/>
    <mergeCell ref="D697:Q697"/>
    <mergeCell ref="A696:C696"/>
    <mergeCell ref="D696:Q696"/>
    <mergeCell ref="D653:Q653"/>
    <mergeCell ref="D656:Q656"/>
    <mergeCell ref="A651:C651"/>
    <mergeCell ref="A649:C649"/>
    <mergeCell ref="W653:AW653"/>
    <mergeCell ref="D777:G777"/>
    <mergeCell ref="H777:M777"/>
    <mergeCell ref="N777:Q777"/>
    <mergeCell ref="R777:S777"/>
    <mergeCell ref="R780:S780"/>
    <mergeCell ref="T780:V780"/>
    <mergeCell ref="T778:V778"/>
    <mergeCell ref="W774:AW774"/>
    <mergeCell ref="A773:C773"/>
    <mergeCell ref="A777:C777"/>
    <mergeCell ref="T777:V777"/>
    <mergeCell ref="W777:AW777"/>
    <mergeCell ref="A774:C774"/>
    <mergeCell ref="D774:Q774"/>
    <mergeCell ref="R774:S774"/>
    <mergeCell ref="T774:V774"/>
    <mergeCell ref="W773:AW773"/>
    <mergeCell ref="W780:AW780"/>
    <mergeCell ref="A779:C779"/>
    <mergeCell ref="D779:Q779"/>
    <mergeCell ref="W781:AW781"/>
    <mergeCell ref="W782:AW782"/>
    <mergeCell ref="A780:C780"/>
    <mergeCell ref="D780:Q780"/>
    <mergeCell ref="R781:S781"/>
    <mergeCell ref="T781:V781"/>
    <mergeCell ref="W778:AW778"/>
    <mergeCell ref="R779:S779"/>
    <mergeCell ref="A778:C778"/>
    <mergeCell ref="D778:Q778"/>
    <mergeCell ref="W779:AW779"/>
    <mergeCell ref="R778:S778"/>
    <mergeCell ref="T779:V779"/>
    <mergeCell ref="A817:C817"/>
    <mergeCell ref="D817:Q817"/>
    <mergeCell ref="R817:S817"/>
    <mergeCell ref="T817:V817"/>
    <mergeCell ref="W817:AW817"/>
    <mergeCell ref="A816:C816"/>
    <mergeCell ref="W816:AW816"/>
    <mergeCell ref="D816:Q816"/>
    <mergeCell ref="A815:C815"/>
    <mergeCell ref="D815:Q815"/>
    <mergeCell ref="R815:S815"/>
    <mergeCell ref="A813:C813"/>
    <mergeCell ref="A811:C811"/>
    <mergeCell ref="D811:Q811"/>
    <mergeCell ref="R811:S811"/>
    <mergeCell ref="D813:Q813"/>
    <mergeCell ref="R813:S813"/>
    <mergeCell ref="A814:C814"/>
    <mergeCell ref="W809:AW809"/>
    <mergeCell ref="R862:S862"/>
    <mergeCell ref="A861:C861"/>
    <mergeCell ref="D861:Q861"/>
    <mergeCell ref="W859:AW859"/>
    <mergeCell ref="R856:S856"/>
    <mergeCell ref="A859:C859"/>
    <mergeCell ref="D859:Q859"/>
    <mergeCell ref="R859:S859"/>
    <mergeCell ref="T859:V859"/>
    <mergeCell ref="W851:AW851"/>
    <mergeCell ref="A850:C850"/>
    <mergeCell ref="D850:Q850"/>
    <mergeCell ref="R850:S850"/>
    <mergeCell ref="T850:V850"/>
    <mergeCell ref="W853:AW853"/>
    <mergeCell ref="D856:Q856"/>
    <mergeCell ref="A848:C848"/>
    <mergeCell ref="D848:Q848"/>
    <mergeCell ref="R848:S848"/>
    <mergeCell ref="T848:V848"/>
    <mergeCell ref="A851:C851"/>
    <mergeCell ref="D851:Q851"/>
    <mergeCell ref="R851:S851"/>
    <mergeCell ref="T851:V851"/>
    <mergeCell ref="A849:C849"/>
    <mergeCell ref="D849:Q849"/>
    <mergeCell ref="R849:S849"/>
    <mergeCell ref="T849:V849"/>
    <mergeCell ref="W849:AW849"/>
    <mergeCell ref="A913:C913"/>
    <mergeCell ref="D913:Q913"/>
    <mergeCell ref="R913:S913"/>
    <mergeCell ref="T913:V913"/>
    <mergeCell ref="W913:AW913"/>
    <mergeCell ref="W867:AW867"/>
    <mergeCell ref="A867:C867"/>
    <mergeCell ref="R867:S867"/>
    <mergeCell ref="D867:G867"/>
    <mergeCell ref="H867:M867"/>
    <mergeCell ref="N867:Q867"/>
    <mergeCell ref="T867:V867"/>
    <mergeCell ref="R909:S909"/>
    <mergeCell ref="R907:S907"/>
    <mergeCell ref="T907:V907"/>
    <mergeCell ref="A908:C908"/>
    <mergeCell ref="D906:Q906"/>
    <mergeCell ref="R906:S906"/>
    <mergeCell ref="T906:V906"/>
    <mergeCell ref="W904:AW904"/>
    <mergeCell ref="A905:C905"/>
    <mergeCell ref="D905:Q905"/>
    <mergeCell ref="R905:S905"/>
    <mergeCell ref="T905:V905"/>
    <mergeCell ref="A904:C904"/>
    <mergeCell ref="A906:C906"/>
    <mergeCell ref="D904:Q904"/>
    <mergeCell ref="R904:S904"/>
    <mergeCell ref="T904:V904"/>
    <mergeCell ref="A902:C902"/>
    <mergeCell ref="D902:Q902"/>
    <mergeCell ref="R902:S902"/>
    <mergeCell ref="C154:AZ154"/>
    <mergeCell ref="C155:C156"/>
    <mergeCell ref="C148:I150"/>
    <mergeCell ref="C151:AZ151"/>
    <mergeCell ref="M155:O156"/>
    <mergeCell ref="AX148:AZ150"/>
    <mergeCell ref="N150:AW150"/>
    <mergeCell ref="N149:AW149"/>
    <mergeCell ref="N148:AW148"/>
    <mergeCell ref="J150:M150"/>
    <mergeCell ref="J149:M149"/>
    <mergeCell ref="L145:AY146"/>
    <mergeCell ref="W911:AW911"/>
    <mergeCell ref="W905:AW905"/>
    <mergeCell ref="W906:AW906"/>
    <mergeCell ref="W820:AW820"/>
    <mergeCell ref="W858:AW858"/>
    <mergeCell ref="W856:AW856"/>
    <mergeCell ref="W857:AW857"/>
    <mergeCell ref="W854:AW854"/>
    <mergeCell ref="W855:AW855"/>
    <mergeCell ref="W852:AW852"/>
    <mergeCell ref="W850:AW850"/>
    <mergeCell ref="W848:AW848"/>
    <mergeCell ref="W846:AW846"/>
    <mergeCell ref="D820:G820"/>
    <mergeCell ref="H820:M820"/>
    <mergeCell ref="N820:Q820"/>
    <mergeCell ref="A820:C820"/>
    <mergeCell ref="R820:S820"/>
    <mergeCell ref="T820:V820"/>
    <mergeCell ref="D862:Q862"/>
    <mergeCell ref="E367:Y367"/>
    <mergeCell ref="U400:V400"/>
    <mergeCell ref="C244:C246"/>
    <mergeCell ref="A160:BC160"/>
    <mergeCell ref="A161:C161"/>
    <mergeCell ref="D161:F161"/>
    <mergeCell ref="R161:U161"/>
    <mergeCell ref="AC379:AD379"/>
    <mergeCell ref="Y377:AB377"/>
    <mergeCell ref="E197:BA197"/>
    <mergeCell ref="AC195:AC196"/>
    <mergeCell ref="AD195:AI196"/>
    <mergeCell ref="AJ195:AP196"/>
    <mergeCell ref="AQ195:AS196"/>
    <mergeCell ref="AT195:AZ196"/>
    <mergeCell ref="BA195:BA196"/>
    <mergeCell ref="E195:E196"/>
    <mergeCell ref="D373:X373"/>
    <mergeCell ref="Y373:Z373"/>
    <mergeCell ref="A351:A369"/>
    <mergeCell ref="Z351:AC351"/>
    <mergeCell ref="A373:C373"/>
    <mergeCell ref="B367:C367"/>
    <mergeCell ref="A380:B380"/>
    <mergeCell ref="A387:B387"/>
    <mergeCell ref="AE390:AY390"/>
    <mergeCell ref="AE389:AY389"/>
    <mergeCell ref="AC389:AD389"/>
    <mergeCell ref="AC390:AD390"/>
    <mergeCell ref="AE387:AY387"/>
    <mergeCell ref="C389:X389"/>
    <mergeCell ref="A381:B381"/>
    <mergeCell ref="AZ483:BC483"/>
    <mergeCell ref="AZ484:BC484"/>
    <mergeCell ref="AZ485:BC485"/>
    <mergeCell ref="A576:C576"/>
    <mergeCell ref="A578:A580"/>
    <mergeCell ref="B572:AE574"/>
    <mergeCell ref="A544:C544"/>
    <mergeCell ref="AG573:AH573"/>
    <mergeCell ref="AI573:AK573"/>
    <mergeCell ref="AI588:AK588"/>
    <mergeCell ref="AL588:AZ588"/>
    <mergeCell ref="AI570:AK570"/>
    <mergeCell ref="AG569:AZ569"/>
    <mergeCell ref="U526:Z526"/>
    <mergeCell ref="U527:Z527"/>
    <mergeCell ref="K527:T527"/>
    <mergeCell ref="AF569:AF571"/>
    <mergeCell ref="AG570:AH570"/>
    <mergeCell ref="A569:A571"/>
    <mergeCell ref="B569:AE571"/>
    <mergeCell ref="A568:B568"/>
    <mergeCell ref="A551:C551"/>
    <mergeCell ref="U524:Z524"/>
    <mergeCell ref="K522:T522"/>
    <mergeCell ref="U519:Z519"/>
    <mergeCell ref="K519:T519"/>
    <mergeCell ref="A552:B552"/>
    <mergeCell ref="A499:C499"/>
    <mergeCell ref="A559:D559"/>
    <mergeCell ref="A561:C561"/>
    <mergeCell ref="H527:I527"/>
    <mergeCell ref="A529:C529"/>
    <mergeCell ref="M244:AT244"/>
    <mergeCell ref="N245:AS245"/>
    <mergeCell ref="M246:AT246"/>
    <mergeCell ref="M247:AT249"/>
    <mergeCell ref="T600:V600"/>
    <mergeCell ref="T599:V599"/>
    <mergeCell ref="T597:V597"/>
    <mergeCell ref="B403:K406"/>
    <mergeCell ref="C378:X378"/>
    <mergeCell ref="B407:K410"/>
    <mergeCell ref="W638:AW638"/>
    <mergeCell ref="W637:AW637"/>
    <mergeCell ref="AX606:BC606"/>
    <mergeCell ref="AX615:BC615"/>
    <mergeCell ref="W636:AW636"/>
    <mergeCell ref="AZ488:BC488"/>
    <mergeCell ref="AX602:BC602"/>
    <mergeCell ref="AX594:BC594"/>
    <mergeCell ref="AL570:AZ570"/>
    <mergeCell ref="AD498:AU498"/>
    <mergeCell ref="W602:AW602"/>
    <mergeCell ref="AG587:AZ587"/>
    <mergeCell ref="A585:C585"/>
    <mergeCell ref="A586:B586"/>
    <mergeCell ref="A587:A589"/>
    <mergeCell ref="B587:AE589"/>
    <mergeCell ref="AF587:AF589"/>
    <mergeCell ref="AG588:AH588"/>
    <mergeCell ref="AG589:AZ589"/>
    <mergeCell ref="AX623:BC623"/>
    <mergeCell ref="AX624:BC624"/>
    <mergeCell ref="A287:B287"/>
    <mergeCell ref="AX633:BC633"/>
    <mergeCell ref="AX625:BC625"/>
    <mergeCell ref="AX626:BC626"/>
    <mergeCell ref="AX629:BC629"/>
    <mergeCell ref="AX657:BC657"/>
    <mergeCell ref="AX658:BC658"/>
    <mergeCell ref="W619:AW619"/>
    <mergeCell ref="W618:AW618"/>
    <mergeCell ref="W621:AW621"/>
    <mergeCell ref="W623:AW623"/>
    <mergeCell ref="W657:AW657"/>
    <mergeCell ref="W656:AW656"/>
    <mergeCell ref="W660:AW660"/>
    <mergeCell ref="W629:AW629"/>
    <mergeCell ref="W633:AW633"/>
    <mergeCell ref="W630:AW630"/>
    <mergeCell ref="W634:AW634"/>
    <mergeCell ref="W659:AW659"/>
    <mergeCell ref="W627:AW627"/>
    <mergeCell ref="W655:AW655"/>
    <mergeCell ref="W654:AW654"/>
    <mergeCell ref="W658:AW658"/>
    <mergeCell ref="AX702:BC702"/>
    <mergeCell ref="AX703:BC703"/>
    <mergeCell ref="AX685:BC685"/>
    <mergeCell ref="AX704:BC704"/>
    <mergeCell ref="AX707:BC707"/>
    <mergeCell ref="AX708:BC708"/>
    <mergeCell ref="AX675:BC675"/>
    <mergeCell ref="AX678:BC678"/>
    <mergeCell ref="AX681:BC681"/>
    <mergeCell ref="AX691:BC691"/>
    <mergeCell ref="AX692:BC692"/>
    <mergeCell ref="AX700:BC700"/>
    <mergeCell ref="AX659:BC659"/>
    <mergeCell ref="AX662:BC662"/>
    <mergeCell ref="AX672:BC672"/>
    <mergeCell ref="AX673:BC673"/>
    <mergeCell ref="AX661:BC661"/>
    <mergeCell ref="AX674:BC674"/>
    <mergeCell ref="AX660:BC660"/>
    <mergeCell ref="AX740:BC740"/>
    <mergeCell ref="AX741:BC741"/>
    <mergeCell ref="AX742:BC742"/>
    <mergeCell ref="AX733:BC733"/>
    <mergeCell ref="AX743:BC743"/>
    <mergeCell ref="AX744:BC744"/>
    <mergeCell ref="AX724:BC724"/>
    <mergeCell ref="AX725:BC725"/>
    <mergeCell ref="AX726:BC726"/>
    <mergeCell ref="AX729:BC729"/>
    <mergeCell ref="AX730:BC730"/>
    <mergeCell ref="AX739:BC739"/>
    <mergeCell ref="AX711:BC711"/>
    <mergeCell ref="AX712:BC712"/>
    <mergeCell ref="AX718:BC718"/>
    <mergeCell ref="AX720:BC720"/>
    <mergeCell ref="AX722:BC722"/>
    <mergeCell ref="AX723:BC723"/>
    <mergeCell ref="AX772:BC772"/>
    <mergeCell ref="AX773:BC773"/>
    <mergeCell ref="AX780:BC780"/>
    <mergeCell ref="AX781:BC781"/>
    <mergeCell ref="AX777:BC777"/>
    <mergeCell ref="AX782:BC782"/>
    <mergeCell ref="AX761:BC761"/>
    <mergeCell ref="AX762:BC762"/>
    <mergeCell ref="AX765:BC765"/>
    <mergeCell ref="AX769:BC769"/>
    <mergeCell ref="AX770:BC770"/>
    <mergeCell ref="AX771:BC771"/>
    <mergeCell ref="AX745:BC745"/>
    <mergeCell ref="AX746:BC746"/>
    <mergeCell ref="AX747:BC747"/>
    <mergeCell ref="AX756:BC756"/>
    <mergeCell ref="AX757:BC757"/>
    <mergeCell ref="AX759:BC759"/>
    <mergeCell ref="AX889:BC889"/>
    <mergeCell ref="AX890:BC890"/>
    <mergeCell ref="AX912:BC912"/>
    <mergeCell ref="AX871:BC871"/>
    <mergeCell ref="AX873:BC873"/>
    <mergeCell ref="AX880:BC880"/>
    <mergeCell ref="AX881:BC881"/>
    <mergeCell ref="AX887:BC887"/>
    <mergeCell ref="AX888:BC888"/>
    <mergeCell ref="AX859:BC859"/>
    <mergeCell ref="AX860:BC860"/>
    <mergeCell ref="AX861:BC861"/>
    <mergeCell ref="AX868:BC868"/>
    <mergeCell ref="AX869:BC869"/>
    <mergeCell ref="AX870:BC870"/>
    <mergeCell ref="AX867:BC867"/>
    <mergeCell ref="AX840:BC840"/>
    <mergeCell ref="AX841:BC841"/>
    <mergeCell ref="AX842:BC842"/>
    <mergeCell ref="AX843:BC843"/>
    <mergeCell ref="AX844:BC844"/>
    <mergeCell ref="AX845:BC845"/>
    <mergeCell ref="AX828:BC828"/>
    <mergeCell ref="AX829:BC829"/>
    <mergeCell ref="AX830:BC830"/>
    <mergeCell ref="AX831:BC831"/>
    <mergeCell ref="AX833:BC833"/>
    <mergeCell ref="AX835:BC835"/>
    <mergeCell ref="AX812:BC812"/>
    <mergeCell ref="AX824:BC824"/>
    <mergeCell ref="N251:X253"/>
    <mergeCell ref="AB251:AM253"/>
    <mergeCell ref="AB254:AM256"/>
    <mergeCell ref="AQ251:AZ253"/>
    <mergeCell ref="Y251:AA253"/>
    <mergeCell ref="Y254:AA256"/>
    <mergeCell ref="AN251:AP253"/>
    <mergeCell ref="M311:BB311"/>
    <mergeCell ref="Q312:BB313"/>
    <mergeCell ref="AZ287:BB287"/>
    <mergeCell ref="AM285:AY285"/>
    <mergeCell ref="AZ285:BB285"/>
    <mergeCell ref="AK286:AL286"/>
    <mergeCell ref="AM286:AY286"/>
    <mergeCell ref="AX825:BC825"/>
    <mergeCell ref="AX826:BC826"/>
    <mergeCell ref="AX827:BC827"/>
    <mergeCell ref="AX820:BC820"/>
    <mergeCell ref="AX785:BC785"/>
    <mergeCell ref="AX790:BC790"/>
    <mergeCell ref="AX799:BC799"/>
    <mergeCell ref="AX802:BC802"/>
    <mergeCell ref="AX803:BC803"/>
    <mergeCell ref="AX811:BC811"/>
    <mergeCell ref="C287:O287"/>
    <mergeCell ref="P287:R287"/>
    <mergeCell ref="S287:T287"/>
    <mergeCell ref="U287:AG287"/>
    <mergeCell ref="A286:B286"/>
    <mergeCell ref="C286:O286"/>
    <mergeCell ref="P286:R286"/>
    <mergeCell ref="S286:T286"/>
    <mergeCell ref="U286:AG286"/>
    <mergeCell ref="AZ286:BB286"/>
    <mergeCell ref="AK285:AL285"/>
    <mergeCell ref="A284:B284"/>
    <mergeCell ref="AH287:AJ287"/>
    <mergeCell ref="A285:B285"/>
    <mergeCell ref="C285:O285"/>
    <mergeCell ref="P285:R285"/>
    <mergeCell ref="S285:T285"/>
    <mergeCell ref="AK287:AL287"/>
    <mergeCell ref="AM287:AY287"/>
    <mergeCell ref="AH285:AJ285"/>
    <mergeCell ref="U285:AG285"/>
    <mergeCell ref="S284:T284"/>
    <mergeCell ref="U284:AG284"/>
    <mergeCell ref="P284:R284"/>
    <mergeCell ref="AH284:AJ284"/>
    <mergeCell ref="J166:AZ167"/>
    <mergeCell ref="AZ145:AZ146"/>
    <mergeCell ref="J146:K146"/>
    <mergeCell ref="C147:AZ147"/>
    <mergeCell ref="S152:AZ153"/>
    <mergeCell ref="J145:K145"/>
    <mergeCell ref="A163:L163"/>
    <mergeCell ref="AC264:AH265"/>
    <mergeCell ref="AI264:AI265"/>
    <mergeCell ref="AJ264:BB265"/>
    <mergeCell ref="AD189:AI190"/>
    <mergeCell ref="A186:C186"/>
    <mergeCell ref="D186:H186"/>
    <mergeCell ref="I186:BC186"/>
    <mergeCell ref="A187:BC187"/>
    <mergeCell ref="A183:C183"/>
    <mergeCell ref="A184:B184"/>
    <mergeCell ref="C184:BC184"/>
    <mergeCell ref="A185:BC185"/>
    <mergeCell ref="J179:R181"/>
    <mergeCell ref="X179:AF181"/>
    <mergeCell ref="AL179:AU181"/>
    <mergeCell ref="S179:W181"/>
    <mergeCell ref="AG179:AK181"/>
    <mergeCell ref="AV179:AZ181"/>
    <mergeCell ref="A200:M204"/>
    <mergeCell ref="A251:M256"/>
    <mergeCell ref="A260:M262"/>
    <mergeCell ref="N254:X256"/>
    <mergeCell ref="A159:C159"/>
    <mergeCell ref="P155:R156"/>
    <mergeCell ref="S155:AZ156"/>
    <mergeCell ref="A66:H66"/>
    <mergeCell ref="J62:O62"/>
    <mergeCell ref="P62:U62"/>
    <mergeCell ref="V62:AA62"/>
    <mergeCell ref="AB62:AG62"/>
    <mergeCell ref="AH62:AM62"/>
    <mergeCell ref="AN62:AS62"/>
    <mergeCell ref="AT62:AY62"/>
    <mergeCell ref="AZ62:BE62"/>
    <mergeCell ref="I66:BD66"/>
    <mergeCell ref="A67:H68"/>
    <mergeCell ref="I67:N67"/>
    <mergeCell ref="O67:T67"/>
    <mergeCell ref="U67:Z67"/>
    <mergeCell ref="AA67:AF67"/>
    <mergeCell ref="AG67:AL67"/>
    <mergeCell ref="AM67:AR67"/>
    <mergeCell ref="AS67:AX67"/>
    <mergeCell ref="AY67:BD67"/>
    <mergeCell ref="I68:N68"/>
    <mergeCell ref="O68:T68"/>
    <mergeCell ref="U68:Z68"/>
    <mergeCell ref="AA68:AF68"/>
    <mergeCell ref="AG68:AL68"/>
    <mergeCell ref="AM68:AR68"/>
    <mergeCell ref="AS68:AX68"/>
    <mergeCell ref="AY68:BD68"/>
    <mergeCell ref="B60:I60"/>
    <mergeCell ref="J60:BE60"/>
    <mergeCell ref="B61:I62"/>
    <mergeCell ref="J61:O61"/>
    <mergeCell ref="P61:U61"/>
    <mergeCell ref="V61:AA61"/>
    <mergeCell ref="AB61:AG61"/>
    <mergeCell ref="AH61:AM61"/>
    <mergeCell ref="AN61:AS61"/>
    <mergeCell ref="AT61:AY61"/>
    <mergeCell ref="AZ61:BE61"/>
    <mergeCell ref="B63:I63"/>
    <mergeCell ref="J63:P63"/>
    <mergeCell ref="Q63:R63"/>
    <mergeCell ref="S63:Y63"/>
    <mergeCell ref="Z63:AF63"/>
    <mergeCell ref="AG63:AH63"/>
    <mergeCell ref="AI63:AO63"/>
    <mergeCell ref="AP63:AV63"/>
    <mergeCell ref="AW63:AX63"/>
    <mergeCell ref="AY63:BE63"/>
    <mergeCell ref="AM77:AR77"/>
    <mergeCell ref="AS77:AX77"/>
    <mergeCell ref="AY77:BD77"/>
    <mergeCell ref="A69:H69"/>
    <mergeCell ref="I69:O69"/>
    <mergeCell ref="P69:Q69"/>
    <mergeCell ref="R69:X69"/>
    <mergeCell ref="Y69:AE69"/>
    <mergeCell ref="AF69:AG69"/>
    <mergeCell ref="AH69:AN69"/>
    <mergeCell ref="AO69:AU69"/>
    <mergeCell ref="AV69:AW69"/>
    <mergeCell ref="AX69:BD69"/>
    <mergeCell ref="A70:H71"/>
    <mergeCell ref="I70:N70"/>
    <mergeCell ref="O70:T70"/>
    <mergeCell ref="U70:Z70"/>
    <mergeCell ref="AA70:AF70"/>
    <mergeCell ref="AG70:AL70"/>
    <mergeCell ref="AM70:AR70"/>
    <mergeCell ref="AS70:AX70"/>
    <mergeCell ref="AY70:BD70"/>
    <mergeCell ref="I71:N71"/>
    <mergeCell ref="O71:T71"/>
    <mergeCell ref="U71:Z71"/>
    <mergeCell ref="AA71:AF71"/>
    <mergeCell ref="AG71:AL71"/>
    <mergeCell ref="AM71:AR71"/>
    <mergeCell ref="AS71:AX71"/>
    <mergeCell ref="AY71:BD71"/>
    <mergeCell ref="AG80:AL80"/>
    <mergeCell ref="AM80:AR80"/>
    <mergeCell ref="AS80:AX80"/>
    <mergeCell ref="AY80:BD80"/>
    <mergeCell ref="A72:H72"/>
    <mergeCell ref="I72:O72"/>
    <mergeCell ref="P72:Q72"/>
    <mergeCell ref="R72:X72"/>
    <mergeCell ref="Y72:AE72"/>
    <mergeCell ref="AF72:AG72"/>
    <mergeCell ref="AH72:AN72"/>
    <mergeCell ref="AO72:AU72"/>
    <mergeCell ref="AV72:AW72"/>
    <mergeCell ref="AX72:BD72"/>
    <mergeCell ref="A73:H74"/>
    <mergeCell ref="I73:BD74"/>
    <mergeCell ref="A75:H75"/>
    <mergeCell ref="I75:BD75"/>
    <mergeCell ref="A76:H77"/>
    <mergeCell ref="I76:N76"/>
    <mergeCell ref="O76:T76"/>
    <mergeCell ref="U76:Z76"/>
    <mergeCell ref="AA76:AF76"/>
    <mergeCell ref="AG76:AL76"/>
    <mergeCell ref="AM76:AR76"/>
    <mergeCell ref="AS76:AX76"/>
    <mergeCell ref="AY76:BD76"/>
    <mergeCell ref="I77:N77"/>
    <mergeCell ref="O77:T77"/>
    <mergeCell ref="U77:Z77"/>
    <mergeCell ref="AA77:AF77"/>
    <mergeCell ref="AG77:AL77"/>
    <mergeCell ref="AY85:BD85"/>
    <mergeCell ref="I86:N86"/>
    <mergeCell ref="O86:T86"/>
    <mergeCell ref="U86:Z86"/>
    <mergeCell ref="AA86:AF86"/>
    <mergeCell ref="AG86:AL86"/>
    <mergeCell ref="AM86:AR86"/>
    <mergeCell ref="AS86:AX86"/>
    <mergeCell ref="AY86:BD86"/>
    <mergeCell ref="A78:H78"/>
    <mergeCell ref="I78:O78"/>
    <mergeCell ref="P78:Q78"/>
    <mergeCell ref="R78:X78"/>
    <mergeCell ref="Y78:AE78"/>
    <mergeCell ref="AF78:AG78"/>
    <mergeCell ref="AH78:AN78"/>
    <mergeCell ref="AO78:AU78"/>
    <mergeCell ref="AV78:AW78"/>
    <mergeCell ref="AX78:BD78"/>
    <mergeCell ref="A79:H80"/>
    <mergeCell ref="I79:N79"/>
    <mergeCell ref="O79:T79"/>
    <mergeCell ref="U79:Z79"/>
    <mergeCell ref="AA79:AF79"/>
    <mergeCell ref="AG79:AL79"/>
    <mergeCell ref="AM79:AR79"/>
    <mergeCell ref="AS79:AX79"/>
    <mergeCell ref="AY79:BD79"/>
    <mergeCell ref="I80:N80"/>
    <mergeCell ref="O80:T80"/>
    <mergeCell ref="U80:Z80"/>
    <mergeCell ref="AA80:AF80"/>
    <mergeCell ref="AS88:AX88"/>
    <mergeCell ref="AY88:BD88"/>
    <mergeCell ref="I89:N89"/>
    <mergeCell ref="O89:T89"/>
    <mergeCell ref="U89:Z89"/>
    <mergeCell ref="AA89:AF89"/>
    <mergeCell ref="AG89:AL89"/>
    <mergeCell ref="AM89:AR89"/>
    <mergeCell ref="AS89:AX89"/>
    <mergeCell ref="AY89:BD89"/>
    <mergeCell ref="A81:H81"/>
    <mergeCell ref="I81:O81"/>
    <mergeCell ref="P81:Q81"/>
    <mergeCell ref="R81:X81"/>
    <mergeCell ref="Y81:AE81"/>
    <mergeCell ref="AF81:AG81"/>
    <mergeCell ref="AH81:AN81"/>
    <mergeCell ref="AO81:AU81"/>
    <mergeCell ref="AV81:AW81"/>
    <mergeCell ref="AX81:BD81"/>
    <mergeCell ref="A82:H83"/>
    <mergeCell ref="I82:BD83"/>
    <mergeCell ref="A84:H84"/>
    <mergeCell ref="I84:BD84"/>
    <mergeCell ref="A85:H86"/>
    <mergeCell ref="I85:N85"/>
    <mergeCell ref="O85:T85"/>
    <mergeCell ref="U85:Z85"/>
    <mergeCell ref="AA85:AF85"/>
    <mergeCell ref="AG85:AL85"/>
    <mergeCell ref="AM85:AR85"/>
    <mergeCell ref="AS85:AX85"/>
    <mergeCell ref="C592:BC592"/>
    <mergeCell ref="A297:L303"/>
    <mergeCell ref="AJ308:AR308"/>
    <mergeCell ref="A90:H90"/>
    <mergeCell ref="I90:O90"/>
    <mergeCell ref="P90:Q90"/>
    <mergeCell ref="R90:X90"/>
    <mergeCell ref="Y90:AE90"/>
    <mergeCell ref="AF90:AG90"/>
    <mergeCell ref="AH90:AN90"/>
    <mergeCell ref="AO90:AU90"/>
    <mergeCell ref="AV90:AW90"/>
    <mergeCell ref="AX90:BD90"/>
    <mergeCell ref="A91:H92"/>
    <mergeCell ref="I91:BD92"/>
    <mergeCell ref="A87:H87"/>
    <mergeCell ref="I87:O87"/>
    <mergeCell ref="P87:Q87"/>
    <mergeCell ref="R87:X87"/>
    <mergeCell ref="Y87:AE87"/>
    <mergeCell ref="AF87:AG87"/>
    <mergeCell ref="AH87:AN87"/>
    <mergeCell ref="AO87:AU87"/>
    <mergeCell ref="AV87:AW87"/>
    <mergeCell ref="AX87:BD87"/>
    <mergeCell ref="A88:H89"/>
    <mergeCell ref="I88:N88"/>
    <mergeCell ref="O88:T88"/>
    <mergeCell ref="U88:Z88"/>
    <mergeCell ref="AA88:AF88"/>
    <mergeCell ref="AG88:AL88"/>
    <mergeCell ref="AM88:AR88"/>
  </mergeCells>
  <phoneticPr fontId="2"/>
  <conditionalFormatting sqref="P42:V42">
    <cfRule type="cellIs" dxfId="4" priority="3" operator="equal">
      <formula>0</formula>
    </cfRule>
  </conditionalFormatting>
  <conditionalFormatting sqref="P50:V53">
    <cfRule type="cellIs" dxfId="3" priority="2" operator="equal">
      <formula>0</formula>
    </cfRule>
  </conditionalFormatting>
  <conditionalFormatting sqref="AD50:AJ53">
    <cfRule type="cellIs" dxfId="0" priority="1" operator="equal">
      <formula>0</formula>
    </cfRule>
  </conditionalFormatting>
  <dataValidations count="29">
    <dataValidation type="whole" allowBlank="1" showInputMessage="1" showErrorMessage="1" sqref="U528:Z528 AI298:AO298 AI294:AO294 W303:AE303 AI303:AO303 U298 W298:AE298 AS294:AV294 W294:AE294 AD293:AH293">
      <formula1>0</formula1>
      <formula2>9999999</formula2>
    </dataValidation>
    <dataValidation type="list" allowBlank="1" showInputMessage="1" showErrorMessage="1" sqref="AI582:AK582 V510 AI570:AK570 AI573:AK573 AI579:AK579 AB548:AD548 AB554:AD554 E559:G559 D161:F161 O201:R203 O404:P404 O408:P408 D396:E396 V497:W497 V494:W494 V502 N306 AI588:AK588 M99:O99 O297:P298 O302:P302 AB564">
      <formula1>"有,無"</formula1>
    </dataValidation>
    <dataValidation type="list" allowBlank="1" showInputMessage="1" showErrorMessage="1" sqref="AB260:AH262 AZ488 R838:S845 R868:S873 AV260:BC262 Y384:AB391 Y474:AB477 T102:U102 AS102:AT102 AI102:AJ102 AD102:AE102 O102:P102 J102:K102 Y102:Z102 AN102:AO102 R805:S817 R698:S714 R768:S774 R634:S654 R595:S607 R847:S864 R656:S664 R734:S748 R789:S792 R821:S836 R689:S696 R778:S787 R686:S687 R750:S766 R794:S803 R666:S682 R609:S630 R716:S730 Q176:R176 AA176:AB176 P275:P291 AZ454:AZ455 F192:H193 L192:N193 L189:N190 R189:T190 R192:T193 X192:Z193 X189:Z190 F189 Y414:AB424 AZ429:AZ435 AZ384:AZ391 Y376:AB381 AZ437:AZ444 Y481:AB486 Y467:AB472 Y479:AB479 BA275:BB288 Y429:AB435 R909:S912 AZ414:AZ424 Y446:AB452 Y454:AB456 Y437:AB444 Y461:AB463 Y488:AB490 Y465:AB465 R875:S877 R879:S883 R892:S893 R895:S900 R902:S907 AZ376:AZ381 R885:S890 AZ474:AZ477 Z352:AC369 AZ446:AZ452 AZ481:AZ486 Q275:R288 AI275:AJ288 AZ467:AZ472 AZ275:AZ291 AH275:AH291 S179 AO182:AZ182 AG179 M182:Q182 AA182:AE182 AV179 AC266:AD266 AZ251:BC252 X251:Z257 AN251:AP257 AF266:AH266 AF263:AH263 AI258:AL263 AF258:AH259 AE266 AB264:AB266 AT266:AY266">
      <formula1>"　,○"</formula1>
    </dataValidation>
    <dataValidation type="textLength" allowBlank="1" showInputMessage="1" showErrorMessage="1" sqref="V409:BA409 V405:BA405 N305">
      <formula1>0</formula1>
      <formula2>100</formula2>
    </dataValidation>
    <dataValidation type="whole" allowBlank="1" showInputMessage="1" showErrorMessage="1" sqref="BB324:BC347 AO324:AP347 M324:N347 AA324:AB347">
      <formula1>0</formula1>
      <formula2>999</formula2>
    </dataValidation>
    <dataValidation type="textLength" allowBlank="1" showInputMessage="1" showErrorMessage="1" sqref="N397:BB398">
      <formula1>0</formula1>
      <formula2>500</formula2>
    </dataValidation>
    <dataValidation type="list" allowBlank="1" showInputMessage="1" showErrorMessage="1" sqref="N312:P313">
      <formula1>"可,否"</formula1>
    </dataValidation>
    <dataValidation type="whole" allowBlank="1" showInputMessage="1" showErrorMessage="1" sqref="W42:AC44 W45:W47 W41 AK45:AK47 AK41 AD43:AJ44 AR41 AK42:BC44 AR45:AR47">
      <formula1>0</formula1>
      <formula2>999999</formula2>
    </dataValidation>
    <dataValidation type="list" allowBlank="1" showInputMessage="1" showErrorMessage="1" sqref="N212:AS212 N245:AS245 N242:AS242 N239:AS239 N236:AS236 N233:AS233 N230:AS230 N227:AS227 N224:AS224 N221:AS221 N218:AS218 N215:AS215">
      <formula1>"母国語並み,日常会話程度,片言"</formula1>
    </dataValidation>
    <dataValidation type="list" allowBlank="1" showInputMessage="1" showErrorMessage="1" sqref="D186:F186">
      <formula1>"指定あり,自由"</formula1>
    </dataValidation>
    <dataValidation type="custom" allowBlank="1" showInputMessage="1" showErrorMessage="1" errorTitle="時刻の形式エラー" error="入力された時刻の形式が違います。_x000a_『8:00』、『15:30』のような形式で入力してください。" sqref="AT192:AZ193 AJ192:AP193 AT189:AZ190 AJ189:AP190 AT195:AZ196 AJ195:AP196 BE64 AM64:AP64 AT64:BA64 AX90 A62:A64 I69 R69 Y69 AH69 AO69 AX69 I72 R72 Y72 AH72 AO72 AX72 I78 R78 Y78 AH78 AO78 AX78 I81 R81 Y81 AH81 AO81 AX81 I87 R87 Y87 AH87 AO87 AX87 I90 R90 Y90 AH90 AO90 BF62:BG64">
      <formula1>AND(LEN(A62)-1=LEN(SUBSTITUTE(A62,":","")),LEN(SUBSTITUTE(A62,"-",""))=LEN(A62),IF(AND(ISNUMBER(ABS(SUBSTITUTE(A62,":",""))),MID(RIGHT(A62,3),1,1)=":"),AND(ABS(RIGHT(A62,2))&lt;60,OR(MID(A62,2,1)=":",AND(MID(A62,3,1)=":",ABS(LEFT(A62,2))&lt;24,NOT(LEFT(A62,1)="0"))))))</formula1>
    </dataValidation>
    <dataValidation type="custom" allowBlank="1" showInputMessage="1" showErrorMessage="1" errorTitle="電話番号の形式エラー" error="入力された電話番号の形式が違います。_x000a_『1234-56-7890』、『1234567890』 のような形式で入力してください。" sqref="W29:BC29 W33:BC33 W31:BC31 AF5:BC5">
      <formula1>AND(ISNUMBER(ABS(SUBSTITUTE(W5,"-",""))),LEN(W5)-LEN(SUBSTITUTE(W5,"-",""))&lt;=2,LEN(W5)=LEN(SUBSTITUTE(W5,"--","")),OR(LEN(SUBSTITUTE(W5,"-",""))=10,LEN(SUBSTITUTE(W5,"-",""))=11),NOT(LEFT(W5,1)="-"),NOT(RIGHT(W5,1)="-"))</formula1>
    </dataValidation>
    <dataValidation type="list" allowBlank="1" showInputMessage="1" showErrorMessage="1" sqref="P163:Q163">
      <formula1>"有料,無料"</formula1>
    </dataValidation>
    <dataValidation type="whole" allowBlank="1" showInputMessage="1" showErrorMessage="1" sqref="O161:Q161">
      <formula1>0</formula1>
      <formula2>9999</formula2>
    </dataValidation>
    <dataValidation type="whole" allowBlank="1" showInputMessage="1" showErrorMessage="1" sqref="M132:O133 M135:O136">
      <formula1>0</formula1>
      <formula2>59</formula2>
    </dataValidation>
    <dataValidation type="custom" allowBlank="1" showInputMessage="1" showErrorMessage="1" errorTitle="日付の形式エラー" error="入力された日付の形式が違います。_x000a_『4/1』 のような形式で入力してください。" sqref="F112:M112 AS112:AZ112 AF112:AM112 AS108:AZ108 F108:M108 S108:Z108 AF108:AM108 S112:Z112">
      <formula1>AND(LEN(F108)-1=LEN(SUBSTITUTE(F108,"/","")),NOT(LEFT(F108,1)="0"),ISNUMBER(ABS(SUBSTITUTE(F108,"/",""))),AND(OR(MID(F108,2,1)="/",MID(F108,3,1)="/"),OR(AND(MID(RIGHT(F108,2),1,1)="/",NOT(RIGHT(F108,1)="0")),AND(MID(RIGHT(F108,3),1,1)="/",NOT(MID(RIGHT(F108,2),1,1)="0")))))</formula1>
    </dataValidation>
    <dataValidation type="list" allowBlank="1" showInputMessage="1" showErrorMessage="1" sqref="L174:Z174">
      <formula1>"全診療科で実施（単科含む）,一部診療科で実施"</formula1>
    </dataValidation>
    <dataValidation operator="equal" allowBlank="1" showInputMessage="1" showErrorMessage="1" sqref="AF22:BC22"/>
    <dataValidation type="custom" operator="equal" allowBlank="1" showInputMessage="1" showErrorMessage="1" errorTitle="郵便番号の形式エラー" error="入力された郵便番号の形式が違います。_x000a_７桁の数字を続けて入力してください。" sqref="P22 AE22">
      <formula1>AND(ISNUMBER(ABS(P22)),LEN(P22) = 7,LEN(P22)-LEN(SUBSTITUTE(P22,"-",""))=0)</formula1>
    </dataValidation>
    <dataValidation allowBlank="1" showInputMessage="1" showErrorMessage="1" errorTitle="電話番号の形式エラー" error="入力された電話番号の形式が違います。_x000a_『1234-56-7890』、『1234567890』 のような形式で入力してください。" sqref="AF6:BC6"/>
    <dataValidation type="decimal" operator="greaterThan" allowBlank="1" showInputMessage="1" showErrorMessage="1" sqref="U518:Z527">
      <formula1>0</formula1>
    </dataValidation>
    <dataValidation type="whole" allowBlank="1" showInputMessage="1" showErrorMessage="1" sqref="AY813:BC817 AY682:BC682 AY774:BC774 AY862:BC864 AY727:BC728 AY630:BC630 AX623:AX630 AY595:BC601 AY603:BC605 AY607:BC614 AX595:AX616 AY618:BC618 AX618:AX619 AX621 AY627:BC628 AX634:AX682 AY634:BC656 AY663:BC671 AY676:BC677 AY679:BC680 AX686:AX730 AY686:BC690 AY693:BC699 AY701:BC701 AY705:BC706 AY709:BC710 AY713:BC717 AY719:BC719 AY721:BC721 AX734:AX774 AY734:BC738 AY748:BC755 AY758:BC758 AY760:BC760 AY763:BC764 AY766:BC768 AX778:AX817 AY778:BC779 AY783:BC784 AY786:BC789 AY791:BC798 AY800:BC801 AY804:BC810 AX821:AX864 AY821:BC823 AY832:BC832 AY834:BC834 AY836:BC839 AY846:BC858 AX868:AX913 AY872:BC872 AY874:BC879 AY882:BC886 AY891:BC911 AY913:BC913">
      <formula1>0</formula1>
      <formula2>999999999</formula2>
    </dataValidation>
    <dataValidation type="list" allowBlank="1" showInputMessage="1" showErrorMessage="1" sqref="D125:F126 D132:F133 D135:F136 D145:F146 D152:F153 D155:F156">
      <formula1>" ,◯"</formula1>
    </dataValidation>
    <dataValidation allowBlank="1" showErrorMessage="1" sqref="AC264:AH265 Q63:R63 AG63:AH63 AW63:AX63 P69:Q69 AF69:AG69 AV69:AW69 AV72:AW72 AF72:AG72 P72:Q72 P78:Q78 AF78:AG78 AV78:AW78 AV81:AW81 AF81:AG81 P81:Q81 P87:Q87 AF87:AG87 AV87:AW87 AV90:AW90 AF90:AG90 P90:Q90"/>
    <dataValidation type="list" allowBlank="1" showInputMessage="1" showErrorMessage="1" sqref="V264:Y265 J62:BE62 I68:BD68 I71:BD71 I77:BD77 I80:BD80 I86:BD86 I89:BD89">
      <formula1>"◯"</formula1>
    </dataValidation>
    <dataValidation type="list" allowBlank="1" showInputMessage="1" showErrorMessage="1" sqref="O64:AL64">
      <formula1>"○"</formula1>
    </dataValidation>
    <dataValidation type="decimal" allowBlank="1" showInputMessage="1" showErrorMessage="1" sqref="AR50:BC53 W50:AC53 AD41:AJ42 AD45:AJ53 AK50:AQ53 P50:V53 P42:V42">
      <formula1>0</formula1>
      <formula2>9999</formula2>
    </dataValidation>
    <dataValidation type="whole" operator="greaterThanOrEqual" allowBlank="1" showInputMessage="1" showErrorMessage="1" sqref="M152:O153 M155:O156">
      <formula1>0</formula1>
    </dataValidation>
    <dataValidation type="decimal" allowBlank="1" showInputMessage="1" showErrorMessage="1" sqref="P41:V41 P43:V49">
      <formula1>-1</formula1>
      <formula2>9999</formula2>
    </dataValidation>
  </dataValidations>
  <pageMargins left="0.70866141732283472" right="0" top="0" bottom="0" header="0" footer="0"/>
  <headerFooter differentFirst="1">
    <oddFooter>&amp;C&amp;'- &amp;P&amp;' -</oddFooter>
  </headerFooter>
  <rowBreaks count="23" manualBreakCount="23">
    <brk id="54" max="57" man="1"/>
    <brk id="95" max="57" man="1"/>
    <brk id="112" max="57" man="1"/>
    <brk id="158" max="57" man="1"/>
    <brk id="198" max="57" man="1"/>
    <brk id="250" max="57" man="1"/>
    <brk id="269" max="57" man="1"/>
    <brk id="291" max="57" man="1"/>
    <brk id="315" max="57" man="1"/>
    <brk id="346" max="57" man="1"/>
    <brk id="370" max="57" man="1"/>
    <brk id="411" max="57" man="1"/>
    <brk id="457" max="57" man="1"/>
    <brk id="490" max="57" man="1"/>
    <brk id="512" max="57" man="1"/>
    <brk id="566" max="57" man="1"/>
    <brk id="590" max="57" man="1"/>
    <brk id="631" max="16383" man="1"/>
    <brk id="683" max="57" man="1"/>
    <brk id="731" max="16383" man="1"/>
    <brk id="775" max="57" man="1"/>
    <brk id="818" max="16383" man="1"/>
    <brk id="865" max="57" man="1"/>
  </rowBreak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autoFill="0" autoLine="0" autoPict="0">
                <anchor moveWithCells="1">
                  <from>
                    <xdr:col>13</xdr:col>
                    <xdr:colOff>0</xdr:colOff>
                    <xdr:row>533</xdr:row>
                    <xdr:rowOff>0</xdr:rowOff>
                  </from>
                  <to>
                    <xdr:col>15</xdr:col>
                    <xdr:colOff>0</xdr:colOff>
                    <xdr:row>534</xdr:row>
                    <xdr:rowOff>0</xdr:rowOff>
                  </to>
                </anchor>
              </controlPr>
            </control>
          </mc:Choice>
        </mc:AlternateContent>
        <mc:AlternateContent xmlns:mc="http://schemas.openxmlformats.org/markup-compatibility/2006">
          <mc:Choice Requires="x14">
            <control shapeId="1027" r:id="rId7" name="Option Button 3">
              <controlPr locked="0" defaultSize="0" autoFill="0" autoLine="0" autoPict="0">
                <anchor moveWithCells="1">
                  <from>
                    <xdr:col>13</xdr:col>
                    <xdr:colOff>0</xdr:colOff>
                    <xdr:row>534</xdr:row>
                    <xdr:rowOff>0</xdr:rowOff>
                  </from>
                  <to>
                    <xdr:col>15</xdr:col>
                    <xdr:colOff>0</xdr:colOff>
                    <xdr:row>535</xdr:row>
                    <xdr:rowOff>0</xdr:rowOff>
                  </to>
                </anchor>
              </controlPr>
            </control>
          </mc:Choice>
        </mc:AlternateContent>
        <mc:AlternateContent xmlns:mc="http://schemas.openxmlformats.org/markup-compatibility/2006">
          <mc:Choice Requires="x14">
            <control shapeId="1030" r:id="rId8" name="Group Box 6">
              <controlPr locked="0" defaultSize="0" autoFill="0" autoPict="0" altText="（１）有床診療所入院基本料">
                <anchor moveWithCells="1">
                  <from>
                    <xdr:col>1</xdr:col>
                    <xdr:colOff>0</xdr:colOff>
                    <xdr:row>531</xdr:row>
                    <xdr:rowOff>19050</xdr:rowOff>
                  </from>
                  <to>
                    <xdr:col>25</xdr:col>
                    <xdr:colOff>0</xdr:colOff>
                    <xdr:row>536</xdr:row>
                    <xdr:rowOff>0</xdr:rowOff>
                  </to>
                </anchor>
              </controlPr>
            </control>
          </mc:Choice>
        </mc:AlternateContent>
        <mc:AlternateContent xmlns:mc="http://schemas.openxmlformats.org/markup-compatibility/2006">
          <mc:Choice Requires="x14">
            <control shapeId="1031" r:id="rId9" name="Group Box 7">
              <controlPr locked="0" defaultSize="0" autoFill="0" autoPict="0">
                <anchor moveWithCells="1">
                  <from>
                    <xdr:col>1</xdr:col>
                    <xdr:colOff>0</xdr:colOff>
                    <xdr:row>537</xdr:row>
                    <xdr:rowOff>9525</xdr:rowOff>
                  </from>
                  <to>
                    <xdr:col>25</xdr:col>
                    <xdr:colOff>0</xdr:colOff>
                    <xdr:row>542</xdr:row>
                    <xdr:rowOff>0</xdr:rowOff>
                  </to>
                </anchor>
              </controlPr>
            </control>
          </mc:Choice>
        </mc:AlternateContent>
        <mc:AlternateContent xmlns:mc="http://schemas.openxmlformats.org/markup-compatibility/2006">
          <mc:Choice Requires="x14">
            <control shapeId="1032" r:id="rId10" name="Option Button 8">
              <controlPr locked="0" defaultSize="0" autoFill="0" autoLine="0" autoPict="0" altText="---">
                <anchor moveWithCells="1">
                  <from>
                    <xdr:col>13</xdr:col>
                    <xdr:colOff>0</xdr:colOff>
                    <xdr:row>532</xdr:row>
                    <xdr:rowOff>0</xdr:rowOff>
                  </from>
                  <to>
                    <xdr:col>15</xdr:col>
                    <xdr:colOff>0</xdr:colOff>
                    <xdr:row>533</xdr:row>
                    <xdr:rowOff>0</xdr:rowOff>
                  </to>
                </anchor>
              </controlPr>
            </control>
          </mc:Choice>
        </mc:AlternateContent>
        <mc:AlternateContent xmlns:mc="http://schemas.openxmlformats.org/markup-compatibility/2006">
          <mc:Choice Requires="x14">
            <control shapeId="1040" r:id="rId11" name="Option Button 16">
              <controlPr defaultSize="0" autoFill="0" autoLine="0" autoPict="0">
                <anchor moveWithCells="1">
                  <from>
                    <xdr:col>13</xdr:col>
                    <xdr:colOff>0</xdr:colOff>
                    <xdr:row>539</xdr:row>
                    <xdr:rowOff>0</xdr:rowOff>
                  </from>
                  <to>
                    <xdr:col>15</xdr:col>
                    <xdr:colOff>0</xdr:colOff>
                    <xdr:row>540</xdr:row>
                    <xdr:rowOff>0</xdr:rowOff>
                  </to>
                </anchor>
              </controlPr>
            </control>
          </mc:Choice>
        </mc:AlternateContent>
        <mc:AlternateContent xmlns:mc="http://schemas.openxmlformats.org/markup-compatibility/2006">
          <mc:Choice Requires="x14">
            <control shapeId="1041" r:id="rId12" name="Option Button 17">
              <controlPr defaultSize="0" autoFill="0" autoLine="0" autoPict="0">
                <anchor moveWithCells="1">
                  <from>
                    <xdr:col>13</xdr:col>
                    <xdr:colOff>0</xdr:colOff>
                    <xdr:row>540</xdr:row>
                    <xdr:rowOff>0</xdr:rowOff>
                  </from>
                  <to>
                    <xdr:col>15</xdr:col>
                    <xdr:colOff>0</xdr:colOff>
                    <xdr:row>541</xdr:row>
                    <xdr:rowOff>0</xdr:rowOff>
                  </to>
                </anchor>
              </controlPr>
            </control>
          </mc:Choice>
        </mc:AlternateContent>
        <mc:AlternateContent xmlns:mc="http://schemas.openxmlformats.org/markup-compatibility/2006">
          <mc:Choice Requires="x14">
            <control shapeId="1042" r:id="rId13" name="Option Button 18">
              <controlPr defaultSize="0" autoFill="0" autoLine="0" autoPict="0">
                <anchor moveWithCells="1">
                  <from>
                    <xdr:col>13</xdr:col>
                    <xdr:colOff>0</xdr:colOff>
                    <xdr:row>538</xdr:row>
                    <xdr:rowOff>0</xdr:rowOff>
                  </from>
                  <to>
                    <xdr:col>15</xdr:col>
                    <xdr:colOff>0</xdr:colOff>
                    <xdr:row>539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946"/>
  <sheetViews>
    <sheetView zoomScale="90" zoomScaleNormal="90" workbookViewId="0">
      <pane xSplit="6" ySplit="1" topLeftCell="G2" activePane="bottomRight" state="frozen"/>
      <selection pane="topRight" activeCell="G1" sqref="G1"/>
      <selection pane="bottomLeft" activeCell="A2" sqref="A2"/>
      <selection pane="bottomRight" activeCell="B24" sqref="B24"/>
    </sheetView>
  </sheetViews>
  <sheetFormatPr defaultRowHeight="16.5" x14ac:dyDescent="0.15"/>
  <cols>
    <col min="1" max="1" width="55.25" style="13" customWidth="1"/>
    <col min="2" max="2" width="14.125" style="13" bestFit="1" customWidth="1"/>
    <col min="3" max="3" width="16.75" style="13" bestFit="1" customWidth="1"/>
    <col min="4" max="4" width="21.375" style="13" customWidth="1"/>
    <col min="5" max="5" width="10.625" style="13" bestFit="1" customWidth="1"/>
  </cols>
  <sheetData>
    <row r="1" spans="1:6" x14ac:dyDescent="0.15">
      <c r="A1" s="13" t="s">
        <v>308</v>
      </c>
      <c r="B1" s="13" t="s">
        <v>309</v>
      </c>
      <c r="C1" s="13" t="s">
        <v>1090</v>
      </c>
      <c r="D1" s="13" t="s">
        <v>1091</v>
      </c>
      <c r="E1" s="13" t="s">
        <v>2028</v>
      </c>
      <c r="F1" t="s">
        <v>2029</v>
      </c>
    </row>
    <row r="2" spans="1:6" x14ac:dyDescent="0.15">
      <c r="A2" s="13" t="s">
        <v>310</v>
      </c>
      <c r="B2" s="13" t="str">
        <f>IF(診療所!H3="","",診療所!H3)</f>
        <v/>
      </c>
    </row>
    <row r="3" spans="1:6" x14ac:dyDescent="0.15">
      <c r="A3" s="13" t="s">
        <v>311</v>
      </c>
      <c r="B3" s="13" t="str">
        <f>IF(診療所!AF4="","",診療所!AF4)</f>
        <v/>
      </c>
    </row>
    <row r="4" spans="1:6" x14ac:dyDescent="0.15">
      <c r="A4" s="13" t="s">
        <v>312</v>
      </c>
      <c r="B4" s="13" t="str">
        <f>IF(診療所!AF5="","",ASC(診療所!AF5))</f>
        <v/>
      </c>
      <c r="C4" s="13" t="s">
        <v>1254</v>
      </c>
      <c r="D4" s="13" t="s">
        <v>1253</v>
      </c>
    </row>
    <row r="5" spans="1:6" x14ac:dyDescent="0.15">
      <c r="A5" s="13" t="s">
        <v>313</v>
      </c>
      <c r="B5" s="13" t="str">
        <f>IF(診療所!AF6="","",診療所!AF6)</f>
        <v/>
      </c>
      <c r="C5" s="13" t="s">
        <v>1254</v>
      </c>
      <c r="D5" s="13" t="s">
        <v>1255</v>
      </c>
    </row>
    <row r="6" spans="1:6" x14ac:dyDescent="0.15">
      <c r="A6" s="13" t="s">
        <v>314</v>
      </c>
      <c r="B6" s="13" t="str">
        <f>IF(診療所!P10="","",診療所!P10)</f>
        <v/>
      </c>
      <c r="C6" s="13" t="s">
        <v>1092</v>
      </c>
      <c r="D6" s="14" t="s">
        <v>1093</v>
      </c>
    </row>
    <row r="7" spans="1:6" x14ac:dyDescent="0.15">
      <c r="A7" s="13" t="s">
        <v>315</v>
      </c>
      <c r="B7" s="13" t="str">
        <f>IF(診療所!P12="","",診療所!P12)</f>
        <v/>
      </c>
      <c r="C7" s="13" t="s">
        <v>1092</v>
      </c>
      <c r="D7" s="14" t="s">
        <v>1094</v>
      </c>
    </row>
    <row r="8" spans="1:6" x14ac:dyDescent="0.15">
      <c r="A8" s="13" t="s">
        <v>316</v>
      </c>
      <c r="B8" s="13" t="str">
        <f>IF(診療所!P14="","",診療所!P14)</f>
        <v/>
      </c>
      <c r="C8" s="13" t="s">
        <v>1092</v>
      </c>
      <c r="D8" s="14" t="s">
        <v>1095</v>
      </c>
    </row>
    <row r="9" spans="1:6" x14ac:dyDescent="0.15">
      <c r="A9" s="13" t="s">
        <v>317</v>
      </c>
      <c r="B9" s="13" t="str">
        <f>IF(診療所!P17="","",診療所!P17)</f>
        <v/>
      </c>
      <c r="C9" s="13" t="s">
        <v>1092</v>
      </c>
      <c r="D9" s="18" t="s">
        <v>1096</v>
      </c>
    </row>
    <row r="10" spans="1:6" x14ac:dyDescent="0.15">
      <c r="A10" s="13" t="s">
        <v>318</v>
      </c>
      <c r="B10" s="13" t="str">
        <f>IF(診療所!AL17="","",診療所!AL17)</f>
        <v/>
      </c>
      <c r="C10" s="13" t="s">
        <v>1092</v>
      </c>
      <c r="D10" s="19" t="s">
        <v>1097</v>
      </c>
    </row>
    <row r="11" spans="1:6" x14ac:dyDescent="0.15">
      <c r="A11" s="13" t="s">
        <v>319</v>
      </c>
      <c r="B11" s="13" t="str">
        <f>IF(診療所!P19="","",診療所!P19)</f>
        <v/>
      </c>
      <c r="C11" s="13" t="s">
        <v>1092</v>
      </c>
      <c r="D11" s="20" t="s">
        <v>1098</v>
      </c>
    </row>
    <row r="12" spans="1:6" x14ac:dyDescent="0.15">
      <c r="A12" s="13" t="s">
        <v>320</v>
      </c>
      <c r="B12" s="13" t="str">
        <f>IF(診療所!AL19="","",診療所!AL19)</f>
        <v/>
      </c>
      <c r="C12" s="13" t="s">
        <v>1092</v>
      </c>
      <c r="D12" s="21" t="s">
        <v>1099</v>
      </c>
    </row>
    <row r="13" spans="1:6" x14ac:dyDescent="0.15">
      <c r="A13" s="13" t="s">
        <v>321</v>
      </c>
      <c r="B13" s="13" t="str">
        <f>IF(診療所!P22="","",LEFT(診療所!P22,3)&amp;"-"&amp;RIGHT(診療所!P22,4))</f>
        <v/>
      </c>
      <c r="C13" s="13" t="s">
        <v>1092</v>
      </c>
      <c r="D13" s="22" t="s">
        <v>1100</v>
      </c>
    </row>
    <row r="14" spans="1:6" x14ac:dyDescent="0.15">
      <c r="A14" s="13" t="s">
        <v>322</v>
      </c>
      <c r="B14" s="13" t="str">
        <f>IF(診療所!P23="","",診療所!P23)</f>
        <v/>
      </c>
      <c r="C14" s="13" t="s">
        <v>1092</v>
      </c>
      <c r="D14" s="22" t="s">
        <v>1101</v>
      </c>
    </row>
    <row r="15" spans="1:6" x14ac:dyDescent="0.15">
      <c r="A15" s="13" t="s">
        <v>323</v>
      </c>
      <c r="B15" s="13" t="str">
        <f>IF(診療所!P24="","",診療所!P24)</f>
        <v/>
      </c>
      <c r="C15" s="13" t="s">
        <v>1092</v>
      </c>
      <c r="D15" s="22" t="s">
        <v>1102</v>
      </c>
    </row>
    <row r="16" spans="1:6" s="11" customFormat="1" x14ac:dyDescent="0.15">
      <c r="A16" s="13" t="s">
        <v>1068</v>
      </c>
      <c r="B16" s="13" t="str">
        <f>IF(診療所!P25="","",診療所!P25)</f>
        <v/>
      </c>
      <c r="C16" s="13" t="s">
        <v>1092</v>
      </c>
      <c r="D16" s="22" t="s">
        <v>1103</v>
      </c>
      <c r="E16" s="13"/>
    </row>
    <row r="17" spans="1:4" x14ac:dyDescent="0.15">
      <c r="A17" s="13" t="s">
        <v>324</v>
      </c>
      <c r="B17" s="13" t="str">
        <f>IF(診療所!P26="","",診療所!P26)</f>
        <v/>
      </c>
      <c r="C17" s="13" t="s">
        <v>1092</v>
      </c>
      <c r="D17" s="22" t="s">
        <v>1104</v>
      </c>
    </row>
    <row r="18" spans="1:4" x14ac:dyDescent="0.15">
      <c r="A18" s="13" t="s">
        <v>325</v>
      </c>
      <c r="B18" s="13" t="str">
        <f>IF(診療所!W29="","",診療所!W29)</f>
        <v/>
      </c>
      <c r="C18" s="13" t="s">
        <v>1092</v>
      </c>
      <c r="D18" s="23" t="s">
        <v>1105</v>
      </c>
    </row>
    <row r="19" spans="1:4" x14ac:dyDescent="0.15">
      <c r="A19" s="13" t="s">
        <v>326</v>
      </c>
      <c r="B19" s="13" t="str">
        <f>IF(診療所!W33="","",診療所!W33)</f>
        <v/>
      </c>
      <c r="C19" s="13" t="s">
        <v>1092</v>
      </c>
      <c r="D19" s="24" t="s">
        <v>1106</v>
      </c>
    </row>
    <row r="20" spans="1:4" x14ac:dyDescent="0.15">
      <c r="A20" s="13" t="s">
        <v>327</v>
      </c>
      <c r="B20" s="13" t="str">
        <f>IF(診療所!W31="","",診療所!W31)</f>
        <v/>
      </c>
      <c r="C20" s="13" t="s">
        <v>1092</v>
      </c>
      <c r="D20" s="25" t="s">
        <v>1107</v>
      </c>
    </row>
    <row r="21" spans="1:4" x14ac:dyDescent="0.15">
      <c r="A21" s="13" t="s">
        <v>328</v>
      </c>
      <c r="B21" s="13" t="str">
        <f>IF(診療所!P41="","",診療所!P41)</f>
        <v/>
      </c>
      <c r="C21" s="13" t="s">
        <v>1092</v>
      </c>
      <c r="D21" s="30" t="s">
        <v>1112</v>
      </c>
    </row>
    <row r="22" spans="1:4" x14ac:dyDescent="0.15">
      <c r="A22" s="13" t="s">
        <v>329</v>
      </c>
      <c r="B22" s="13" t="str">
        <f>IF(診療所!AD41="","",診療所!AD41)</f>
        <v/>
      </c>
      <c r="C22" s="13" t="s">
        <v>1092</v>
      </c>
      <c r="D22" s="40" t="s">
        <v>1125</v>
      </c>
    </row>
    <row r="23" spans="1:4" x14ac:dyDescent="0.15">
      <c r="A23" s="13" t="s">
        <v>330</v>
      </c>
      <c r="B23" s="13">
        <f>IF(診療所!P42="","",診療所!P42)</f>
        <v>0</v>
      </c>
      <c r="C23" s="13" t="s">
        <v>1092</v>
      </c>
      <c r="D23" s="29" t="s">
        <v>1111</v>
      </c>
    </row>
    <row r="24" spans="1:4" x14ac:dyDescent="0.15">
      <c r="A24" s="13" t="s">
        <v>331</v>
      </c>
      <c r="B24" s="13" t="str">
        <f>IF(診療所!AD42="","",診療所!AD42)</f>
        <v/>
      </c>
      <c r="C24" s="13" t="s">
        <v>1092</v>
      </c>
      <c r="D24" s="39" t="s">
        <v>1124</v>
      </c>
    </row>
    <row r="25" spans="1:4" x14ac:dyDescent="0.15">
      <c r="A25" s="13" t="s">
        <v>332</v>
      </c>
      <c r="B25" s="13" t="str">
        <f>IF(診療所!P43="","",診療所!P43)</f>
        <v/>
      </c>
      <c r="C25" s="13" t="s">
        <v>1092</v>
      </c>
      <c r="D25" s="28" t="s">
        <v>1110</v>
      </c>
    </row>
    <row r="26" spans="1:4" x14ac:dyDescent="0.15">
      <c r="A26" s="13" t="s">
        <v>333</v>
      </c>
      <c r="B26" s="13" t="str">
        <f>IF(診療所!P44="","",診療所!P44)</f>
        <v/>
      </c>
      <c r="C26" s="13" t="s">
        <v>1092</v>
      </c>
      <c r="D26" s="27" t="s">
        <v>1109</v>
      </c>
    </row>
    <row r="27" spans="1:4" x14ac:dyDescent="0.15">
      <c r="A27" s="13" t="s">
        <v>334</v>
      </c>
      <c r="B27" s="13" t="str">
        <f>IF(診療所!P45="","",診療所!P45)</f>
        <v/>
      </c>
      <c r="C27" s="13" t="s">
        <v>1092</v>
      </c>
      <c r="D27" s="26" t="s">
        <v>1108</v>
      </c>
    </row>
    <row r="28" spans="1:4" x14ac:dyDescent="0.15">
      <c r="A28" s="13" t="s">
        <v>335</v>
      </c>
      <c r="B28" s="13" t="str">
        <f>IF(診療所!AD45="","",診療所!AD45)</f>
        <v/>
      </c>
      <c r="C28" s="13" t="s">
        <v>1092</v>
      </c>
      <c r="D28" s="38" t="s">
        <v>1123</v>
      </c>
    </row>
    <row r="29" spans="1:4" x14ac:dyDescent="0.15">
      <c r="A29" s="13" t="s">
        <v>336</v>
      </c>
      <c r="B29" s="13" t="str">
        <f>IF(診療所!P46="","",診療所!P46)</f>
        <v/>
      </c>
      <c r="C29" s="13" t="s">
        <v>1092</v>
      </c>
      <c r="D29" s="35" t="s">
        <v>1119</v>
      </c>
    </row>
    <row r="30" spans="1:4" x14ac:dyDescent="0.15">
      <c r="A30" s="13" t="s">
        <v>337</v>
      </c>
      <c r="B30" s="13" t="str">
        <f>IF(診療所!AD46="","",診療所!AD46)</f>
        <v/>
      </c>
      <c r="C30" s="13" t="s">
        <v>1092</v>
      </c>
      <c r="D30" s="35" t="s">
        <v>1120</v>
      </c>
    </row>
    <row r="31" spans="1:4" x14ac:dyDescent="0.15">
      <c r="A31" s="13" t="s">
        <v>338</v>
      </c>
      <c r="B31" s="13" t="str">
        <f>IF(診療所!P47="","",診療所!P47)</f>
        <v/>
      </c>
      <c r="C31" s="13" t="s">
        <v>1092</v>
      </c>
      <c r="D31" s="31" t="s">
        <v>1115</v>
      </c>
    </row>
    <row r="32" spans="1:4" x14ac:dyDescent="0.15">
      <c r="A32" s="13" t="s">
        <v>339</v>
      </c>
      <c r="B32" s="13" t="str">
        <f>IF(診療所!AD47="","",診療所!AD47)</f>
        <v/>
      </c>
      <c r="C32" s="13" t="s">
        <v>1092</v>
      </c>
      <c r="D32" s="32" t="s">
        <v>1116</v>
      </c>
    </row>
    <row r="33" spans="1:4" x14ac:dyDescent="0.15">
      <c r="A33" s="13" t="s">
        <v>340</v>
      </c>
      <c r="B33" s="13">
        <f>IF(診療所!P50="","",診療所!P50)</f>
        <v>0</v>
      </c>
      <c r="C33" s="13" t="s">
        <v>1092</v>
      </c>
      <c r="D33" s="36" t="s">
        <v>1121</v>
      </c>
    </row>
    <row r="34" spans="1:4" x14ac:dyDescent="0.15">
      <c r="A34" s="13" t="s">
        <v>341</v>
      </c>
      <c r="B34" s="13" t="str">
        <f>IF(診療所!W50="","",診療所!W50)</f>
        <v/>
      </c>
      <c r="C34" s="13" t="s">
        <v>1092</v>
      </c>
      <c r="D34" s="37" t="s">
        <v>1122</v>
      </c>
    </row>
    <row r="35" spans="1:4" x14ac:dyDescent="0.15">
      <c r="A35" s="13" t="s">
        <v>342</v>
      </c>
      <c r="B35" s="13">
        <f>IF(診療所!AD50="","",診療所!AD50)</f>
        <v>0</v>
      </c>
      <c r="C35" s="13" t="s">
        <v>1092</v>
      </c>
      <c r="D35" s="33" t="s">
        <v>1117</v>
      </c>
    </row>
    <row r="36" spans="1:4" x14ac:dyDescent="0.15">
      <c r="A36" s="13" t="s">
        <v>343</v>
      </c>
      <c r="B36" s="13" t="str">
        <f>IF(診療所!AK50="","",診療所!AK50)</f>
        <v/>
      </c>
      <c r="C36" s="13" t="s">
        <v>1092</v>
      </c>
      <c r="D36" s="34" t="s">
        <v>1118</v>
      </c>
    </row>
    <row r="37" spans="1:4" x14ac:dyDescent="0.15">
      <c r="A37" s="13" t="s">
        <v>1113</v>
      </c>
      <c r="B37" s="13" t="str">
        <f>IF(診療所!AR50="","",診療所!AR50)</f>
        <v/>
      </c>
      <c r="C37" s="13" t="s">
        <v>1092</v>
      </c>
      <c r="D37" s="13" t="s">
        <v>1114</v>
      </c>
    </row>
    <row r="38" spans="1:4" x14ac:dyDescent="0.15">
      <c r="A38" s="13" t="s">
        <v>1259</v>
      </c>
      <c r="B38" s="13" t="str">
        <f>IF(診療所!A67="","",診療所!A67)</f>
        <v/>
      </c>
      <c r="C38" s="13" t="s">
        <v>1238</v>
      </c>
      <c r="D38" s="13" t="s">
        <v>1256</v>
      </c>
    </row>
    <row r="39" spans="1:4" x14ac:dyDescent="0.15">
      <c r="A39" s="13" t="s">
        <v>1260</v>
      </c>
      <c r="B39" s="13" t="str">
        <f>IF(診療所!I68="","",診療所!I68)</f>
        <v/>
      </c>
      <c r="C39" s="13" t="s">
        <v>1238</v>
      </c>
      <c r="D39" s="13" t="s">
        <v>1239</v>
      </c>
    </row>
    <row r="40" spans="1:4" x14ac:dyDescent="0.15">
      <c r="A40" s="13" t="s">
        <v>1261</v>
      </c>
      <c r="B40" s="13" t="str">
        <f>IF(診療所!O68="","",診療所!O68)</f>
        <v/>
      </c>
      <c r="C40" s="13" t="s">
        <v>1238</v>
      </c>
      <c r="D40" s="13" t="s">
        <v>1240</v>
      </c>
    </row>
    <row r="41" spans="1:4" x14ac:dyDescent="0.15">
      <c r="A41" s="13" t="s">
        <v>1262</v>
      </c>
      <c r="B41" s="13" t="str">
        <f>IF(診療所!U68="","",診療所!U68)</f>
        <v/>
      </c>
      <c r="C41" s="13" t="s">
        <v>1238</v>
      </c>
      <c r="D41" s="13" t="s">
        <v>1241</v>
      </c>
    </row>
    <row r="42" spans="1:4" x14ac:dyDescent="0.15">
      <c r="A42" s="13" t="s">
        <v>1263</v>
      </c>
      <c r="B42" s="13" t="str">
        <f>IF(診療所!AA68="","",診療所!AA68)</f>
        <v/>
      </c>
      <c r="C42" s="13" t="s">
        <v>1238</v>
      </c>
      <c r="D42" s="13" t="s">
        <v>1242</v>
      </c>
    </row>
    <row r="43" spans="1:4" x14ac:dyDescent="0.15">
      <c r="A43" s="13" t="s">
        <v>1264</v>
      </c>
      <c r="B43" s="13" t="str">
        <f>IF(診療所!AG68="","",診療所!AG68)</f>
        <v/>
      </c>
      <c r="C43" s="13" t="s">
        <v>1238</v>
      </c>
      <c r="D43" s="13" t="s">
        <v>1243</v>
      </c>
    </row>
    <row r="44" spans="1:4" x14ac:dyDescent="0.15">
      <c r="A44" s="13" t="s">
        <v>1265</v>
      </c>
      <c r="B44" s="13" t="str">
        <f>IF(診療所!AM68="","",診療所!AM68)</f>
        <v/>
      </c>
      <c r="C44" s="13" t="s">
        <v>1238</v>
      </c>
      <c r="D44" s="13" t="s">
        <v>1244</v>
      </c>
    </row>
    <row r="45" spans="1:4" x14ac:dyDescent="0.15">
      <c r="A45" s="13" t="s">
        <v>1266</v>
      </c>
      <c r="B45" s="13" t="str">
        <f>IF(診療所!AS68="","",診療所!AS68)</f>
        <v/>
      </c>
      <c r="C45" s="13" t="s">
        <v>1238</v>
      </c>
      <c r="D45" s="13" t="s">
        <v>1245</v>
      </c>
    </row>
    <row r="46" spans="1:4" x14ac:dyDescent="0.15">
      <c r="A46" s="13" t="s">
        <v>1267</v>
      </c>
      <c r="B46" s="13" t="str">
        <f>IF(診療所!AY68="","",診療所!AY68)</f>
        <v/>
      </c>
      <c r="C46" s="13" t="s">
        <v>1238</v>
      </c>
      <c r="D46" s="13" t="s">
        <v>1246</v>
      </c>
    </row>
    <row r="47" spans="1:4" x14ac:dyDescent="0.15">
      <c r="A47" s="13" t="s">
        <v>1268</v>
      </c>
      <c r="B47" s="13" t="str">
        <f>IF(診療所!I69="","",診療所!I69)</f>
        <v/>
      </c>
      <c r="C47" s="13" t="s">
        <v>1238</v>
      </c>
      <c r="D47" s="13" t="s">
        <v>1247</v>
      </c>
    </row>
    <row r="48" spans="1:4" x14ac:dyDescent="0.15">
      <c r="A48" s="13" t="s">
        <v>1269</v>
      </c>
      <c r="B48" s="13" t="str">
        <f>IF(診療所!R69="","",診療所!R69)</f>
        <v/>
      </c>
      <c r="C48" s="13" t="s">
        <v>1238</v>
      </c>
      <c r="D48" s="13" t="s">
        <v>1248</v>
      </c>
    </row>
    <row r="49" spans="1:4" x14ac:dyDescent="0.15">
      <c r="A49" s="13" t="s">
        <v>1270</v>
      </c>
      <c r="B49" s="13" t="str">
        <f>IF(診療所!Y69="","",診療所!Y69)</f>
        <v/>
      </c>
      <c r="C49" s="13" t="s">
        <v>1238</v>
      </c>
      <c r="D49" s="13" t="s">
        <v>1249</v>
      </c>
    </row>
    <row r="50" spans="1:4" x14ac:dyDescent="0.15">
      <c r="A50" s="13" t="s">
        <v>1271</v>
      </c>
      <c r="B50" s="13" t="str">
        <f>IF(診療所!AH69="","",診療所!AH69)</f>
        <v/>
      </c>
      <c r="C50" s="13" t="s">
        <v>1238</v>
      </c>
      <c r="D50" s="13" t="s">
        <v>1250</v>
      </c>
    </row>
    <row r="51" spans="1:4" x14ac:dyDescent="0.15">
      <c r="A51" s="13" t="s">
        <v>1272</v>
      </c>
      <c r="B51" s="13" t="str">
        <f>IF(診療所!AO69="","",診療所!AO69)</f>
        <v/>
      </c>
      <c r="C51" s="13" t="s">
        <v>1238</v>
      </c>
      <c r="D51" s="13" t="s">
        <v>1251</v>
      </c>
    </row>
    <row r="52" spans="1:4" x14ac:dyDescent="0.15">
      <c r="A52" s="13" t="s">
        <v>1273</v>
      </c>
      <c r="B52" s="13" t="str">
        <f>IF(診療所!AX69="","",診療所!AX69)</f>
        <v/>
      </c>
      <c r="C52" s="13" t="s">
        <v>1238</v>
      </c>
      <c r="D52" s="13" t="s">
        <v>1252</v>
      </c>
    </row>
    <row r="53" spans="1:4" x14ac:dyDescent="0.15">
      <c r="A53" s="13" t="s">
        <v>1274</v>
      </c>
      <c r="B53" s="13" t="str">
        <f>IF(診療所!I71="","",診療所!I71)</f>
        <v/>
      </c>
      <c r="C53" s="13" t="s">
        <v>1238</v>
      </c>
      <c r="D53" s="13" t="s">
        <v>1274</v>
      </c>
    </row>
    <row r="54" spans="1:4" x14ac:dyDescent="0.15">
      <c r="A54" s="13" t="s">
        <v>1275</v>
      </c>
      <c r="B54" s="13" t="str">
        <f>IF(診療所!O71="","",診療所!O71)</f>
        <v/>
      </c>
      <c r="C54" s="13" t="s">
        <v>1238</v>
      </c>
      <c r="D54" s="13" t="s">
        <v>1275</v>
      </c>
    </row>
    <row r="55" spans="1:4" x14ac:dyDescent="0.15">
      <c r="A55" s="13" t="s">
        <v>1276</v>
      </c>
      <c r="B55" s="13" t="str">
        <f>IF(診療所!U71="","",診療所!U71)</f>
        <v/>
      </c>
      <c r="C55" s="13" t="s">
        <v>1238</v>
      </c>
      <c r="D55" s="13" t="s">
        <v>1276</v>
      </c>
    </row>
    <row r="56" spans="1:4" x14ac:dyDescent="0.15">
      <c r="A56" s="13" t="s">
        <v>1277</v>
      </c>
      <c r="B56" s="13" t="str">
        <f>IF(診療所!AA71="","",診療所!AA71)</f>
        <v/>
      </c>
      <c r="C56" s="13" t="s">
        <v>1238</v>
      </c>
      <c r="D56" s="13" t="s">
        <v>1277</v>
      </c>
    </row>
    <row r="57" spans="1:4" x14ac:dyDescent="0.15">
      <c r="A57" s="13" t="s">
        <v>1278</v>
      </c>
      <c r="B57" s="13" t="str">
        <f>IF(診療所!AG71="","",診療所!AG71)</f>
        <v/>
      </c>
      <c r="C57" s="13" t="s">
        <v>1238</v>
      </c>
      <c r="D57" s="13" t="s">
        <v>1278</v>
      </c>
    </row>
    <row r="58" spans="1:4" x14ac:dyDescent="0.15">
      <c r="A58" s="13" t="s">
        <v>1279</v>
      </c>
      <c r="B58" s="13" t="str">
        <f>IF(診療所!AM71="","",診療所!AM71)</f>
        <v/>
      </c>
      <c r="C58" s="13" t="s">
        <v>1238</v>
      </c>
      <c r="D58" s="13" t="s">
        <v>1279</v>
      </c>
    </row>
    <row r="59" spans="1:4" x14ac:dyDescent="0.15">
      <c r="A59" s="13" t="s">
        <v>1280</v>
      </c>
      <c r="B59" s="13" t="str">
        <f>IF(診療所!AS71="","",診療所!AS71)</f>
        <v/>
      </c>
      <c r="C59" s="13" t="s">
        <v>1238</v>
      </c>
      <c r="D59" s="13" t="s">
        <v>1280</v>
      </c>
    </row>
    <row r="60" spans="1:4" x14ac:dyDescent="0.15">
      <c r="A60" s="13" t="s">
        <v>1281</v>
      </c>
      <c r="B60" s="13" t="str">
        <f>IF(診療所!AY71="","",診療所!AY71)</f>
        <v/>
      </c>
      <c r="C60" s="13" t="s">
        <v>1238</v>
      </c>
      <c r="D60" s="13" t="s">
        <v>1281</v>
      </c>
    </row>
    <row r="61" spans="1:4" x14ac:dyDescent="0.15">
      <c r="A61" s="13" t="s">
        <v>1282</v>
      </c>
      <c r="B61" s="13" t="str">
        <f>IF(診療所!I72="","",診療所!I72)</f>
        <v/>
      </c>
      <c r="C61" s="13" t="s">
        <v>1238</v>
      </c>
      <c r="D61" s="13" t="s">
        <v>1282</v>
      </c>
    </row>
    <row r="62" spans="1:4" x14ac:dyDescent="0.15">
      <c r="A62" s="13" t="s">
        <v>1283</v>
      </c>
      <c r="B62" s="13" t="str">
        <f>IF(診療所!R72="","",診療所!R72)</f>
        <v/>
      </c>
      <c r="C62" s="13" t="s">
        <v>1238</v>
      </c>
      <c r="D62" s="13" t="s">
        <v>1283</v>
      </c>
    </row>
    <row r="63" spans="1:4" x14ac:dyDescent="0.15">
      <c r="A63" s="13" t="s">
        <v>1284</v>
      </c>
      <c r="B63" s="13" t="str">
        <f>IF(診療所!Y72="","",診療所!Y72)</f>
        <v/>
      </c>
      <c r="C63" s="13" t="s">
        <v>1238</v>
      </c>
      <c r="D63" s="13" t="s">
        <v>1284</v>
      </c>
    </row>
    <row r="64" spans="1:4" x14ac:dyDescent="0.15">
      <c r="A64" s="13" t="s">
        <v>1285</v>
      </c>
      <c r="B64" s="13" t="str">
        <f>IF(診療所!AH72="","",診療所!AH72)</f>
        <v/>
      </c>
      <c r="C64" s="13" t="s">
        <v>1238</v>
      </c>
      <c r="D64" s="13" t="s">
        <v>1285</v>
      </c>
    </row>
    <row r="65" spans="1:5" x14ac:dyDescent="0.15">
      <c r="A65" s="13" t="s">
        <v>1286</v>
      </c>
      <c r="B65" s="13" t="str">
        <f>IF(診療所!AO72="","",診療所!AO72)</f>
        <v/>
      </c>
      <c r="C65" s="13" t="s">
        <v>1238</v>
      </c>
      <c r="D65" s="13" t="s">
        <v>1286</v>
      </c>
    </row>
    <row r="66" spans="1:5" x14ac:dyDescent="0.15">
      <c r="A66" s="13" t="s">
        <v>1287</v>
      </c>
      <c r="B66" s="13" t="str">
        <f>IF(診療所!AX72="","",診療所!AX72)</f>
        <v/>
      </c>
      <c r="C66" s="13" t="s">
        <v>1238</v>
      </c>
      <c r="D66" s="13" t="s">
        <v>1287</v>
      </c>
    </row>
    <row r="67" spans="1:5" s="79" customFormat="1" x14ac:dyDescent="0.15">
      <c r="A67" s="13" t="s">
        <v>1288</v>
      </c>
      <c r="B67" s="13" t="str">
        <f>IF(診療所!I73="","",診療所!I73)</f>
        <v/>
      </c>
      <c r="C67" s="13" t="s">
        <v>1238</v>
      </c>
      <c r="D67" s="13" t="s">
        <v>1288</v>
      </c>
      <c r="E67" s="13"/>
    </row>
    <row r="68" spans="1:5" x14ac:dyDescent="0.15">
      <c r="A68" s="13" t="s">
        <v>1259</v>
      </c>
      <c r="B68" s="13" t="str">
        <f>IF(診療所!A76="","",診療所!A76)</f>
        <v/>
      </c>
      <c r="C68" s="13" t="s">
        <v>1238</v>
      </c>
      <c r="D68" s="13" t="s">
        <v>1256</v>
      </c>
    </row>
    <row r="69" spans="1:5" x14ac:dyDescent="0.15">
      <c r="A69" s="13" t="s">
        <v>1260</v>
      </c>
      <c r="B69" s="13" t="str">
        <f>IF(診療所!I77="","",診療所!I77)</f>
        <v/>
      </c>
      <c r="C69" s="13" t="s">
        <v>1238</v>
      </c>
      <c r="D69" s="13" t="s">
        <v>1239</v>
      </c>
    </row>
    <row r="70" spans="1:5" x14ac:dyDescent="0.15">
      <c r="A70" s="13" t="s">
        <v>1261</v>
      </c>
      <c r="B70" s="13" t="str">
        <f>IF(診療所!O77="","",診療所!O77)</f>
        <v/>
      </c>
      <c r="C70" s="13" t="s">
        <v>1238</v>
      </c>
      <c r="D70" s="13" t="s">
        <v>1240</v>
      </c>
    </row>
    <row r="71" spans="1:5" x14ac:dyDescent="0.15">
      <c r="A71" s="13" t="s">
        <v>1262</v>
      </c>
      <c r="B71" s="13" t="str">
        <f>IF(診療所!U77="","",診療所!U77)</f>
        <v/>
      </c>
      <c r="C71" s="13" t="s">
        <v>1238</v>
      </c>
      <c r="D71" s="13" t="s">
        <v>1241</v>
      </c>
    </row>
    <row r="72" spans="1:5" x14ac:dyDescent="0.15">
      <c r="A72" s="13" t="s">
        <v>1263</v>
      </c>
      <c r="B72" s="13" t="str">
        <f>IF(診療所!AA77="","",診療所!AA77)</f>
        <v/>
      </c>
      <c r="C72" s="13" t="s">
        <v>1238</v>
      </c>
      <c r="D72" s="13" t="s">
        <v>1242</v>
      </c>
    </row>
    <row r="73" spans="1:5" x14ac:dyDescent="0.15">
      <c r="A73" s="13" t="s">
        <v>1264</v>
      </c>
      <c r="B73" s="13" t="str">
        <f>IF(診療所!AG77="","",診療所!AG77)</f>
        <v/>
      </c>
      <c r="C73" s="13" t="s">
        <v>1238</v>
      </c>
      <c r="D73" s="13" t="s">
        <v>1243</v>
      </c>
    </row>
    <row r="74" spans="1:5" x14ac:dyDescent="0.15">
      <c r="A74" s="13" t="s">
        <v>1265</v>
      </c>
      <c r="B74" s="13" t="str">
        <f>IF(診療所!AM77="","",診療所!AM77)</f>
        <v/>
      </c>
      <c r="C74" s="13" t="s">
        <v>1238</v>
      </c>
      <c r="D74" s="13" t="s">
        <v>1244</v>
      </c>
    </row>
    <row r="75" spans="1:5" x14ac:dyDescent="0.15">
      <c r="A75" s="13" t="s">
        <v>1266</v>
      </c>
      <c r="B75" s="13" t="str">
        <f>IF(診療所!AS77="","",診療所!AS77)</f>
        <v/>
      </c>
      <c r="C75" s="13" t="s">
        <v>1238</v>
      </c>
      <c r="D75" s="13" t="s">
        <v>1245</v>
      </c>
    </row>
    <row r="76" spans="1:5" x14ac:dyDescent="0.15">
      <c r="A76" s="13" t="s">
        <v>1267</v>
      </c>
      <c r="B76" s="13" t="str">
        <f>IF(診療所!AY77="","",診療所!AY77)</f>
        <v/>
      </c>
      <c r="C76" s="13" t="s">
        <v>1238</v>
      </c>
      <c r="D76" s="13" t="s">
        <v>1246</v>
      </c>
    </row>
    <row r="77" spans="1:5" x14ac:dyDescent="0.15">
      <c r="A77" s="13" t="s">
        <v>1268</v>
      </c>
      <c r="B77" s="13" t="str">
        <f>IF(診療所!I78="","",診療所!I78)</f>
        <v/>
      </c>
      <c r="C77" s="13" t="s">
        <v>1238</v>
      </c>
      <c r="D77" s="13" t="s">
        <v>1247</v>
      </c>
    </row>
    <row r="78" spans="1:5" x14ac:dyDescent="0.15">
      <c r="A78" s="13" t="s">
        <v>1269</v>
      </c>
      <c r="B78" s="13" t="str">
        <f>IF(診療所!R78="","",診療所!R78)</f>
        <v/>
      </c>
      <c r="C78" s="13" t="s">
        <v>1238</v>
      </c>
      <c r="D78" s="13" t="s">
        <v>1248</v>
      </c>
    </row>
    <row r="79" spans="1:5" x14ac:dyDescent="0.15">
      <c r="A79" s="13" t="s">
        <v>1270</v>
      </c>
      <c r="B79" s="13" t="str">
        <f>IF(診療所!Y78="","",診療所!Y78)</f>
        <v/>
      </c>
      <c r="C79" s="13" t="s">
        <v>1238</v>
      </c>
      <c r="D79" s="13" t="s">
        <v>1249</v>
      </c>
    </row>
    <row r="80" spans="1:5" x14ac:dyDescent="0.15">
      <c r="A80" s="13" t="s">
        <v>1271</v>
      </c>
      <c r="B80" s="13" t="str">
        <f>IF(診療所!AH78="","",診療所!AH78)</f>
        <v/>
      </c>
      <c r="C80" s="13" t="s">
        <v>1238</v>
      </c>
      <c r="D80" s="13" t="s">
        <v>1250</v>
      </c>
    </row>
    <row r="81" spans="1:4" x14ac:dyDescent="0.15">
      <c r="A81" s="13" t="s">
        <v>1272</v>
      </c>
      <c r="B81" s="13" t="str">
        <f>IF(診療所!AO78="","",診療所!AO78)</f>
        <v/>
      </c>
      <c r="C81" s="13" t="s">
        <v>1238</v>
      </c>
      <c r="D81" s="13" t="s">
        <v>1251</v>
      </c>
    </row>
    <row r="82" spans="1:4" x14ac:dyDescent="0.15">
      <c r="A82" s="13" t="s">
        <v>1273</v>
      </c>
      <c r="B82" s="13" t="str">
        <f>IF(診療所!AX78="","",診療所!AX78)</f>
        <v/>
      </c>
      <c r="C82" s="13" t="s">
        <v>1238</v>
      </c>
      <c r="D82" s="13" t="s">
        <v>1252</v>
      </c>
    </row>
    <row r="83" spans="1:4" x14ac:dyDescent="0.15">
      <c r="A83" s="13" t="s">
        <v>1274</v>
      </c>
      <c r="B83" s="13" t="str">
        <f>IF(診療所!I80="","",診療所!I80)</f>
        <v/>
      </c>
      <c r="C83" s="13" t="s">
        <v>1238</v>
      </c>
      <c r="D83" s="13" t="s">
        <v>1274</v>
      </c>
    </row>
    <row r="84" spans="1:4" x14ac:dyDescent="0.15">
      <c r="A84" s="13" t="s">
        <v>1275</v>
      </c>
      <c r="B84" s="13" t="str">
        <f>IF(診療所!O80="","",診療所!O80)</f>
        <v/>
      </c>
      <c r="C84" s="13" t="s">
        <v>1238</v>
      </c>
      <c r="D84" s="13" t="s">
        <v>1275</v>
      </c>
    </row>
    <row r="85" spans="1:4" x14ac:dyDescent="0.15">
      <c r="A85" s="13" t="s">
        <v>1276</v>
      </c>
      <c r="B85" s="13" t="str">
        <f>IF(診療所!U80="","",診療所!U80)</f>
        <v/>
      </c>
      <c r="C85" s="13" t="s">
        <v>1238</v>
      </c>
      <c r="D85" s="13" t="s">
        <v>1276</v>
      </c>
    </row>
    <row r="86" spans="1:4" x14ac:dyDescent="0.15">
      <c r="A86" s="13" t="s">
        <v>1277</v>
      </c>
      <c r="B86" s="13" t="str">
        <f>IF(診療所!AA80="","",診療所!AA80)</f>
        <v/>
      </c>
      <c r="C86" s="13" t="s">
        <v>1238</v>
      </c>
      <c r="D86" s="13" t="s">
        <v>1277</v>
      </c>
    </row>
    <row r="87" spans="1:4" x14ac:dyDescent="0.15">
      <c r="A87" s="13" t="s">
        <v>1278</v>
      </c>
      <c r="B87" s="13" t="str">
        <f>IF(診療所!AG80="","",診療所!AG80)</f>
        <v/>
      </c>
      <c r="C87" s="13" t="s">
        <v>1238</v>
      </c>
      <c r="D87" s="13" t="s">
        <v>1278</v>
      </c>
    </row>
    <row r="88" spans="1:4" x14ac:dyDescent="0.15">
      <c r="A88" s="13" t="s">
        <v>1279</v>
      </c>
      <c r="B88" s="13" t="str">
        <f>IF(診療所!AM80="","",診療所!AM80)</f>
        <v/>
      </c>
      <c r="C88" s="13" t="s">
        <v>1238</v>
      </c>
      <c r="D88" s="13" t="s">
        <v>1279</v>
      </c>
    </row>
    <row r="89" spans="1:4" x14ac:dyDescent="0.15">
      <c r="A89" s="13" t="s">
        <v>1280</v>
      </c>
      <c r="B89" s="13" t="str">
        <f>IF(診療所!AS80="","",診療所!AS80)</f>
        <v/>
      </c>
      <c r="C89" s="13" t="s">
        <v>1238</v>
      </c>
      <c r="D89" s="13" t="s">
        <v>1280</v>
      </c>
    </row>
    <row r="90" spans="1:4" x14ac:dyDescent="0.15">
      <c r="A90" s="13" t="s">
        <v>1281</v>
      </c>
      <c r="B90" s="13" t="str">
        <f>IF(診療所!AY80="","",診療所!AY80)</f>
        <v/>
      </c>
      <c r="C90" s="13" t="s">
        <v>1238</v>
      </c>
      <c r="D90" s="13" t="s">
        <v>1281</v>
      </c>
    </row>
    <row r="91" spans="1:4" x14ac:dyDescent="0.15">
      <c r="A91" s="13" t="s">
        <v>1282</v>
      </c>
      <c r="B91" s="13" t="str">
        <f>IF(診療所!I81="","",診療所!I81)</f>
        <v/>
      </c>
      <c r="C91" s="13" t="s">
        <v>1238</v>
      </c>
      <c r="D91" s="13" t="s">
        <v>1282</v>
      </c>
    </row>
    <row r="92" spans="1:4" x14ac:dyDescent="0.15">
      <c r="A92" s="13" t="s">
        <v>1283</v>
      </c>
      <c r="B92" s="13" t="str">
        <f>IF(診療所!R81="","",診療所!R81)</f>
        <v/>
      </c>
      <c r="C92" s="13" t="s">
        <v>1238</v>
      </c>
      <c r="D92" s="13" t="s">
        <v>1283</v>
      </c>
    </row>
    <row r="93" spans="1:4" x14ac:dyDescent="0.15">
      <c r="A93" s="13" t="s">
        <v>1284</v>
      </c>
      <c r="B93" s="13" t="str">
        <f>IF(診療所!Y81="","",診療所!Y81)</f>
        <v/>
      </c>
      <c r="C93" s="13" t="s">
        <v>1238</v>
      </c>
      <c r="D93" s="13" t="s">
        <v>1284</v>
      </c>
    </row>
    <row r="94" spans="1:4" x14ac:dyDescent="0.15">
      <c r="A94" s="13" t="s">
        <v>1285</v>
      </c>
      <c r="B94" s="13" t="str">
        <f>IF(診療所!AH81="","",診療所!AH81)</f>
        <v/>
      </c>
      <c r="C94" s="13" t="s">
        <v>1238</v>
      </c>
      <c r="D94" s="13" t="s">
        <v>1285</v>
      </c>
    </row>
    <row r="95" spans="1:4" x14ac:dyDescent="0.15">
      <c r="A95" s="13" t="s">
        <v>1286</v>
      </c>
      <c r="B95" s="13" t="str">
        <f>IF(診療所!AO81="","",診療所!AO81)</f>
        <v/>
      </c>
      <c r="C95" s="13" t="s">
        <v>1238</v>
      </c>
      <c r="D95" s="13" t="s">
        <v>1286</v>
      </c>
    </row>
    <row r="96" spans="1:4" x14ac:dyDescent="0.15">
      <c r="A96" s="13" t="s">
        <v>1287</v>
      </c>
      <c r="B96" s="13" t="str">
        <f>IF(診療所!AX81="","",診療所!AX81)</f>
        <v/>
      </c>
      <c r="C96" s="13" t="s">
        <v>1238</v>
      </c>
      <c r="D96" s="13" t="s">
        <v>1287</v>
      </c>
    </row>
    <row r="97" spans="1:5" s="79" customFormat="1" x14ac:dyDescent="0.15">
      <c r="A97" s="13" t="s">
        <v>1288</v>
      </c>
      <c r="B97" s="13" t="str">
        <f>IF(診療所!I82="","",診療所!I82)</f>
        <v/>
      </c>
      <c r="C97" s="13" t="s">
        <v>1238</v>
      </c>
      <c r="D97" s="13" t="s">
        <v>1288</v>
      </c>
      <c r="E97" s="13"/>
    </row>
    <row r="98" spans="1:5" x14ac:dyDescent="0.15">
      <c r="A98" s="13" t="s">
        <v>1259</v>
      </c>
      <c r="B98" s="13" t="str">
        <f>IF(診療所!A85="","",診療所!A85)</f>
        <v/>
      </c>
      <c r="C98" s="13" t="s">
        <v>1238</v>
      </c>
      <c r="D98" s="13" t="s">
        <v>1256</v>
      </c>
    </row>
    <row r="99" spans="1:5" x14ac:dyDescent="0.15">
      <c r="A99" s="13" t="s">
        <v>1260</v>
      </c>
      <c r="B99" s="13" t="str">
        <f>IF(診療所!I86="","",診療所!I86)</f>
        <v/>
      </c>
      <c r="C99" s="13" t="s">
        <v>1238</v>
      </c>
      <c r="D99" s="13" t="s">
        <v>1239</v>
      </c>
    </row>
    <row r="100" spans="1:5" x14ac:dyDescent="0.15">
      <c r="A100" s="13" t="s">
        <v>1261</v>
      </c>
      <c r="B100" s="13" t="str">
        <f>IF(診療所!O86="","",診療所!O86)</f>
        <v/>
      </c>
      <c r="C100" s="13" t="s">
        <v>1238</v>
      </c>
      <c r="D100" s="13" t="s">
        <v>1240</v>
      </c>
    </row>
    <row r="101" spans="1:5" x14ac:dyDescent="0.15">
      <c r="A101" s="13" t="s">
        <v>1262</v>
      </c>
      <c r="B101" s="13" t="str">
        <f>IF(診療所!U86="","",診療所!U86)</f>
        <v/>
      </c>
      <c r="C101" s="13" t="s">
        <v>1238</v>
      </c>
      <c r="D101" s="13" t="s">
        <v>1241</v>
      </c>
    </row>
    <row r="102" spans="1:5" x14ac:dyDescent="0.15">
      <c r="A102" s="13" t="s">
        <v>1263</v>
      </c>
      <c r="B102" s="13" t="str">
        <f>IF(診療所!AA86="","",診療所!AA86)</f>
        <v/>
      </c>
      <c r="C102" s="13" t="s">
        <v>1238</v>
      </c>
      <c r="D102" s="13" t="s">
        <v>1242</v>
      </c>
    </row>
    <row r="103" spans="1:5" x14ac:dyDescent="0.15">
      <c r="A103" s="13" t="s">
        <v>1264</v>
      </c>
      <c r="B103" s="13" t="str">
        <f>IF(診療所!AG86="","",診療所!AG86)</f>
        <v/>
      </c>
      <c r="C103" s="13" t="s">
        <v>1238</v>
      </c>
      <c r="D103" s="13" t="s">
        <v>1243</v>
      </c>
    </row>
    <row r="104" spans="1:5" x14ac:dyDescent="0.15">
      <c r="A104" s="13" t="s">
        <v>1265</v>
      </c>
      <c r="B104" s="13" t="str">
        <f>IF(診療所!AM86="","",診療所!AM86)</f>
        <v/>
      </c>
      <c r="C104" s="13" t="s">
        <v>1238</v>
      </c>
      <c r="D104" s="13" t="s">
        <v>1244</v>
      </c>
    </row>
    <row r="105" spans="1:5" x14ac:dyDescent="0.15">
      <c r="A105" s="13" t="s">
        <v>1266</v>
      </c>
      <c r="B105" s="13" t="str">
        <f>IF(診療所!AS86="","",診療所!AS86)</f>
        <v/>
      </c>
      <c r="C105" s="13" t="s">
        <v>1238</v>
      </c>
      <c r="D105" s="13" t="s">
        <v>1245</v>
      </c>
    </row>
    <row r="106" spans="1:5" x14ac:dyDescent="0.15">
      <c r="A106" s="13" t="s">
        <v>1267</v>
      </c>
      <c r="B106" s="13" t="str">
        <f>IF(診療所!AY86="","",診療所!AY86)</f>
        <v/>
      </c>
      <c r="C106" s="13" t="s">
        <v>1238</v>
      </c>
      <c r="D106" s="13" t="s">
        <v>1246</v>
      </c>
    </row>
    <row r="107" spans="1:5" x14ac:dyDescent="0.15">
      <c r="A107" s="13" t="s">
        <v>1268</v>
      </c>
      <c r="B107" s="13" t="str">
        <f>IF(診療所!I87="","",診療所!I87)</f>
        <v/>
      </c>
      <c r="C107" s="13" t="s">
        <v>1238</v>
      </c>
      <c r="D107" s="13" t="s">
        <v>1247</v>
      </c>
    </row>
    <row r="108" spans="1:5" x14ac:dyDescent="0.15">
      <c r="A108" s="13" t="s">
        <v>1269</v>
      </c>
      <c r="B108" s="13" t="str">
        <f>IF(診療所!R87="","",診療所!R87)</f>
        <v/>
      </c>
      <c r="C108" s="13" t="s">
        <v>1238</v>
      </c>
      <c r="D108" s="13" t="s">
        <v>1248</v>
      </c>
    </row>
    <row r="109" spans="1:5" x14ac:dyDescent="0.15">
      <c r="A109" s="13" t="s">
        <v>1270</v>
      </c>
      <c r="B109" s="13" t="str">
        <f>IF(診療所!Y87="","",診療所!Y87)</f>
        <v/>
      </c>
      <c r="C109" s="13" t="s">
        <v>1238</v>
      </c>
      <c r="D109" s="13" t="s">
        <v>1249</v>
      </c>
    </row>
    <row r="110" spans="1:5" x14ac:dyDescent="0.15">
      <c r="A110" s="13" t="s">
        <v>1271</v>
      </c>
      <c r="B110" s="13" t="str">
        <f>IF(診療所!AH87="","",診療所!AH87)</f>
        <v/>
      </c>
      <c r="C110" s="13" t="s">
        <v>1238</v>
      </c>
      <c r="D110" s="13" t="s">
        <v>1250</v>
      </c>
    </row>
    <row r="111" spans="1:5" x14ac:dyDescent="0.15">
      <c r="A111" s="13" t="s">
        <v>1272</v>
      </c>
      <c r="B111" s="13" t="str">
        <f>IF(診療所!AO87="","",診療所!AO87)</f>
        <v/>
      </c>
      <c r="C111" s="13" t="s">
        <v>1238</v>
      </c>
      <c r="D111" s="13" t="s">
        <v>1251</v>
      </c>
    </row>
    <row r="112" spans="1:5" x14ac:dyDescent="0.15">
      <c r="A112" s="13" t="s">
        <v>1273</v>
      </c>
      <c r="B112" s="13" t="str">
        <f>IF(診療所!AX87="","",診療所!AX87)</f>
        <v/>
      </c>
      <c r="C112" s="13" t="s">
        <v>1238</v>
      </c>
      <c r="D112" s="13" t="s">
        <v>1252</v>
      </c>
    </row>
    <row r="113" spans="1:5" x14ac:dyDescent="0.15">
      <c r="A113" s="13" t="s">
        <v>1274</v>
      </c>
      <c r="B113" s="13" t="str">
        <f>IF(診療所!I89="","",診療所!I89)</f>
        <v/>
      </c>
      <c r="C113" s="13" t="s">
        <v>1238</v>
      </c>
      <c r="D113" s="13" t="s">
        <v>1274</v>
      </c>
    </row>
    <row r="114" spans="1:5" x14ac:dyDescent="0.15">
      <c r="A114" s="13" t="s">
        <v>1275</v>
      </c>
      <c r="B114" s="13" t="str">
        <f>IF(診療所!O89="","",診療所!O89)</f>
        <v/>
      </c>
      <c r="C114" s="13" t="s">
        <v>1238</v>
      </c>
      <c r="D114" s="13" t="s">
        <v>1275</v>
      </c>
    </row>
    <row r="115" spans="1:5" x14ac:dyDescent="0.15">
      <c r="A115" s="13" t="s">
        <v>1276</v>
      </c>
      <c r="B115" s="13" t="str">
        <f>IF(診療所!U89="","",診療所!U89)</f>
        <v/>
      </c>
      <c r="C115" s="13" t="s">
        <v>1238</v>
      </c>
      <c r="D115" s="13" t="s">
        <v>1276</v>
      </c>
    </row>
    <row r="116" spans="1:5" x14ac:dyDescent="0.15">
      <c r="A116" s="13" t="s">
        <v>1277</v>
      </c>
      <c r="B116" s="13" t="str">
        <f>IF(診療所!AA89="","",診療所!AA89)</f>
        <v/>
      </c>
      <c r="C116" s="13" t="s">
        <v>1238</v>
      </c>
      <c r="D116" s="13" t="s">
        <v>1277</v>
      </c>
    </row>
    <row r="117" spans="1:5" x14ac:dyDescent="0.15">
      <c r="A117" s="13" t="s">
        <v>1278</v>
      </c>
      <c r="B117" s="13" t="str">
        <f>IF(診療所!AG89="","",診療所!AG89)</f>
        <v/>
      </c>
      <c r="C117" s="13" t="s">
        <v>1238</v>
      </c>
      <c r="D117" s="13" t="s">
        <v>1278</v>
      </c>
    </row>
    <row r="118" spans="1:5" x14ac:dyDescent="0.15">
      <c r="A118" s="13" t="s">
        <v>1279</v>
      </c>
      <c r="B118" s="13" t="str">
        <f>IF(診療所!AM89="","",診療所!AM89)</f>
        <v/>
      </c>
      <c r="C118" s="13" t="s">
        <v>1238</v>
      </c>
      <c r="D118" s="13" t="s">
        <v>1279</v>
      </c>
    </row>
    <row r="119" spans="1:5" x14ac:dyDescent="0.15">
      <c r="A119" s="13" t="s">
        <v>1280</v>
      </c>
      <c r="B119" s="13" t="str">
        <f>IF(診療所!AS89="","",診療所!AS89)</f>
        <v/>
      </c>
      <c r="C119" s="13" t="s">
        <v>1238</v>
      </c>
      <c r="D119" s="13" t="s">
        <v>1280</v>
      </c>
    </row>
    <row r="120" spans="1:5" x14ac:dyDescent="0.15">
      <c r="A120" s="13" t="s">
        <v>1281</v>
      </c>
      <c r="B120" s="13" t="str">
        <f>IF(診療所!AY89="","",診療所!AY89)</f>
        <v/>
      </c>
      <c r="C120" s="13" t="s">
        <v>1238</v>
      </c>
      <c r="D120" s="13" t="s">
        <v>1281</v>
      </c>
    </row>
    <row r="121" spans="1:5" x14ac:dyDescent="0.15">
      <c r="A121" s="13" t="s">
        <v>1282</v>
      </c>
      <c r="B121" s="13" t="str">
        <f>IF(診療所!I90="","",診療所!I90)</f>
        <v/>
      </c>
      <c r="C121" s="13" t="s">
        <v>1238</v>
      </c>
      <c r="D121" s="13" t="s">
        <v>1282</v>
      </c>
    </row>
    <row r="122" spans="1:5" x14ac:dyDescent="0.15">
      <c r="A122" s="13" t="s">
        <v>1283</v>
      </c>
      <c r="B122" s="13" t="str">
        <f>IF(診療所!R90="","",診療所!R90)</f>
        <v/>
      </c>
      <c r="C122" s="13" t="s">
        <v>1238</v>
      </c>
      <c r="D122" s="13" t="s">
        <v>1283</v>
      </c>
    </row>
    <row r="123" spans="1:5" x14ac:dyDescent="0.15">
      <c r="A123" s="13" t="s">
        <v>1284</v>
      </c>
      <c r="B123" s="13" t="str">
        <f>IF(診療所!Y90="","",診療所!Y90)</f>
        <v/>
      </c>
      <c r="C123" s="13" t="s">
        <v>1238</v>
      </c>
      <c r="D123" s="13" t="s">
        <v>1284</v>
      </c>
    </row>
    <row r="124" spans="1:5" x14ac:dyDescent="0.15">
      <c r="A124" s="13" t="s">
        <v>1285</v>
      </c>
      <c r="B124" s="13" t="str">
        <f>IF(診療所!AH90="","",診療所!AH90)</f>
        <v/>
      </c>
      <c r="C124" s="13" t="s">
        <v>1238</v>
      </c>
      <c r="D124" s="13" t="s">
        <v>1285</v>
      </c>
    </row>
    <row r="125" spans="1:5" x14ac:dyDescent="0.15">
      <c r="A125" s="13" t="s">
        <v>1286</v>
      </c>
      <c r="B125" s="13" t="str">
        <f>IF(診療所!AO90="","",診療所!AO90)</f>
        <v/>
      </c>
      <c r="C125" s="13" t="s">
        <v>1238</v>
      </c>
      <c r="D125" s="13" t="s">
        <v>1286</v>
      </c>
    </row>
    <row r="126" spans="1:5" x14ac:dyDescent="0.15">
      <c r="A126" s="13" t="s">
        <v>1287</v>
      </c>
      <c r="B126" s="13" t="str">
        <f>IF(診療所!AX90="","",診療所!AX90)</f>
        <v/>
      </c>
      <c r="C126" s="13" t="s">
        <v>1238</v>
      </c>
      <c r="D126" s="13" t="s">
        <v>1287</v>
      </c>
    </row>
    <row r="127" spans="1:5" s="79" customFormat="1" x14ac:dyDescent="0.15">
      <c r="A127" s="13" t="s">
        <v>1288</v>
      </c>
      <c r="B127" s="13" t="str">
        <f>IF(診療所!I91="","",診療所!I91)</f>
        <v/>
      </c>
      <c r="C127" s="13" t="s">
        <v>1238</v>
      </c>
      <c r="D127" s="13" t="s">
        <v>1288</v>
      </c>
      <c r="E127" s="13"/>
    </row>
    <row r="128" spans="1:5" x14ac:dyDescent="0.15">
      <c r="A128" s="13" t="s">
        <v>1289</v>
      </c>
      <c r="B128" s="13" t="str">
        <f>IF(診療所!M99="","",診療所!M99)</f>
        <v/>
      </c>
      <c r="C128" s="13" t="s">
        <v>1092</v>
      </c>
      <c r="D128" s="13" t="s">
        <v>1289</v>
      </c>
    </row>
    <row r="129" spans="1:5" x14ac:dyDescent="0.15">
      <c r="A129" s="78" t="s">
        <v>1126</v>
      </c>
      <c r="B129" s="13" t="str">
        <f>IF(診療所!J102="","",診療所!J102)</f>
        <v/>
      </c>
      <c r="C129" s="13" t="s">
        <v>1092</v>
      </c>
      <c r="D129" s="41" t="s">
        <v>1126</v>
      </c>
    </row>
    <row r="130" spans="1:5" x14ac:dyDescent="0.15">
      <c r="A130" s="78" t="s">
        <v>1129</v>
      </c>
      <c r="B130" s="13" t="str">
        <f>IF(診療所!O102="","",診療所!O102)</f>
        <v/>
      </c>
      <c r="C130" s="13" t="s">
        <v>1092</v>
      </c>
      <c r="D130" s="44" t="s">
        <v>1129</v>
      </c>
    </row>
    <row r="131" spans="1:5" x14ac:dyDescent="0.15">
      <c r="A131" s="78" t="s">
        <v>1130</v>
      </c>
      <c r="B131" s="13" t="str">
        <f>IF(診療所!T102="","",診療所!T102)</f>
        <v/>
      </c>
      <c r="C131" s="13" t="s">
        <v>1092</v>
      </c>
      <c r="D131" s="45" t="s">
        <v>1130</v>
      </c>
    </row>
    <row r="132" spans="1:5" x14ac:dyDescent="0.15">
      <c r="A132" s="78" t="s">
        <v>1131</v>
      </c>
      <c r="B132" s="13" t="str">
        <f>IF(診療所!Y102="","",診療所!Y102)</f>
        <v/>
      </c>
      <c r="C132" s="13" t="s">
        <v>1092</v>
      </c>
      <c r="D132" s="46" t="s">
        <v>1131</v>
      </c>
    </row>
    <row r="133" spans="1:5" x14ac:dyDescent="0.15">
      <c r="A133" s="78" t="s">
        <v>1132</v>
      </c>
      <c r="B133" s="13" t="str">
        <f>IF(診療所!AD102="","",診療所!AD102)</f>
        <v/>
      </c>
      <c r="C133" s="13" t="s">
        <v>1092</v>
      </c>
      <c r="D133" s="47" t="s">
        <v>1132</v>
      </c>
    </row>
    <row r="134" spans="1:5" x14ac:dyDescent="0.15">
      <c r="A134" s="78" t="s">
        <v>1133</v>
      </c>
      <c r="B134" s="13" t="str">
        <f>IF(診療所!AI102="","",診療所!AI102)</f>
        <v/>
      </c>
      <c r="C134" s="13" t="s">
        <v>1092</v>
      </c>
      <c r="D134" s="48" t="s">
        <v>1133</v>
      </c>
    </row>
    <row r="135" spans="1:5" x14ac:dyDescent="0.15">
      <c r="A135" s="78" t="s">
        <v>1134</v>
      </c>
      <c r="B135" s="13" t="str">
        <f>IF(診療所!AN102="","",診療所!AN102)</f>
        <v/>
      </c>
      <c r="C135" s="13" t="s">
        <v>1092</v>
      </c>
      <c r="D135" s="49" t="s">
        <v>1134</v>
      </c>
    </row>
    <row r="136" spans="1:5" x14ac:dyDescent="0.15">
      <c r="A136" s="78" t="s">
        <v>1135</v>
      </c>
      <c r="B136" s="13" t="str">
        <f>IF(診療所!AS102="","",診療所!AS102)</f>
        <v/>
      </c>
      <c r="C136" s="13" t="s">
        <v>1092</v>
      </c>
      <c r="D136" s="50" t="s">
        <v>1135</v>
      </c>
    </row>
    <row r="137" spans="1:5" x14ac:dyDescent="0.15">
      <c r="A137" s="13" t="s">
        <v>1069</v>
      </c>
      <c r="B137" s="13" t="str">
        <f>IF(診療所!C105="","",診療所!C105)</f>
        <v/>
      </c>
      <c r="C137" s="13" t="s">
        <v>1092</v>
      </c>
      <c r="D137" s="43" t="s">
        <v>1128</v>
      </c>
    </row>
    <row r="138" spans="1:5" s="11" customFormat="1" x14ac:dyDescent="0.15">
      <c r="A138" s="13" t="s">
        <v>1070</v>
      </c>
      <c r="B138" s="13" t="str">
        <f>IF(診療所!C109="","",診療所!C109)</f>
        <v/>
      </c>
      <c r="C138" s="13" t="s">
        <v>1092</v>
      </c>
      <c r="D138" s="42" t="s">
        <v>1127</v>
      </c>
      <c r="E138" s="13"/>
    </row>
    <row r="139" spans="1:5" x14ac:dyDescent="0.15">
      <c r="A139" s="13" t="s">
        <v>448</v>
      </c>
      <c r="B139" s="13" t="str">
        <f>IF(診療所!I142="","",診療所!I142)</f>
        <v/>
      </c>
      <c r="C139" s="52" t="s">
        <v>1137</v>
      </c>
      <c r="D139" s="55" t="s">
        <v>1140</v>
      </c>
    </row>
    <row r="140" spans="1:5" x14ac:dyDescent="0.15">
      <c r="A140" s="13" t="s">
        <v>449</v>
      </c>
      <c r="B140" s="13" t="str">
        <f>IF(診療所!AB142="","",診療所!AB142)</f>
        <v/>
      </c>
      <c r="C140" s="63" t="s">
        <v>1137</v>
      </c>
      <c r="D140" s="56" t="s">
        <v>1141</v>
      </c>
    </row>
    <row r="141" spans="1:5" x14ac:dyDescent="0.15">
      <c r="A141" s="13" t="s">
        <v>450</v>
      </c>
      <c r="B141" s="13" t="str">
        <f>IF(診療所!N148="","",診療所!N148)</f>
        <v/>
      </c>
      <c r="C141" s="63" t="s">
        <v>1137</v>
      </c>
      <c r="D141" s="53" t="s">
        <v>1138</v>
      </c>
    </row>
    <row r="142" spans="1:5" x14ac:dyDescent="0.15">
      <c r="A142" s="13" t="s">
        <v>451</v>
      </c>
      <c r="B142" s="13" t="str">
        <f>IF(診療所!N149="","",診療所!N149)</f>
        <v/>
      </c>
      <c r="C142" s="63" t="s">
        <v>1137</v>
      </c>
      <c r="D142" s="54" t="s">
        <v>1139</v>
      </c>
    </row>
    <row r="143" spans="1:5" x14ac:dyDescent="0.15">
      <c r="A143" s="13" t="s">
        <v>452</v>
      </c>
      <c r="B143" s="13" t="str">
        <f>IF(診療所!N150="","",診療所!N150)</f>
        <v/>
      </c>
      <c r="C143" s="63" t="s">
        <v>1137</v>
      </c>
      <c r="D143" s="51" t="s">
        <v>1136</v>
      </c>
    </row>
    <row r="144" spans="1:5" x14ac:dyDescent="0.15">
      <c r="A144" s="13" t="s">
        <v>1292</v>
      </c>
      <c r="B144" s="13" t="str">
        <f>IF(診療所!M152="","",診療所!M152)</f>
        <v/>
      </c>
      <c r="C144" s="63" t="s">
        <v>1137</v>
      </c>
      <c r="D144" s="57" t="s">
        <v>1291</v>
      </c>
    </row>
    <row r="145" spans="1:4" x14ac:dyDescent="0.15">
      <c r="A145" s="13" t="s">
        <v>453</v>
      </c>
      <c r="B145" s="13" t="str">
        <f>IF(診療所!M155="","",診療所!M155)</f>
        <v/>
      </c>
      <c r="C145" s="63" t="s">
        <v>1137</v>
      </c>
      <c r="D145" s="58" t="s">
        <v>1290</v>
      </c>
    </row>
    <row r="146" spans="1:4" x14ac:dyDescent="0.15">
      <c r="A146" s="13" t="s">
        <v>454</v>
      </c>
      <c r="B146" s="13" t="str">
        <f>IF(診療所!D161="","",診療所!D161)</f>
        <v/>
      </c>
      <c r="C146" s="63" t="s">
        <v>1137</v>
      </c>
      <c r="D146" s="59" t="s">
        <v>1143</v>
      </c>
    </row>
    <row r="147" spans="1:4" x14ac:dyDescent="0.15">
      <c r="A147" s="13" t="s">
        <v>455</v>
      </c>
      <c r="B147" s="13" t="str">
        <f>IF(診療所!O161="","",診療所!O161)</f>
        <v/>
      </c>
      <c r="C147" s="63" t="s">
        <v>1137</v>
      </c>
      <c r="D147" s="13" t="s">
        <v>1142</v>
      </c>
    </row>
    <row r="148" spans="1:4" x14ac:dyDescent="0.15">
      <c r="A148" s="13" t="s">
        <v>456</v>
      </c>
      <c r="B148" s="13" t="str">
        <f>IF(診療所!P163="","",診療所!P163)</f>
        <v/>
      </c>
      <c r="C148" s="63" t="s">
        <v>1137</v>
      </c>
      <c r="D148" s="60" t="s">
        <v>1144</v>
      </c>
    </row>
    <row r="149" spans="1:4" x14ac:dyDescent="0.15">
      <c r="A149" s="13" t="s">
        <v>457</v>
      </c>
      <c r="B149" s="13" t="str">
        <f>IF(診療所!J166="","",診療所!J166)</f>
        <v/>
      </c>
      <c r="C149" s="63" t="s">
        <v>1137</v>
      </c>
      <c r="D149" s="61" t="s">
        <v>1145</v>
      </c>
    </row>
    <row r="150" spans="1:4" x14ac:dyDescent="0.15">
      <c r="A150" s="13" t="s">
        <v>458</v>
      </c>
      <c r="B150" s="13" t="str">
        <f>IF(診療所!J169="","",診療所!J169)</f>
        <v/>
      </c>
      <c r="C150" s="63" t="s">
        <v>1137</v>
      </c>
      <c r="D150" s="62" t="s">
        <v>1146</v>
      </c>
    </row>
    <row r="151" spans="1:4" x14ac:dyDescent="0.15">
      <c r="A151" s="13" t="s">
        <v>459</v>
      </c>
      <c r="B151" s="13" t="str">
        <f>IF(診療所!L174="","",診療所!L174)</f>
        <v/>
      </c>
      <c r="C151" s="63" t="s">
        <v>1137</v>
      </c>
      <c r="D151" s="13" t="s">
        <v>1293</v>
      </c>
    </row>
    <row r="152" spans="1:4" x14ac:dyDescent="0.15">
      <c r="A152" s="13" t="s">
        <v>1</v>
      </c>
      <c r="B152" s="13" t="str">
        <f>IF(診療所!Q176="","",診療所!Q176)</f>
        <v/>
      </c>
      <c r="C152" s="63" t="s">
        <v>1137</v>
      </c>
      <c r="D152" s="64" t="s">
        <v>1150</v>
      </c>
    </row>
    <row r="153" spans="1:4" x14ac:dyDescent="0.15">
      <c r="A153" s="13" t="s">
        <v>2</v>
      </c>
      <c r="B153" s="13" t="str">
        <f>IF(診療所!AA176="","",診療所!AA176)</f>
        <v/>
      </c>
      <c r="C153" s="63" t="s">
        <v>1137</v>
      </c>
      <c r="D153" s="64" t="s">
        <v>1151</v>
      </c>
    </row>
    <row r="154" spans="1:4" x14ac:dyDescent="0.15">
      <c r="A154" s="13" t="s">
        <v>460</v>
      </c>
      <c r="B154" s="13" t="str">
        <f>IF(診療所!S179="","",診療所!S179)</f>
        <v/>
      </c>
      <c r="C154" s="63" t="s">
        <v>1137</v>
      </c>
      <c r="D154" s="63" t="s">
        <v>1147</v>
      </c>
    </row>
    <row r="155" spans="1:4" x14ac:dyDescent="0.15">
      <c r="A155" s="13" t="s">
        <v>461</v>
      </c>
      <c r="B155" s="13" t="str">
        <f>IF(診療所!AG179="","",診療所!AG179)</f>
        <v/>
      </c>
      <c r="C155" s="63" t="s">
        <v>1137</v>
      </c>
      <c r="D155" s="63" t="s">
        <v>1148</v>
      </c>
    </row>
    <row r="156" spans="1:4" x14ac:dyDescent="0.15">
      <c r="A156" s="13" t="s">
        <v>462</v>
      </c>
      <c r="B156" s="13" t="str">
        <f>IF(診療所!AV179="","",診療所!AV179)</f>
        <v/>
      </c>
      <c r="C156" s="63" t="s">
        <v>1137</v>
      </c>
      <c r="D156" s="63" t="s">
        <v>1149</v>
      </c>
    </row>
    <row r="157" spans="1:4" x14ac:dyDescent="0.15">
      <c r="A157" s="13" t="s">
        <v>463</v>
      </c>
      <c r="B157" s="13" t="str">
        <f>IF(診療所!D186="","",診療所!D186)</f>
        <v/>
      </c>
      <c r="C157" s="66" t="s">
        <v>1137</v>
      </c>
      <c r="D157" s="66" t="s">
        <v>1160</v>
      </c>
    </row>
    <row r="158" spans="1:4" x14ac:dyDescent="0.15">
      <c r="A158" s="13" t="s">
        <v>464</v>
      </c>
      <c r="B158" s="13" t="str">
        <f>IF(診療所!F189="","",診療所!F189)</f>
        <v/>
      </c>
      <c r="C158" s="78" t="s">
        <v>1159</v>
      </c>
      <c r="D158" s="65" t="s">
        <v>1152</v>
      </c>
    </row>
    <row r="159" spans="1:4" x14ac:dyDescent="0.15">
      <c r="A159" s="13" t="s">
        <v>465</v>
      </c>
      <c r="B159" s="13" t="str">
        <f>IF(診療所!L189="","",診療所!L189)</f>
        <v/>
      </c>
      <c r="C159" s="78" t="s">
        <v>1159</v>
      </c>
      <c r="D159" s="65" t="s">
        <v>1153</v>
      </c>
    </row>
    <row r="160" spans="1:4" x14ac:dyDescent="0.15">
      <c r="A160" s="13" t="s">
        <v>466</v>
      </c>
      <c r="B160" s="13" t="str">
        <f>IF(診療所!R189="","",診療所!R189)</f>
        <v/>
      </c>
      <c r="C160" s="78" t="s">
        <v>1159</v>
      </c>
      <c r="D160" s="65" t="s">
        <v>1154</v>
      </c>
    </row>
    <row r="161" spans="1:5" x14ac:dyDescent="0.15">
      <c r="A161" s="13" t="s">
        <v>467</v>
      </c>
      <c r="B161" s="13" t="str">
        <f>IF(診療所!X189="","",診療所!X189)</f>
        <v/>
      </c>
      <c r="C161" s="78" t="s">
        <v>1159</v>
      </c>
      <c r="D161" s="65" t="s">
        <v>1155</v>
      </c>
    </row>
    <row r="162" spans="1:5" x14ac:dyDescent="0.15">
      <c r="A162" s="13" t="s">
        <v>468</v>
      </c>
      <c r="B162" s="13" t="str">
        <f>IF(診療所!AJ189="","",診療所!AJ189)</f>
        <v/>
      </c>
      <c r="C162" s="78" t="s">
        <v>1159</v>
      </c>
      <c r="D162" s="68" t="s">
        <v>1162</v>
      </c>
    </row>
    <row r="163" spans="1:5" x14ac:dyDescent="0.15">
      <c r="A163" s="13" t="s">
        <v>469</v>
      </c>
      <c r="B163" s="13" t="str">
        <f>IF(診療所!AT189="","",診療所!AT189)</f>
        <v/>
      </c>
      <c r="C163" s="78" t="s">
        <v>1159</v>
      </c>
      <c r="D163" s="68" t="s">
        <v>1163</v>
      </c>
    </row>
    <row r="164" spans="1:5" x14ac:dyDescent="0.15">
      <c r="A164" s="13" t="s">
        <v>470</v>
      </c>
      <c r="B164" s="13" t="str">
        <f>IF(診療所!F192="","",診療所!F192)</f>
        <v/>
      </c>
      <c r="C164" s="78" t="s">
        <v>1159</v>
      </c>
      <c r="D164" s="65" t="s">
        <v>1156</v>
      </c>
    </row>
    <row r="165" spans="1:5" x14ac:dyDescent="0.15">
      <c r="A165" s="13" t="s">
        <v>471</v>
      </c>
      <c r="B165" s="13" t="str">
        <f>IF(診療所!L192="","",診療所!L192)</f>
        <v/>
      </c>
      <c r="C165" s="78" t="s">
        <v>1159</v>
      </c>
      <c r="D165" s="65" t="s">
        <v>1157</v>
      </c>
    </row>
    <row r="166" spans="1:5" x14ac:dyDescent="0.15">
      <c r="A166" s="13" t="s">
        <v>472</v>
      </c>
      <c r="B166" s="13" t="str">
        <f>IF(診療所!R192="","",診療所!R192)</f>
        <v/>
      </c>
      <c r="C166" s="78" t="s">
        <v>1159</v>
      </c>
      <c r="D166" s="65" t="s">
        <v>1158</v>
      </c>
    </row>
    <row r="167" spans="1:5" x14ac:dyDescent="0.15">
      <c r="A167" s="13" t="s">
        <v>473</v>
      </c>
      <c r="B167" s="13" t="str">
        <f>IF(診療所!X192="","",診療所!X192)</f>
        <v/>
      </c>
      <c r="C167" s="78" t="s">
        <v>1159</v>
      </c>
      <c r="D167" s="67" t="s">
        <v>1161</v>
      </c>
    </row>
    <row r="168" spans="1:5" x14ac:dyDescent="0.15">
      <c r="A168" s="13" t="s">
        <v>474</v>
      </c>
      <c r="B168" s="13" t="str">
        <f>IF(診療所!AJ192="","",診療所!AJ192)</f>
        <v/>
      </c>
      <c r="C168" s="78" t="s">
        <v>1159</v>
      </c>
      <c r="D168" s="69" t="s">
        <v>1164</v>
      </c>
    </row>
    <row r="169" spans="1:5" x14ac:dyDescent="0.15">
      <c r="A169" s="13" t="s">
        <v>475</v>
      </c>
      <c r="B169" s="13" t="str">
        <f>IF(診療所!AT192="","",診療所!AT192)</f>
        <v/>
      </c>
      <c r="C169" s="78" t="s">
        <v>1159</v>
      </c>
      <c r="D169" s="69" t="s">
        <v>1165</v>
      </c>
    </row>
    <row r="170" spans="1:5" s="79" customFormat="1" x14ac:dyDescent="0.15">
      <c r="A170" s="13" t="s">
        <v>1306</v>
      </c>
      <c r="B170" s="13" t="str">
        <f>IF(診療所!AJ195="","",診療所!AJ195)</f>
        <v/>
      </c>
      <c r="C170" s="78" t="s">
        <v>1159</v>
      </c>
      <c r="D170" s="78" t="s">
        <v>1304</v>
      </c>
      <c r="E170" s="13"/>
    </row>
    <row r="171" spans="1:5" s="79" customFormat="1" x14ac:dyDescent="0.15">
      <c r="A171" s="13" t="s">
        <v>1307</v>
      </c>
      <c r="B171" s="13" t="str">
        <f>IF(診療所!AT195="","",診療所!AT195)</f>
        <v/>
      </c>
      <c r="C171" s="78" t="s">
        <v>1159</v>
      </c>
      <c r="D171" s="78" t="s">
        <v>1305</v>
      </c>
      <c r="E171" s="13"/>
    </row>
    <row r="172" spans="1:5" x14ac:dyDescent="0.15">
      <c r="A172" s="13" t="s">
        <v>476</v>
      </c>
      <c r="B172" s="13" t="str">
        <f>IF(診療所!V264="","",診療所!V264)</f>
        <v/>
      </c>
      <c r="C172" s="72" t="s">
        <v>1166</v>
      </c>
      <c r="D172" s="70" t="s">
        <v>1167</v>
      </c>
    </row>
    <row r="173" spans="1:5" x14ac:dyDescent="0.15">
      <c r="A173" s="13" t="s">
        <v>477</v>
      </c>
      <c r="B173" s="13" t="str">
        <f>IF(診療所!AJ264="","",診療所!AJ264)</f>
        <v/>
      </c>
      <c r="C173" s="72" t="s">
        <v>1166</v>
      </c>
      <c r="D173" s="71" t="s">
        <v>1168</v>
      </c>
    </row>
    <row r="174" spans="1:5" x14ac:dyDescent="0.15">
      <c r="A174" s="13" t="s">
        <v>478</v>
      </c>
      <c r="B174" s="13" t="str">
        <f>IF(診療所!O201="","",診療所!O201)</f>
        <v/>
      </c>
      <c r="C174" s="72" t="s">
        <v>1166</v>
      </c>
      <c r="D174" s="72" t="s">
        <v>1169</v>
      </c>
    </row>
    <row r="175" spans="1:5" x14ac:dyDescent="0.15">
      <c r="A175" s="13" t="s">
        <v>479</v>
      </c>
      <c r="B175" s="13" t="str">
        <f>IF(診療所!Y251="","",診療所!Y251)</f>
        <v/>
      </c>
      <c r="C175" s="75" t="s">
        <v>1166</v>
      </c>
      <c r="D175" s="74" t="s">
        <v>1171</v>
      </c>
    </row>
    <row r="176" spans="1:5" x14ac:dyDescent="0.15">
      <c r="A176" s="13" t="s">
        <v>480</v>
      </c>
      <c r="B176" s="13" t="str">
        <f>IF(診療所!AN251="","",診療所!AN251)</f>
        <v/>
      </c>
      <c r="C176" s="75" t="s">
        <v>1166</v>
      </c>
      <c r="D176" s="74" t="s">
        <v>1172</v>
      </c>
    </row>
    <row r="177" spans="1:4" x14ac:dyDescent="0.15">
      <c r="A177" s="13" t="s">
        <v>481</v>
      </c>
      <c r="B177" s="13" t="str">
        <f>IF(診療所!BA251="","",診療所!BA251)</f>
        <v/>
      </c>
      <c r="C177" s="75" t="s">
        <v>1166</v>
      </c>
      <c r="D177" s="74" t="s">
        <v>1173</v>
      </c>
    </row>
    <row r="178" spans="1:4" x14ac:dyDescent="0.15">
      <c r="A178" s="13" t="s">
        <v>482</v>
      </c>
      <c r="B178" s="13" t="str">
        <f>IF(診療所!Y254="","",診療所!Y254)</f>
        <v/>
      </c>
      <c r="C178" s="75" t="s">
        <v>1166</v>
      </c>
      <c r="D178" s="74" t="s">
        <v>1174</v>
      </c>
    </row>
    <row r="179" spans="1:4" x14ac:dyDescent="0.15">
      <c r="A179" s="13" t="s">
        <v>483</v>
      </c>
      <c r="B179" s="13" t="str">
        <f>IF(診療所!AN254="","",診療所!AN254)</f>
        <v/>
      </c>
      <c r="C179" s="75" t="s">
        <v>1166</v>
      </c>
      <c r="D179" s="74" t="s">
        <v>1175</v>
      </c>
    </row>
    <row r="180" spans="1:4" x14ac:dyDescent="0.15">
      <c r="A180" s="13" t="s">
        <v>484</v>
      </c>
      <c r="B180" s="13" t="str">
        <f>IF(診療所!AN257="","",診療所!AN257)</f>
        <v/>
      </c>
      <c r="C180" s="75" t="s">
        <v>1166</v>
      </c>
      <c r="D180" s="73" t="s">
        <v>1170</v>
      </c>
    </row>
    <row r="181" spans="1:4" x14ac:dyDescent="0.15">
      <c r="A181" s="13" t="s">
        <v>485</v>
      </c>
      <c r="B181" s="13" t="str">
        <f>IF(診療所!AB260="","",診療所!AB260)</f>
        <v/>
      </c>
      <c r="C181" s="75" t="s">
        <v>1166</v>
      </c>
      <c r="D181" s="75" t="s">
        <v>1176</v>
      </c>
    </row>
    <row r="182" spans="1:4" x14ac:dyDescent="0.15">
      <c r="A182" s="13" t="s">
        <v>486</v>
      </c>
      <c r="B182" s="13" t="str">
        <f>IF(診療所!AV260="","",診療所!AV260)</f>
        <v/>
      </c>
      <c r="C182" s="75" t="s">
        <v>1166</v>
      </c>
      <c r="D182" s="75" t="s">
        <v>1177</v>
      </c>
    </row>
    <row r="183" spans="1:4" x14ac:dyDescent="0.15">
      <c r="A183" s="13" t="s">
        <v>487</v>
      </c>
      <c r="B183" s="13" t="str">
        <f>IF(診療所!N212="","",診療所!N212)</f>
        <v/>
      </c>
      <c r="C183" s="78" t="s">
        <v>1166</v>
      </c>
      <c r="D183" s="76" t="s">
        <v>1178</v>
      </c>
    </row>
    <row r="184" spans="1:4" x14ac:dyDescent="0.15">
      <c r="A184" s="13" t="s">
        <v>488</v>
      </c>
      <c r="B184" s="13" t="str">
        <f>IF(診療所!N215="","",診療所!N215)</f>
        <v/>
      </c>
      <c r="C184" s="78" t="s">
        <v>1166</v>
      </c>
      <c r="D184" s="76" t="s">
        <v>1179</v>
      </c>
    </row>
    <row r="185" spans="1:4" x14ac:dyDescent="0.15">
      <c r="A185" s="13" t="s">
        <v>489</v>
      </c>
      <c r="B185" s="13" t="str">
        <f>IF(診療所!N218="","",診療所!N218)</f>
        <v/>
      </c>
      <c r="C185" s="78" t="s">
        <v>1166</v>
      </c>
      <c r="D185" s="77" t="s">
        <v>1180</v>
      </c>
    </row>
    <row r="186" spans="1:4" x14ac:dyDescent="0.15">
      <c r="A186" s="13" t="s">
        <v>490</v>
      </c>
      <c r="B186" s="13" t="str">
        <f>IF(診療所!N221="","",診療所!N221)</f>
        <v/>
      </c>
      <c r="C186" s="78" t="s">
        <v>1166</v>
      </c>
      <c r="D186" s="77" t="s">
        <v>1181</v>
      </c>
    </row>
    <row r="187" spans="1:4" x14ac:dyDescent="0.15">
      <c r="A187" s="13" t="s">
        <v>491</v>
      </c>
      <c r="B187" s="13" t="str">
        <f>IF(診療所!N224="","",診療所!N224)</f>
        <v/>
      </c>
      <c r="C187" s="78" t="s">
        <v>1166</v>
      </c>
      <c r="D187" s="77" t="s">
        <v>1182</v>
      </c>
    </row>
    <row r="188" spans="1:4" x14ac:dyDescent="0.15">
      <c r="A188" s="13" t="s">
        <v>492</v>
      </c>
      <c r="B188" s="13" t="str">
        <f>IF(診療所!N227="","",診療所!N227)</f>
        <v/>
      </c>
      <c r="C188" s="78" t="s">
        <v>1166</v>
      </c>
      <c r="D188" s="77" t="s">
        <v>1183</v>
      </c>
    </row>
    <row r="189" spans="1:4" x14ac:dyDescent="0.15">
      <c r="A189" s="13" t="s">
        <v>493</v>
      </c>
      <c r="B189" s="13" t="str">
        <f>IF(診療所!N230="","",診療所!N230)</f>
        <v/>
      </c>
      <c r="C189" s="78" t="s">
        <v>1166</v>
      </c>
      <c r="D189" s="77" t="s">
        <v>1184</v>
      </c>
    </row>
    <row r="190" spans="1:4" x14ac:dyDescent="0.15">
      <c r="A190" s="13" t="s">
        <v>494</v>
      </c>
      <c r="B190" s="13" t="str">
        <f>IF(診療所!N233="","",診療所!N233)</f>
        <v/>
      </c>
      <c r="C190" s="78" t="s">
        <v>1166</v>
      </c>
      <c r="D190" s="77" t="s">
        <v>1185</v>
      </c>
    </row>
    <row r="191" spans="1:4" x14ac:dyDescent="0.15">
      <c r="A191" s="13" t="s">
        <v>495</v>
      </c>
      <c r="B191" s="13" t="str">
        <f>IF(診療所!N236="","",診療所!N236)</f>
        <v/>
      </c>
      <c r="C191" s="78" t="s">
        <v>1166</v>
      </c>
      <c r="D191" s="77" t="s">
        <v>1186</v>
      </c>
    </row>
    <row r="192" spans="1:4" x14ac:dyDescent="0.15">
      <c r="A192" s="13" t="s">
        <v>496</v>
      </c>
      <c r="B192" s="13" t="str">
        <f>IF(診療所!N239="","",診療所!N239)</f>
        <v/>
      </c>
      <c r="C192" s="78" t="s">
        <v>1166</v>
      </c>
      <c r="D192" s="77" t="s">
        <v>1187</v>
      </c>
    </row>
    <row r="193" spans="1:5" x14ac:dyDescent="0.15">
      <c r="A193" s="13" t="s">
        <v>497</v>
      </c>
      <c r="B193" s="13" t="str">
        <f>IF(診療所!N242="","",診療所!N242)</f>
        <v/>
      </c>
      <c r="C193" s="78" t="s">
        <v>1166</v>
      </c>
      <c r="D193" s="77" t="s">
        <v>1188</v>
      </c>
    </row>
    <row r="194" spans="1:5" x14ac:dyDescent="0.15">
      <c r="A194" s="13" t="s">
        <v>498</v>
      </c>
      <c r="B194" s="13" t="str">
        <f>IF(診療所!N245="","",診療所!N245)</f>
        <v/>
      </c>
      <c r="C194" s="78" t="s">
        <v>1166</v>
      </c>
      <c r="D194" s="77" t="s">
        <v>1189</v>
      </c>
    </row>
    <row r="195" spans="1:5" s="11" customFormat="1" x14ac:dyDescent="0.15">
      <c r="A195" s="13" t="s">
        <v>1071</v>
      </c>
      <c r="B195" s="13" t="str">
        <f>IF(診療所!M247="","",診療所!M247)</f>
        <v/>
      </c>
      <c r="C195" s="78" t="s">
        <v>1166</v>
      </c>
      <c r="D195" s="78" t="s">
        <v>1190</v>
      </c>
      <c r="E195" s="13"/>
    </row>
    <row r="196" spans="1:5" x14ac:dyDescent="0.15">
      <c r="A196" s="13" t="s">
        <v>2003</v>
      </c>
      <c r="B196" s="13" t="str">
        <f>IF(診療所!P275="","",診療所!P275)</f>
        <v/>
      </c>
      <c r="C196" s="13" t="s">
        <v>1217</v>
      </c>
      <c r="D196" s="13" t="s">
        <v>1218</v>
      </c>
    </row>
    <row r="197" spans="1:5" x14ac:dyDescent="0.15">
      <c r="A197" s="13" t="s">
        <v>500</v>
      </c>
      <c r="B197" s="13" t="str">
        <f>IF(診療所!P276="","",診療所!P276)</f>
        <v/>
      </c>
      <c r="C197" s="13" t="s">
        <v>1217</v>
      </c>
      <c r="D197" s="13" t="s">
        <v>1218</v>
      </c>
    </row>
    <row r="198" spans="1:5" x14ac:dyDescent="0.15">
      <c r="A198" s="13" t="s">
        <v>1581</v>
      </c>
      <c r="B198" s="13" t="str">
        <f>IF(診療所!P277="","",診療所!P277)</f>
        <v/>
      </c>
      <c r="C198" s="13" t="s">
        <v>1217</v>
      </c>
      <c r="D198" s="13" t="s">
        <v>1218</v>
      </c>
    </row>
    <row r="199" spans="1:5" x14ac:dyDescent="0.15">
      <c r="A199" s="13" t="s">
        <v>1582</v>
      </c>
      <c r="B199" s="13" t="str">
        <f>IF(診療所!P278="","",診療所!P278)</f>
        <v/>
      </c>
      <c r="C199" s="13" t="s">
        <v>1217</v>
      </c>
      <c r="D199" s="13" t="s">
        <v>1218</v>
      </c>
    </row>
    <row r="200" spans="1:5" x14ac:dyDescent="0.15">
      <c r="A200" s="13" t="s">
        <v>1583</v>
      </c>
      <c r="B200" s="13" t="str">
        <f>IF(診療所!P279="","",診療所!P279)</f>
        <v/>
      </c>
      <c r="C200" s="13" t="s">
        <v>1217</v>
      </c>
      <c r="D200" s="13" t="s">
        <v>1218</v>
      </c>
    </row>
    <row r="201" spans="1:5" x14ac:dyDescent="0.15">
      <c r="A201" s="13" t="s">
        <v>1584</v>
      </c>
      <c r="B201" s="13" t="str">
        <f>IF(診療所!P280="","",診療所!P280)</f>
        <v/>
      </c>
      <c r="C201" s="13" t="s">
        <v>1217</v>
      </c>
      <c r="D201" s="13" t="s">
        <v>1218</v>
      </c>
    </row>
    <row r="202" spans="1:5" x14ac:dyDescent="0.15">
      <c r="A202" s="13" t="s">
        <v>1585</v>
      </c>
      <c r="B202" s="13" t="str">
        <f>IF(診療所!P281="","",診療所!P281)</f>
        <v/>
      </c>
      <c r="C202" s="13" t="s">
        <v>1217</v>
      </c>
      <c r="D202" s="13" t="s">
        <v>1218</v>
      </c>
    </row>
    <row r="203" spans="1:5" s="79" customFormat="1" ht="33" x14ac:dyDescent="0.15">
      <c r="A203" s="15" t="s">
        <v>1586</v>
      </c>
      <c r="B203" s="13" t="str">
        <f>IF(診療所!P282="","",診療所!P282)</f>
        <v/>
      </c>
      <c r="C203" s="13" t="s">
        <v>1217</v>
      </c>
      <c r="D203" s="13" t="s">
        <v>1218</v>
      </c>
      <c r="E203" s="13"/>
    </row>
    <row r="204" spans="1:5" s="79" customFormat="1" x14ac:dyDescent="0.15">
      <c r="A204" s="13" t="s">
        <v>1587</v>
      </c>
      <c r="B204" s="13" t="str">
        <f>IF(診療所!P283="","",診療所!P283)</f>
        <v/>
      </c>
      <c r="C204" s="13" t="s">
        <v>1217</v>
      </c>
      <c r="D204" s="13" t="s">
        <v>1218</v>
      </c>
      <c r="E204" s="13"/>
    </row>
    <row r="205" spans="1:5" s="79" customFormat="1" x14ac:dyDescent="0.15">
      <c r="A205" s="13" t="s">
        <v>1588</v>
      </c>
      <c r="B205" s="13" t="str">
        <f>IF(診療所!P284="","",診療所!P284)</f>
        <v/>
      </c>
      <c r="C205" s="13" t="s">
        <v>1217</v>
      </c>
      <c r="D205" s="13" t="s">
        <v>1218</v>
      </c>
      <c r="E205" s="13"/>
    </row>
    <row r="206" spans="1:5" x14ac:dyDescent="0.15">
      <c r="A206" s="13" t="s">
        <v>1589</v>
      </c>
      <c r="B206" s="13" t="str">
        <f>IF(診療所!P285="","",診療所!P285)</f>
        <v/>
      </c>
      <c r="C206" s="13" t="s">
        <v>1217</v>
      </c>
      <c r="D206" s="13" t="s">
        <v>1218</v>
      </c>
    </row>
    <row r="207" spans="1:5" x14ac:dyDescent="0.15">
      <c r="A207" s="13" t="s">
        <v>1590</v>
      </c>
      <c r="B207" s="13" t="str">
        <f>IF(診療所!P286="","",診療所!P286)</f>
        <v/>
      </c>
      <c r="C207" s="13" t="s">
        <v>1217</v>
      </c>
      <c r="D207" s="13" t="s">
        <v>1218</v>
      </c>
    </row>
    <row r="208" spans="1:5" x14ac:dyDescent="0.15">
      <c r="A208" s="13" t="s">
        <v>513</v>
      </c>
      <c r="B208" s="13" t="str">
        <f>IF(診療所!P287="","",診療所!P287)</f>
        <v/>
      </c>
      <c r="C208" s="13" t="s">
        <v>1217</v>
      </c>
      <c r="D208" s="13" t="s">
        <v>1218</v>
      </c>
    </row>
    <row r="209" spans="1:5" x14ac:dyDescent="0.15">
      <c r="A209" s="13" t="s">
        <v>1591</v>
      </c>
      <c r="B209" s="13" t="str">
        <f>IF(診療所!P288="","",診療所!P288)</f>
        <v/>
      </c>
      <c r="C209" s="13" t="s">
        <v>1217</v>
      </c>
      <c r="D209" s="13" t="s">
        <v>1218</v>
      </c>
    </row>
    <row r="210" spans="1:5" x14ac:dyDescent="0.15">
      <c r="A210" s="13" t="s">
        <v>1592</v>
      </c>
      <c r="B210" s="13" t="str">
        <f>IF(診療所!P289="","",診療所!P289)</f>
        <v/>
      </c>
      <c r="C210" s="13" t="s">
        <v>1217</v>
      </c>
      <c r="D210" s="13" t="s">
        <v>1218</v>
      </c>
    </row>
    <row r="211" spans="1:5" s="79" customFormat="1" x14ac:dyDescent="0.15">
      <c r="A211" s="13" t="s">
        <v>1593</v>
      </c>
      <c r="B211" s="13" t="str">
        <f>IF(診療所!P290="","",診療所!P290)</f>
        <v/>
      </c>
      <c r="C211" s="13" t="s">
        <v>1217</v>
      </c>
      <c r="D211" s="13" t="s">
        <v>1218</v>
      </c>
      <c r="E211" s="13"/>
    </row>
    <row r="212" spans="1:5" x14ac:dyDescent="0.15">
      <c r="A212" s="13" t="s">
        <v>499</v>
      </c>
      <c r="B212" s="13" t="str">
        <f>IF(診療所!AH275="","",診療所!AH275)</f>
        <v/>
      </c>
      <c r="C212" s="13" t="s">
        <v>1217</v>
      </c>
      <c r="D212" s="13" t="s">
        <v>1218</v>
      </c>
    </row>
    <row r="213" spans="1:5" x14ac:dyDescent="0.15">
      <c r="A213" s="13" t="s">
        <v>501</v>
      </c>
      <c r="B213" s="13" t="str">
        <f>IF(診療所!AH276="","",診療所!AH276)</f>
        <v/>
      </c>
      <c r="C213" s="13" t="s">
        <v>1217</v>
      </c>
      <c r="D213" s="13" t="s">
        <v>1218</v>
      </c>
    </row>
    <row r="214" spans="1:5" x14ac:dyDescent="0.15">
      <c r="A214" s="13" t="s">
        <v>1594</v>
      </c>
      <c r="B214" s="13" t="str">
        <f>IF(診療所!AH277="","",診療所!AH277)</f>
        <v/>
      </c>
      <c r="C214" s="13" t="s">
        <v>1217</v>
      </c>
      <c r="D214" s="13" t="s">
        <v>1218</v>
      </c>
    </row>
    <row r="215" spans="1:5" x14ac:dyDescent="0.15">
      <c r="A215" s="13" t="s">
        <v>1595</v>
      </c>
      <c r="B215" s="13" t="str">
        <f>IF(診療所!AH278="","",診療所!AH278)</f>
        <v/>
      </c>
      <c r="C215" s="13" t="s">
        <v>1217</v>
      </c>
      <c r="D215" s="13" t="s">
        <v>1218</v>
      </c>
    </row>
    <row r="216" spans="1:5" x14ac:dyDescent="0.15">
      <c r="A216" s="13" t="s">
        <v>505</v>
      </c>
      <c r="B216" s="13" t="str">
        <f>IF(診療所!AH279="","",診療所!AH279)</f>
        <v/>
      </c>
      <c r="C216" s="13" t="s">
        <v>1217</v>
      </c>
      <c r="D216" s="13" t="s">
        <v>1218</v>
      </c>
    </row>
    <row r="217" spans="1:5" x14ac:dyDescent="0.15">
      <c r="A217" s="13" t="s">
        <v>1596</v>
      </c>
      <c r="B217" s="13" t="str">
        <f>IF(診療所!AH280="","",診療所!AH280)</f>
        <v/>
      </c>
      <c r="C217" s="13" t="s">
        <v>1217</v>
      </c>
      <c r="D217" s="13" t="s">
        <v>1218</v>
      </c>
    </row>
    <row r="218" spans="1:5" x14ac:dyDescent="0.15">
      <c r="A218" s="13" t="s">
        <v>507</v>
      </c>
      <c r="B218" s="13" t="str">
        <f>IF(診療所!AH281="","",診療所!AH281)</f>
        <v/>
      </c>
      <c r="C218" s="13" t="s">
        <v>1217</v>
      </c>
      <c r="D218" s="13" t="s">
        <v>1218</v>
      </c>
    </row>
    <row r="219" spans="1:5" s="79" customFormat="1" x14ac:dyDescent="0.15">
      <c r="A219" s="13" t="s">
        <v>1597</v>
      </c>
      <c r="B219" s="13" t="str">
        <f>IF(診療所!AH282="","",診療所!AH282)</f>
        <v/>
      </c>
      <c r="C219" s="13" t="s">
        <v>1217</v>
      </c>
      <c r="D219" s="13" t="s">
        <v>1218</v>
      </c>
      <c r="E219" s="13"/>
    </row>
    <row r="220" spans="1:5" s="79" customFormat="1" x14ac:dyDescent="0.15">
      <c r="A220" s="13" t="s">
        <v>1598</v>
      </c>
      <c r="B220" s="13" t="str">
        <f>IF(診療所!AH283="","",診療所!AH283)</f>
        <v/>
      </c>
      <c r="C220" s="13" t="s">
        <v>1217</v>
      </c>
      <c r="D220" s="13" t="s">
        <v>1218</v>
      </c>
      <c r="E220" s="13"/>
    </row>
    <row r="221" spans="1:5" s="79" customFormat="1" x14ac:dyDescent="0.15">
      <c r="A221" s="13" t="s">
        <v>1599</v>
      </c>
      <c r="B221" s="13" t="str">
        <f>IF(診療所!AH284="","",診療所!AH284)</f>
        <v/>
      </c>
      <c r="C221" s="13" t="s">
        <v>1217</v>
      </c>
      <c r="D221" s="13" t="s">
        <v>1218</v>
      </c>
      <c r="E221" s="13"/>
    </row>
    <row r="222" spans="1:5" x14ac:dyDescent="0.15">
      <c r="A222" s="13" t="s">
        <v>1600</v>
      </c>
      <c r="B222" s="13" t="str">
        <f>IF(診療所!AH285="","",診療所!AH285)</f>
        <v/>
      </c>
      <c r="C222" s="13" t="s">
        <v>1217</v>
      </c>
      <c r="D222" s="13" t="s">
        <v>1218</v>
      </c>
    </row>
    <row r="223" spans="1:5" x14ac:dyDescent="0.15">
      <c r="A223" s="13" t="s">
        <v>509</v>
      </c>
      <c r="B223" s="13" t="str">
        <f>IF(診療所!AH286="","",診療所!AH286)</f>
        <v/>
      </c>
      <c r="C223" s="13" t="s">
        <v>1217</v>
      </c>
      <c r="D223" s="13" t="s">
        <v>1218</v>
      </c>
    </row>
    <row r="224" spans="1:5" x14ac:dyDescent="0.15">
      <c r="A224" s="13" t="s">
        <v>511</v>
      </c>
      <c r="B224" s="13" t="str">
        <f>IF(診療所!AH287="","",診療所!AH287)</f>
        <v/>
      </c>
      <c r="C224" s="13" t="s">
        <v>1217</v>
      </c>
      <c r="D224" s="13" t="s">
        <v>1218</v>
      </c>
    </row>
    <row r="225" spans="1:5" x14ac:dyDescent="0.15">
      <c r="A225" s="13" t="s">
        <v>1601</v>
      </c>
      <c r="B225" s="13" t="str">
        <f>IF(診療所!AH288="","",診療所!AH288)</f>
        <v/>
      </c>
      <c r="C225" s="13" t="s">
        <v>1217</v>
      </c>
      <c r="D225" s="13" t="s">
        <v>1218</v>
      </c>
    </row>
    <row r="226" spans="1:5" s="79" customFormat="1" x14ac:dyDescent="0.15">
      <c r="A226" s="13" t="s">
        <v>1602</v>
      </c>
      <c r="B226" s="13" t="str">
        <f>IF(診療所!AH289="","",診療所!AH289)</f>
        <v/>
      </c>
      <c r="C226" s="13" t="s">
        <v>1217</v>
      </c>
      <c r="D226" s="13" t="s">
        <v>1218</v>
      </c>
      <c r="E226" s="13"/>
    </row>
    <row r="227" spans="1:5" s="79" customFormat="1" x14ac:dyDescent="0.15">
      <c r="A227" s="13" t="s">
        <v>1603</v>
      </c>
      <c r="B227" s="13" t="str">
        <f>IF(診療所!AH290="","",診療所!AH290)</f>
        <v/>
      </c>
      <c r="C227" s="13" t="s">
        <v>1217</v>
      </c>
      <c r="D227" s="13" t="s">
        <v>1218</v>
      </c>
      <c r="E227" s="13"/>
    </row>
    <row r="228" spans="1:5" x14ac:dyDescent="0.15">
      <c r="A228" s="13" t="s">
        <v>1604</v>
      </c>
      <c r="B228" s="13" t="str">
        <f>IF(診療所!AZ275="","",診療所!AZ275)</f>
        <v/>
      </c>
      <c r="C228" s="13" t="s">
        <v>1217</v>
      </c>
      <c r="D228" s="13" t="s">
        <v>1218</v>
      </c>
    </row>
    <row r="229" spans="1:5" x14ac:dyDescent="0.15">
      <c r="A229" s="13" t="s">
        <v>502</v>
      </c>
      <c r="B229" s="13" t="str">
        <f>IF(診療所!AZ276="","",診療所!AZ276)</f>
        <v/>
      </c>
      <c r="C229" s="13" t="s">
        <v>1217</v>
      </c>
      <c r="D229" s="13" t="s">
        <v>1218</v>
      </c>
    </row>
    <row r="230" spans="1:5" x14ac:dyDescent="0.15">
      <c r="A230" s="13" t="s">
        <v>503</v>
      </c>
      <c r="B230" s="13" t="str">
        <f>IF(診療所!AZ277="","",診療所!AZ277)</f>
        <v/>
      </c>
      <c r="C230" s="13" t="s">
        <v>1217</v>
      </c>
      <c r="D230" s="13" t="s">
        <v>1218</v>
      </c>
    </row>
    <row r="231" spans="1:5" x14ac:dyDescent="0.15">
      <c r="A231" s="13" t="s">
        <v>504</v>
      </c>
      <c r="B231" s="13" t="str">
        <f>IF(診療所!AZ278="","",診療所!AZ278)</f>
        <v/>
      </c>
      <c r="C231" s="13" t="s">
        <v>1217</v>
      </c>
      <c r="D231" s="13" t="s">
        <v>1218</v>
      </c>
    </row>
    <row r="232" spans="1:5" x14ac:dyDescent="0.15">
      <c r="A232" s="13" t="s">
        <v>1605</v>
      </c>
      <c r="B232" s="13" t="str">
        <f>IF(診療所!AZ279="","",診療所!AZ279)</f>
        <v/>
      </c>
      <c r="C232" s="13" t="s">
        <v>1217</v>
      </c>
      <c r="D232" s="13" t="s">
        <v>1218</v>
      </c>
    </row>
    <row r="233" spans="1:5" x14ac:dyDescent="0.15">
      <c r="A233" s="13" t="s">
        <v>506</v>
      </c>
      <c r="B233" s="13" t="str">
        <f>IF(診療所!AZ280="","",診療所!AZ280)</f>
        <v/>
      </c>
      <c r="C233" s="13" t="s">
        <v>1217</v>
      </c>
      <c r="D233" s="13" t="s">
        <v>1218</v>
      </c>
    </row>
    <row r="234" spans="1:5" s="79" customFormat="1" x14ac:dyDescent="0.15">
      <c r="A234" s="13" t="s">
        <v>1606</v>
      </c>
      <c r="B234" s="13" t="str">
        <f>IF(診療所!AZ281="","",診療所!AZ281)</f>
        <v/>
      </c>
      <c r="C234" s="13" t="s">
        <v>1217</v>
      </c>
      <c r="D234" s="13" t="s">
        <v>1218</v>
      </c>
      <c r="E234" s="13"/>
    </row>
    <row r="235" spans="1:5" s="79" customFormat="1" x14ac:dyDescent="0.15">
      <c r="A235" s="13" t="s">
        <v>1607</v>
      </c>
      <c r="B235" s="13" t="str">
        <f>IF(診療所!AZ282="","",診療所!AZ282)</f>
        <v/>
      </c>
      <c r="C235" s="13" t="s">
        <v>1217</v>
      </c>
      <c r="D235" s="13" t="s">
        <v>1218</v>
      </c>
      <c r="E235" s="13"/>
    </row>
    <row r="236" spans="1:5" s="79" customFormat="1" x14ac:dyDescent="0.15">
      <c r="A236" s="13" t="s">
        <v>1608</v>
      </c>
      <c r="B236" s="13" t="str">
        <f>IF(診療所!AZ283="","",診療所!AZ283)</f>
        <v/>
      </c>
      <c r="C236" s="13" t="s">
        <v>1217</v>
      </c>
      <c r="D236" s="13" t="s">
        <v>1218</v>
      </c>
      <c r="E236" s="13"/>
    </row>
    <row r="237" spans="1:5" x14ac:dyDescent="0.15">
      <c r="A237" s="13" t="s">
        <v>508</v>
      </c>
      <c r="B237" s="13" t="str">
        <f>IF(診療所!AZ284="","",診療所!AZ284)</f>
        <v/>
      </c>
      <c r="C237" s="13" t="s">
        <v>1217</v>
      </c>
      <c r="D237" s="13" t="s">
        <v>1218</v>
      </c>
    </row>
    <row r="238" spans="1:5" x14ac:dyDescent="0.15">
      <c r="A238" s="13" t="s">
        <v>1609</v>
      </c>
      <c r="B238" s="13" t="str">
        <f>IF(診療所!AZ285="","",診療所!AZ285)</f>
        <v/>
      </c>
      <c r="C238" s="13" t="s">
        <v>1217</v>
      </c>
      <c r="D238" s="13" t="s">
        <v>1218</v>
      </c>
    </row>
    <row r="239" spans="1:5" x14ac:dyDescent="0.15">
      <c r="A239" s="13" t="s">
        <v>510</v>
      </c>
      <c r="B239" s="13" t="str">
        <f>IF(診療所!AZ286="","",診療所!AZ286)</f>
        <v/>
      </c>
      <c r="C239" s="13" t="s">
        <v>1217</v>
      </c>
      <c r="D239" s="13" t="s">
        <v>1218</v>
      </c>
    </row>
    <row r="240" spans="1:5" x14ac:dyDescent="0.15">
      <c r="A240" s="13" t="s">
        <v>512</v>
      </c>
      <c r="B240" s="13" t="str">
        <f>IF(診療所!AZ287="","",診療所!AZ287)</f>
        <v/>
      </c>
      <c r="C240" s="13" t="s">
        <v>1217</v>
      </c>
      <c r="D240" s="13" t="s">
        <v>1218</v>
      </c>
    </row>
    <row r="241" spans="1:5" x14ac:dyDescent="0.15">
      <c r="A241" s="13" t="s">
        <v>514</v>
      </c>
      <c r="B241" s="13" t="str">
        <f>IF(診療所!AZ288="","",診療所!AZ288)</f>
        <v/>
      </c>
      <c r="C241" s="13" t="s">
        <v>1217</v>
      </c>
      <c r="D241" s="13" t="s">
        <v>1218</v>
      </c>
    </row>
    <row r="242" spans="1:5" s="79" customFormat="1" x14ac:dyDescent="0.15">
      <c r="A242" s="13" t="s">
        <v>1610</v>
      </c>
      <c r="B242" s="13" t="str">
        <f>IF(診療所!AZ289="","",診療所!AZ289)</f>
        <v/>
      </c>
      <c r="C242" s="13" t="s">
        <v>1217</v>
      </c>
      <c r="D242" s="13" t="s">
        <v>1218</v>
      </c>
      <c r="E242" s="13"/>
    </row>
    <row r="243" spans="1:5" s="79" customFormat="1" x14ac:dyDescent="0.15">
      <c r="A243" s="15" t="s">
        <v>1387</v>
      </c>
      <c r="B243" s="13" t="str">
        <f>IF(診療所!AD293="","",診療所!AD293)</f>
        <v/>
      </c>
      <c r="C243" s="13" t="s">
        <v>1369</v>
      </c>
      <c r="D243" s="13" t="s">
        <v>1370</v>
      </c>
    </row>
    <row r="244" spans="1:5" s="79" customFormat="1" x14ac:dyDescent="0.15">
      <c r="A244" s="15" t="s">
        <v>1371</v>
      </c>
      <c r="B244" s="13" t="str">
        <f>IF(診療所!Y294="","",診療所!Y294)</f>
        <v/>
      </c>
      <c r="C244" s="13" t="s">
        <v>1369</v>
      </c>
      <c r="D244" s="13" t="s">
        <v>1372</v>
      </c>
    </row>
    <row r="245" spans="1:5" s="79" customFormat="1" x14ac:dyDescent="0.15">
      <c r="A245" s="15" t="s">
        <v>1373</v>
      </c>
      <c r="B245" s="13" t="str">
        <f>IF(診療所!AI294="","",診療所!AI294)</f>
        <v/>
      </c>
      <c r="C245" s="13" t="s">
        <v>1369</v>
      </c>
      <c r="D245" s="13" t="s">
        <v>1374</v>
      </c>
    </row>
    <row r="246" spans="1:5" s="79" customFormat="1" x14ac:dyDescent="0.15">
      <c r="A246" s="15" t="s">
        <v>1375</v>
      </c>
      <c r="B246" s="13" t="str">
        <f>IF(診療所!O297="","",診療所!O297)</f>
        <v/>
      </c>
      <c r="C246" s="13" t="s">
        <v>1369</v>
      </c>
      <c r="D246" s="13" t="s">
        <v>1376</v>
      </c>
    </row>
    <row r="247" spans="1:5" s="79" customFormat="1" x14ac:dyDescent="0.15">
      <c r="A247" s="15" t="s">
        <v>1377</v>
      </c>
      <c r="B247" s="13" t="str">
        <f>IF(診療所!Y298="","",診療所!Y298)</f>
        <v/>
      </c>
      <c r="C247" s="13" t="s">
        <v>1369</v>
      </c>
      <c r="D247" s="13" t="s">
        <v>1378</v>
      </c>
    </row>
    <row r="248" spans="1:5" s="79" customFormat="1" x14ac:dyDescent="0.15">
      <c r="A248" s="15" t="s">
        <v>1379</v>
      </c>
      <c r="B248" s="13" t="str">
        <f>IF(診療所!AI298="","",診療所!AI298)</f>
        <v/>
      </c>
      <c r="C248" s="13" t="s">
        <v>1369</v>
      </c>
      <c r="D248" s="13" t="s">
        <v>1380</v>
      </c>
    </row>
    <row r="249" spans="1:5" s="79" customFormat="1" x14ac:dyDescent="0.15">
      <c r="A249" s="15" t="s">
        <v>1381</v>
      </c>
      <c r="B249" s="13" t="str">
        <f>IF(診療所!O302="","",診療所!O302)</f>
        <v/>
      </c>
      <c r="C249" s="13" t="s">
        <v>1369</v>
      </c>
      <c r="D249" s="13" t="s">
        <v>1382</v>
      </c>
    </row>
    <row r="250" spans="1:5" s="79" customFormat="1" x14ac:dyDescent="0.15">
      <c r="A250" s="15" t="s">
        <v>1383</v>
      </c>
      <c r="B250" s="13" t="str">
        <f>IF(診療所!Y303="","",診療所!Y303)</f>
        <v/>
      </c>
      <c r="C250" s="13" t="s">
        <v>1369</v>
      </c>
      <c r="D250" s="13" t="s">
        <v>1384</v>
      </c>
    </row>
    <row r="251" spans="1:5" s="79" customFormat="1" x14ac:dyDescent="0.15">
      <c r="A251" s="15" t="s">
        <v>1385</v>
      </c>
      <c r="B251" s="13" t="str">
        <f>IF(診療所!AI303="","",診療所!AI303)</f>
        <v/>
      </c>
      <c r="C251" s="13" t="s">
        <v>1369</v>
      </c>
      <c r="D251" s="13" t="s">
        <v>1386</v>
      </c>
    </row>
    <row r="252" spans="1:5" s="13" customFormat="1" x14ac:dyDescent="0.15">
      <c r="A252" s="15" t="s">
        <v>1388</v>
      </c>
      <c r="C252" s="13" t="s">
        <v>1369</v>
      </c>
      <c r="D252" s="13" t="s">
        <v>1389</v>
      </c>
    </row>
    <row r="253" spans="1:5" s="13" customFormat="1" x14ac:dyDescent="0.15">
      <c r="A253" s="15" t="s">
        <v>1390</v>
      </c>
      <c r="C253" s="13" t="s">
        <v>1369</v>
      </c>
      <c r="D253" s="13" t="s">
        <v>1391</v>
      </c>
    </row>
    <row r="254" spans="1:5" s="13" customFormat="1" x14ac:dyDescent="0.15">
      <c r="A254" s="15" t="s">
        <v>1392</v>
      </c>
      <c r="C254" s="13" t="s">
        <v>1369</v>
      </c>
      <c r="D254" s="13" t="s">
        <v>1393</v>
      </c>
    </row>
    <row r="255" spans="1:5" s="13" customFormat="1" x14ac:dyDescent="0.15">
      <c r="A255" s="15" t="s">
        <v>1394</v>
      </c>
      <c r="C255" s="13" t="s">
        <v>1369</v>
      </c>
      <c r="D255" s="13" t="s">
        <v>1395</v>
      </c>
    </row>
    <row r="256" spans="1:5" s="13" customFormat="1" x14ac:dyDescent="0.15">
      <c r="A256" s="15" t="s">
        <v>1396</v>
      </c>
      <c r="C256" s="13" t="s">
        <v>1369</v>
      </c>
      <c r="D256" s="13" t="s">
        <v>1397</v>
      </c>
    </row>
    <row r="257" spans="1:4" s="13" customFormat="1" x14ac:dyDescent="0.15">
      <c r="A257" s="15" t="s">
        <v>1398</v>
      </c>
      <c r="C257" s="13" t="s">
        <v>1369</v>
      </c>
      <c r="D257" s="13" t="s">
        <v>1399</v>
      </c>
    </row>
    <row r="258" spans="1:4" s="13" customFormat="1" x14ac:dyDescent="0.15">
      <c r="A258" s="15" t="s">
        <v>1400</v>
      </c>
      <c r="B258" s="13" t="str">
        <f>IF(診療所!N306="","",診療所!N306)</f>
        <v/>
      </c>
      <c r="C258" s="13" t="s">
        <v>1369</v>
      </c>
      <c r="D258" s="13" t="s">
        <v>1401</v>
      </c>
    </row>
    <row r="259" spans="1:4" s="13" customFormat="1" x14ac:dyDescent="0.15">
      <c r="A259" s="15" t="s">
        <v>1402</v>
      </c>
      <c r="B259" s="13" t="str">
        <f>IF(診療所!AJ308="","",診療所!AJ308)</f>
        <v/>
      </c>
      <c r="C259" s="13" t="s">
        <v>1369</v>
      </c>
      <c r="D259" s="13" t="s">
        <v>1403</v>
      </c>
    </row>
    <row r="260" spans="1:4" x14ac:dyDescent="0.15">
      <c r="A260" s="13" t="s">
        <v>515</v>
      </c>
      <c r="B260" s="13" t="str">
        <f>IF(診療所!N312="","",診療所!N312)</f>
        <v/>
      </c>
      <c r="C260" s="13" t="s">
        <v>1201</v>
      </c>
      <c r="D260" s="13" t="s">
        <v>1202</v>
      </c>
    </row>
    <row r="261" spans="1:4" x14ac:dyDescent="0.15">
      <c r="A261" s="15" t="s">
        <v>516</v>
      </c>
      <c r="B261" s="15" t="str">
        <f>IF(診療所!M324="","",診療所!M324)</f>
        <v/>
      </c>
      <c r="C261" s="13" t="s">
        <v>1220</v>
      </c>
      <c r="D261" s="13" t="s">
        <v>1219</v>
      </c>
    </row>
    <row r="262" spans="1:4" x14ac:dyDescent="0.15">
      <c r="A262" s="15" t="s">
        <v>520</v>
      </c>
      <c r="B262" s="15" t="str">
        <f>IF(診療所!M325="","",診療所!M325)</f>
        <v/>
      </c>
      <c r="C262" s="13" t="s">
        <v>1220</v>
      </c>
      <c r="D262" s="13" t="s">
        <v>1219</v>
      </c>
    </row>
    <row r="263" spans="1:4" x14ac:dyDescent="0.15">
      <c r="A263" s="15" t="s">
        <v>524</v>
      </c>
      <c r="B263" s="15" t="str">
        <f>IF(診療所!M326="","",診療所!M326)</f>
        <v/>
      </c>
      <c r="C263" s="13" t="s">
        <v>1220</v>
      </c>
      <c r="D263" s="13" t="s">
        <v>1219</v>
      </c>
    </row>
    <row r="264" spans="1:4" x14ac:dyDescent="0.15">
      <c r="A264" s="15" t="s">
        <v>528</v>
      </c>
      <c r="B264" s="15" t="str">
        <f>IF(診療所!M327="","",診療所!M327)</f>
        <v/>
      </c>
      <c r="C264" s="13" t="s">
        <v>1220</v>
      </c>
      <c r="D264" s="13" t="s">
        <v>1219</v>
      </c>
    </row>
    <row r="265" spans="1:4" x14ac:dyDescent="0.15">
      <c r="A265" s="15" t="s">
        <v>532</v>
      </c>
      <c r="B265" s="15" t="str">
        <f>IF(診療所!M328="","",診療所!M328)</f>
        <v/>
      </c>
      <c r="C265" s="13" t="s">
        <v>1220</v>
      </c>
      <c r="D265" s="13" t="s">
        <v>1219</v>
      </c>
    </row>
    <row r="266" spans="1:4" x14ac:dyDescent="0.15">
      <c r="A266" s="15" t="s">
        <v>536</v>
      </c>
      <c r="B266" s="15" t="str">
        <f>IF(診療所!M329="","",診療所!M329)</f>
        <v/>
      </c>
      <c r="C266" s="13" t="s">
        <v>1220</v>
      </c>
      <c r="D266" s="13" t="s">
        <v>1219</v>
      </c>
    </row>
    <row r="267" spans="1:4" x14ac:dyDescent="0.15">
      <c r="A267" s="15" t="s">
        <v>538</v>
      </c>
      <c r="B267" s="15" t="str">
        <f>IF(診療所!M330="","",診療所!M330)</f>
        <v/>
      </c>
      <c r="C267" s="13" t="s">
        <v>1220</v>
      </c>
      <c r="D267" s="13" t="s">
        <v>1219</v>
      </c>
    </row>
    <row r="268" spans="1:4" x14ac:dyDescent="0.15">
      <c r="A268" s="15" t="s">
        <v>540</v>
      </c>
      <c r="B268" s="15" t="str">
        <f>IF(診療所!M331="","",診療所!M331)</f>
        <v/>
      </c>
      <c r="C268" s="13" t="s">
        <v>1220</v>
      </c>
      <c r="D268" s="13" t="s">
        <v>1219</v>
      </c>
    </row>
    <row r="269" spans="1:4" x14ac:dyDescent="0.15">
      <c r="A269" s="15" t="s">
        <v>543</v>
      </c>
      <c r="B269" s="15" t="str">
        <f>IF(診療所!M332="","",診療所!M332)</f>
        <v/>
      </c>
      <c r="C269" s="13" t="s">
        <v>1220</v>
      </c>
      <c r="D269" s="13" t="s">
        <v>1219</v>
      </c>
    </row>
    <row r="270" spans="1:4" x14ac:dyDescent="0.15">
      <c r="A270" s="15" t="s">
        <v>546</v>
      </c>
      <c r="B270" s="15" t="str">
        <f>IF(診療所!M333="","",診療所!M333)</f>
        <v/>
      </c>
      <c r="C270" s="13" t="s">
        <v>1220</v>
      </c>
      <c r="D270" s="13" t="s">
        <v>1219</v>
      </c>
    </row>
    <row r="271" spans="1:4" x14ac:dyDescent="0.15">
      <c r="A271" s="15" t="s">
        <v>73</v>
      </c>
      <c r="B271" s="15" t="str">
        <f>IF(診療所!M334="","",診療所!M334)</f>
        <v/>
      </c>
      <c r="C271" s="13" t="s">
        <v>1220</v>
      </c>
      <c r="D271" s="13" t="s">
        <v>1219</v>
      </c>
    </row>
    <row r="272" spans="1:4" x14ac:dyDescent="0.15">
      <c r="A272" s="15" t="s">
        <v>552</v>
      </c>
      <c r="B272" s="15" t="str">
        <f>IF(診療所!M335="","",診療所!M335)</f>
        <v/>
      </c>
      <c r="C272" s="13" t="s">
        <v>1220</v>
      </c>
      <c r="D272" s="13" t="s">
        <v>1219</v>
      </c>
    </row>
    <row r="273" spans="1:4" x14ac:dyDescent="0.15">
      <c r="A273" s="15" t="s">
        <v>556</v>
      </c>
      <c r="B273" s="15" t="str">
        <f>IF(診療所!M336="","",診療所!M336)</f>
        <v/>
      </c>
      <c r="C273" s="13" t="s">
        <v>1220</v>
      </c>
      <c r="D273" s="13" t="s">
        <v>1219</v>
      </c>
    </row>
    <row r="274" spans="1:4" x14ac:dyDescent="0.15">
      <c r="A274" s="15" t="s">
        <v>517</v>
      </c>
      <c r="B274" s="15" t="str">
        <f>IF(診療所!M337="","",診療所!M337)</f>
        <v/>
      </c>
      <c r="C274" s="13" t="s">
        <v>1220</v>
      </c>
      <c r="D274" s="13" t="s">
        <v>1219</v>
      </c>
    </row>
    <row r="275" spans="1:4" x14ac:dyDescent="0.15">
      <c r="A275" s="15" t="s">
        <v>521</v>
      </c>
      <c r="B275" s="15" t="str">
        <f>IF(診療所!M338="","",診療所!M338)</f>
        <v/>
      </c>
      <c r="C275" s="13" t="s">
        <v>1220</v>
      </c>
      <c r="D275" s="13" t="s">
        <v>1219</v>
      </c>
    </row>
    <row r="276" spans="1:4" x14ac:dyDescent="0.15">
      <c r="A276" s="15" t="s">
        <v>525</v>
      </c>
      <c r="B276" s="15" t="str">
        <f>IF(診療所!M339="","",診療所!M339)</f>
        <v/>
      </c>
      <c r="C276" s="13" t="s">
        <v>1220</v>
      </c>
      <c r="D276" s="13" t="s">
        <v>1219</v>
      </c>
    </row>
    <row r="277" spans="1:4" x14ac:dyDescent="0.15">
      <c r="A277" s="15" t="s">
        <v>529</v>
      </c>
      <c r="B277" s="15" t="str">
        <f>IF(診療所!M340="","",診療所!M340)</f>
        <v/>
      </c>
      <c r="C277" s="13" t="s">
        <v>1220</v>
      </c>
      <c r="D277" s="13" t="s">
        <v>1219</v>
      </c>
    </row>
    <row r="278" spans="1:4" x14ac:dyDescent="0.15">
      <c r="A278" s="15" t="s">
        <v>533</v>
      </c>
      <c r="B278" s="15" t="str">
        <f>IF(診療所!M341="","",診療所!M341)</f>
        <v/>
      </c>
      <c r="C278" s="13" t="s">
        <v>1220</v>
      </c>
      <c r="D278" s="13" t="s">
        <v>1219</v>
      </c>
    </row>
    <row r="279" spans="1:4" x14ac:dyDescent="0.15">
      <c r="A279" s="15" t="s">
        <v>537</v>
      </c>
      <c r="B279" s="15" t="str">
        <f>IF(診療所!M342="","",診療所!M342)</f>
        <v/>
      </c>
      <c r="C279" s="13" t="s">
        <v>1220</v>
      </c>
      <c r="D279" s="13" t="s">
        <v>1219</v>
      </c>
    </row>
    <row r="280" spans="1:4" x14ac:dyDescent="0.15">
      <c r="A280" s="15" t="s">
        <v>74</v>
      </c>
      <c r="B280" s="15" t="str">
        <f>IF(診療所!M343="","",診療所!M343)</f>
        <v/>
      </c>
      <c r="C280" s="13" t="s">
        <v>1220</v>
      </c>
      <c r="D280" s="13" t="s">
        <v>1219</v>
      </c>
    </row>
    <row r="281" spans="1:4" x14ac:dyDescent="0.15">
      <c r="A281" s="15" t="s">
        <v>541</v>
      </c>
      <c r="B281" s="15" t="str">
        <f>IF(診療所!M344="","",診療所!M344)</f>
        <v/>
      </c>
      <c r="C281" s="13" t="s">
        <v>1220</v>
      </c>
      <c r="D281" s="13" t="s">
        <v>1219</v>
      </c>
    </row>
    <row r="282" spans="1:4" x14ac:dyDescent="0.15">
      <c r="A282" s="15" t="s">
        <v>544</v>
      </c>
      <c r="B282" s="15" t="str">
        <f>IF(診療所!M345="","",診療所!M345)</f>
        <v/>
      </c>
      <c r="C282" s="13" t="s">
        <v>1220</v>
      </c>
      <c r="D282" s="13" t="s">
        <v>1219</v>
      </c>
    </row>
    <row r="283" spans="1:4" x14ac:dyDescent="0.15">
      <c r="A283" s="15" t="s">
        <v>549</v>
      </c>
      <c r="B283" s="15" t="str">
        <f>IF(診療所!M346="","",診療所!M346)</f>
        <v/>
      </c>
      <c r="C283" s="13" t="s">
        <v>1220</v>
      </c>
      <c r="D283" s="13" t="s">
        <v>1219</v>
      </c>
    </row>
    <row r="284" spans="1:4" x14ac:dyDescent="0.15">
      <c r="A284" s="15" t="s">
        <v>553</v>
      </c>
      <c r="B284" s="15" t="str">
        <f>IF(診療所!AA324="","",診療所!AA324)</f>
        <v/>
      </c>
      <c r="C284" s="13" t="s">
        <v>1220</v>
      </c>
      <c r="D284" s="13" t="s">
        <v>1219</v>
      </c>
    </row>
    <row r="285" spans="1:4" x14ac:dyDescent="0.15">
      <c r="A285" s="15" t="s">
        <v>557</v>
      </c>
      <c r="B285" s="15" t="str">
        <f>IF(診療所!AA325="","",診療所!AA325)</f>
        <v/>
      </c>
      <c r="C285" s="13" t="s">
        <v>1220</v>
      </c>
      <c r="D285" s="13" t="s">
        <v>1219</v>
      </c>
    </row>
    <row r="286" spans="1:4" x14ac:dyDescent="0.15">
      <c r="A286" s="15" t="s">
        <v>518</v>
      </c>
      <c r="B286" s="15" t="str">
        <f>IF(診療所!AA326="","",診療所!AA326)</f>
        <v/>
      </c>
      <c r="C286" s="13" t="s">
        <v>1220</v>
      </c>
      <c r="D286" s="13" t="s">
        <v>1219</v>
      </c>
    </row>
    <row r="287" spans="1:4" x14ac:dyDescent="0.15">
      <c r="A287" s="15" t="s">
        <v>522</v>
      </c>
      <c r="B287" s="15" t="str">
        <f>IF(診療所!AA327="","",診療所!AA327)</f>
        <v/>
      </c>
      <c r="C287" s="13" t="s">
        <v>1220</v>
      </c>
      <c r="D287" s="13" t="s">
        <v>1219</v>
      </c>
    </row>
    <row r="288" spans="1:4" x14ac:dyDescent="0.15">
      <c r="A288" s="15" t="s">
        <v>526</v>
      </c>
      <c r="B288" s="15" t="str">
        <f>IF(診療所!AA328="","",診療所!AA328)</f>
        <v/>
      </c>
      <c r="C288" s="13" t="s">
        <v>1220</v>
      </c>
      <c r="D288" s="13" t="s">
        <v>1219</v>
      </c>
    </row>
    <row r="289" spans="1:4" x14ac:dyDescent="0.15">
      <c r="A289" s="15" t="s">
        <v>530</v>
      </c>
      <c r="B289" s="15" t="str">
        <f>IF(診療所!AA329="","",診療所!AA329)</f>
        <v/>
      </c>
      <c r="C289" s="13" t="s">
        <v>1220</v>
      </c>
      <c r="D289" s="13" t="s">
        <v>1219</v>
      </c>
    </row>
    <row r="290" spans="1:4" x14ac:dyDescent="0.15">
      <c r="A290" s="15" t="s">
        <v>534</v>
      </c>
      <c r="B290" s="15" t="str">
        <f>IF(診療所!AA330="","",診療所!AA330)</f>
        <v/>
      </c>
      <c r="C290" s="13" t="s">
        <v>1220</v>
      </c>
      <c r="D290" s="13" t="s">
        <v>1219</v>
      </c>
    </row>
    <row r="291" spans="1:4" x14ac:dyDescent="0.15">
      <c r="A291" s="15" t="s">
        <v>75</v>
      </c>
      <c r="B291" s="15" t="str">
        <f>IF(診療所!AA331="","",診療所!AA331)</f>
        <v/>
      </c>
      <c r="C291" s="13" t="s">
        <v>1220</v>
      </c>
      <c r="D291" s="13" t="s">
        <v>1219</v>
      </c>
    </row>
    <row r="292" spans="1:4" x14ac:dyDescent="0.15">
      <c r="A292" s="15" t="s">
        <v>76</v>
      </c>
      <c r="B292" s="15" t="str">
        <f>IF(診療所!AA332="","",診療所!AA332)</f>
        <v/>
      </c>
      <c r="C292" s="13" t="s">
        <v>1220</v>
      </c>
      <c r="D292" s="13" t="s">
        <v>1219</v>
      </c>
    </row>
    <row r="293" spans="1:4" x14ac:dyDescent="0.15">
      <c r="A293" s="15" t="s">
        <v>77</v>
      </c>
      <c r="B293" s="15" t="str">
        <f>IF(診療所!AA333="","",診療所!AA333)</f>
        <v/>
      </c>
      <c r="C293" s="13" t="s">
        <v>1220</v>
      </c>
      <c r="D293" s="13" t="s">
        <v>1219</v>
      </c>
    </row>
    <row r="294" spans="1:4" x14ac:dyDescent="0.15">
      <c r="A294" s="15" t="s">
        <v>78</v>
      </c>
      <c r="B294" s="15" t="str">
        <f>IF(診療所!AA334="","",診療所!AA334)</f>
        <v/>
      </c>
      <c r="C294" s="13" t="s">
        <v>1220</v>
      </c>
      <c r="D294" s="13" t="s">
        <v>1219</v>
      </c>
    </row>
    <row r="295" spans="1:4" x14ac:dyDescent="0.15">
      <c r="A295" s="15" t="s">
        <v>79</v>
      </c>
      <c r="B295" s="15" t="str">
        <f>IF(診療所!AA335="","",診療所!AA335)</f>
        <v/>
      </c>
      <c r="C295" s="13" t="s">
        <v>1220</v>
      </c>
      <c r="D295" s="13" t="s">
        <v>1219</v>
      </c>
    </row>
    <row r="296" spans="1:4" x14ac:dyDescent="0.15">
      <c r="A296" s="15" t="s">
        <v>550</v>
      </c>
      <c r="B296" s="15" t="str">
        <f>IF(診療所!AA336="","",診療所!AA336)</f>
        <v/>
      </c>
      <c r="C296" s="13" t="s">
        <v>1220</v>
      </c>
      <c r="D296" s="13" t="s">
        <v>1219</v>
      </c>
    </row>
    <row r="297" spans="1:4" x14ac:dyDescent="0.15">
      <c r="A297" s="15" t="s">
        <v>554</v>
      </c>
      <c r="B297" s="15" t="str">
        <f>IF(診療所!AA337="","",診療所!AA337)</f>
        <v/>
      </c>
      <c r="C297" s="13" t="s">
        <v>1220</v>
      </c>
      <c r="D297" s="13" t="s">
        <v>1219</v>
      </c>
    </row>
    <row r="298" spans="1:4" x14ac:dyDescent="0.15">
      <c r="A298" s="15" t="s">
        <v>558</v>
      </c>
      <c r="B298" s="15" t="str">
        <f>IF(診療所!AA338="","",診療所!AA338)</f>
        <v/>
      </c>
      <c r="C298" s="13" t="s">
        <v>1220</v>
      </c>
      <c r="D298" s="13" t="s">
        <v>1219</v>
      </c>
    </row>
    <row r="299" spans="1:4" x14ac:dyDescent="0.15">
      <c r="A299" s="15" t="s">
        <v>519</v>
      </c>
      <c r="B299" s="15" t="str">
        <f>IF(診療所!AA339="","",診療所!AA339)</f>
        <v/>
      </c>
      <c r="C299" s="13" t="s">
        <v>1220</v>
      </c>
      <c r="D299" s="13" t="s">
        <v>1219</v>
      </c>
    </row>
    <row r="300" spans="1:4" x14ac:dyDescent="0.15">
      <c r="A300" s="15" t="s">
        <v>527</v>
      </c>
      <c r="B300" s="15" t="str">
        <f>IF(診療所!AA340="","",診療所!AA340)</f>
        <v/>
      </c>
      <c r="C300" s="13" t="s">
        <v>1220</v>
      </c>
      <c r="D300" s="13" t="s">
        <v>1219</v>
      </c>
    </row>
    <row r="301" spans="1:4" x14ac:dyDescent="0.15">
      <c r="A301" s="15" t="s">
        <v>531</v>
      </c>
      <c r="B301" s="15" t="str">
        <f>IF(診療所!AA341="","",診療所!AA341)</f>
        <v/>
      </c>
      <c r="C301" s="13" t="s">
        <v>1220</v>
      </c>
      <c r="D301" s="13" t="s">
        <v>1219</v>
      </c>
    </row>
    <row r="302" spans="1:4" x14ac:dyDescent="0.15">
      <c r="A302" s="15" t="s">
        <v>535</v>
      </c>
      <c r="B302" s="15" t="str">
        <f>IF(診療所!AA342="","",診療所!AA342)</f>
        <v/>
      </c>
      <c r="C302" s="13" t="s">
        <v>1220</v>
      </c>
      <c r="D302" s="13" t="s">
        <v>1219</v>
      </c>
    </row>
    <row r="303" spans="1:4" x14ac:dyDescent="0.15">
      <c r="A303" s="15" t="s">
        <v>80</v>
      </c>
      <c r="B303" s="15" t="str">
        <f>IF(診療所!AA343="","",診療所!AA343)</f>
        <v/>
      </c>
      <c r="C303" s="13" t="s">
        <v>1220</v>
      </c>
      <c r="D303" s="13" t="s">
        <v>1219</v>
      </c>
    </row>
    <row r="304" spans="1:4" x14ac:dyDescent="0.15">
      <c r="A304" s="15" t="s">
        <v>539</v>
      </c>
      <c r="B304" s="15" t="str">
        <f>IF(診療所!AA344="","",診療所!AA344)</f>
        <v/>
      </c>
      <c r="C304" s="13" t="s">
        <v>1220</v>
      </c>
      <c r="D304" s="13" t="s">
        <v>1219</v>
      </c>
    </row>
    <row r="305" spans="1:4" x14ac:dyDescent="0.15">
      <c r="A305" s="15" t="s">
        <v>548</v>
      </c>
      <c r="B305" s="15" t="str">
        <f>IF(診療所!AA345="","",診療所!AA345)</f>
        <v/>
      </c>
      <c r="C305" s="13" t="s">
        <v>1220</v>
      </c>
      <c r="D305" s="13" t="s">
        <v>1219</v>
      </c>
    </row>
    <row r="306" spans="1:4" x14ac:dyDescent="0.15">
      <c r="A306" s="15" t="s">
        <v>551</v>
      </c>
      <c r="B306" s="15" t="str">
        <f>IF(診療所!AA346="","",診療所!AA346)</f>
        <v/>
      </c>
      <c r="C306" s="13" t="s">
        <v>1220</v>
      </c>
      <c r="D306" s="13" t="s">
        <v>1219</v>
      </c>
    </row>
    <row r="307" spans="1:4" x14ac:dyDescent="0.15">
      <c r="A307" s="15" t="s">
        <v>555</v>
      </c>
      <c r="B307" s="15" t="str">
        <f>IF(診療所!AO324="","",診療所!AO324)</f>
        <v/>
      </c>
      <c r="C307" s="13" t="s">
        <v>1220</v>
      </c>
      <c r="D307" s="13" t="s">
        <v>1219</v>
      </c>
    </row>
    <row r="308" spans="1:4" x14ac:dyDescent="0.15">
      <c r="A308" s="15" t="s">
        <v>81</v>
      </c>
      <c r="B308" s="15" t="str">
        <f>IF(診療所!AO325="","",診療所!AO325)</f>
        <v/>
      </c>
      <c r="C308" s="13" t="s">
        <v>1220</v>
      </c>
      <c r="D308" s="13" t="s">
        <v>1219</v>
      </c>
    </row>
    <row r="309" spans="1:4" x14ac:dyDescent="0.15">
      <c r="A309" s="15" t="s">
        <v>82</v>
      </c>
      <c r="B309" s="15" t="str">
        <f>IF(診療所!AO326="","",診療所!AO326)</f>
        <v/>
      </c>
      <c r="C309" s="13" t="s">
        <v>1220</v>
      </c>
      <c r="D309" s="13" t="s">
        <v>1219</v>
      </c>
    </row>
    <row r="310" spans="1:4" x14ac:dyDescent="0.15">
      <c r="A310" s="15" t="s">
        <v>83</v>
      </c>
      <c r="B310" s="15" t="str">
        <f>IF(診療所!AO327="","",診療所!AO327)</f>
        <v/>
      </c>
      <c r="C310" s="13" t="s">
        <v>1220</v>
      </c>
      <c r="D310" s="13" t="s">
        <v>1219</v>
      </c>
    </row>
    <row r="311" spans="1:4" x14ac:dyDescent="0.15">
      <c r="A311" s="15" t="s">
        <v>84</v>
      </c>
      <c r="B311" s="15" t="str">
        <f>IF(診療所!AO328="","",診療所!AO328)</f>
        <v/>
      </c>
      <c r="C311" s="13" t="s">
        <v>1220</v>
      </c>
      <c r="D311" s="13" t="s">
        <v>1219</v>
      </c>
    </row>
    <row r="312" spans="1:4" x14ac:dyDescent="0.15">
      <c r="A312" s="15" t="s">
        <v>85</v>
      </c>
      <c r="B312" s="15" t="str">
        <f>IF(診療所!AO329="","",診療所!AO329)</f>
        <v/>
      </c>
      <c r="C312" s="13" t="s">
        <v>1220</v>
      </c>
      <c r="D312" s="13" t="s">
        <v>1219</v>
      </c>
    </row>
    <row r="313" spans="1:4" x14ac:dyDescent="0.15">
      <c r="A313" s="15" t="s">
        <v>86</v>
      </c>
      <c r="B313" s="15" t="str">
        <f>IF(診療所!AO330="","",診療所!AO330)</f>
        <v/>
      </c>
      <c r="C313" s="13" t="s">
        <v>1220</v>
      </c>
      <c r="D313" s="13" t="s">
        <v>1219</v>
      </c>
    </row>
    <row r="314" spans="1:4" x14ac:dyDescent="0.15">
      <c r="A314" s="15" t="s">
        <v>87</v>
      </c>
      <c r="B314" s="15" t="str">
        <f>IF(診療所!AO331="","",診療所!AO331)</f>
        <v/>
      </c>
      <c r="C314" s="13" t="s">
        <v>1220</v>
      </c>
      <c r="D314" s="13" t="s">
        <v>1219</v>
      </c>
    </row>
    <row r="315" spans="1:4" x14ac:dyDescent="0.15">
      <c r="A315" s="15" t="s">
        <v>88</v>
      </c>
      <c r="B315" s="15" t="str">
        <f>IF(診療所!AO332="","",診療所!AO332)</f>
        <v/>
      </c>
      <c r="C315" s="13" t="s">
        <v>1220</v>
      </c>
      <c r="D315" s="13" t="s">
        <v>1219</v>
      </c>
    </row>
    <row r="316" spans="1:4" x14ac:dyDescent="0.15">
      <c r="A316" s="15" t="s">
        <v>89</v>
      </c>
      <c r="B316" s="15" t="str">
        <f>IF(診療所!AO333="","",診療所!AO333)</f>
        <v/>
      </c>
      <c r="C316" s="13" t="s">
        <v>1220</v>
      </c>
      <c r="D316" s="13" t="s">
        <v>1219</v>
      </c>
    </row>
    <row r="317" spans="1:4" x14ac:dyDescent="0.15">
      <c r="A317" s="15" t="s">
        <v>90</v>
      </c>
      <c r="B317" s="15" t="str">
        <f>IF(診療所!AO334="","",診療所!AO334)</f>
        <v/>
      </c>
      <c r="C317" s="13" t="s">
        <v>1220</v>
      </c>
      <c r="D317" s="13" t="s">
        <v>1219</v>
      </c>
    </row>
    <row r="318" spans="1:4" x14ac:dyDescent="0.15">
      <c r="A318" s="15" t="s">
        <v>91</v>
      </c>
      <c r="B318" s="15" t="str">
        <f>IF(診療所!AO335="","",診療所!AO335)</f>
        <v/>
      </c>
      <c r="C318" s="13" t="s">
        <v>1220</v>
      </c>
      <c r="D318" s="13" t="s">
        <v>1219</v>
      </c>
    </row>
    <row r="319" spans="1:4" x14ac:dyDescent="0.15">
      <c r="A319" s="15" t="s">
        <v>1072</v>
      </c>
      <c r="B319" s="15" t="str">
        <f>IF(診療所!AO336="","",診療所!AO336)</f>
        <v/>
      </c>
      <c r="C319" s="13" t="s">
        <v>1220</v>
      </c>
      <c r="D319" s="13" t="s">
        <v>1219</v>
      </c>
    </row>
    <row r="320" spans="1:4" x14ac:dyDescent="0.15">
      <c r="A320" s="16" t="s">
        <v>547</v>
      </c>
      <c r="B320" s="15" t="str">
        <f>IF(診療所!AO337="","",診療所!AO337)</f>
        <v/>
      </c>
      <c r="C320" s="13" t="s">
        <v>1220</v>
      </c>
      <c r="D320" s="13" t="s">
        <v>1219</v>
      </c>
    </row>
    <row r="321" spans="1:4" x14ac:dyDescent="0.15">
      <c r="A321" s="16" t="s">
        <v>523</v>
      </c>
      <c r="B321" s="15" t="str">
        <f>IF(診療所!AO338="","",診療所!AO338)</f>
        <v/>
      </c>
      <c r="C321" s="13" t="s">
        <v>1220</v>
      </c>
      <c r="D321" s="13" t="s">
        <v>1219</v>
      </c>
    </row>
    <row r="322" spans="1:4" x14ac:dyDescent="0.15">
      <c r="A322" s="16" t="s">
        <v>542</v>
      </c>
      <c r="B322" s="15" t="str">
        <f>IF(診療所!AO339="","",診療所!AO339)</f>
        <v/>
      </c>
      <c r="C322" s="13" t="s">
        <v>1220</v>
      </c>
      <c r="D322" s="13" t="s">
        <v>1219</v>
      </c>
    </row>
    <row r="323" spans="1:4" x14ac:dyDescent="0.15">
      <c r="A323" s="16" t="s">
        <v>545</v>
      </c>
      <c r="B323" s="15" t="str">
        <f>IF(診療所!AO340="","",診療所!AO340)</f>
        <v/>
      </c>
      <c r="C323" s="13" t="s">
        <v>1220</v>
      </c>
      <c r="D323" s="13" t="s">
        <v>1219</v>
      </c>
    </row>
    <row r="324" spans="1:4" x14ac:dyDescent="0.15">
      <c r="A324" s="16" t="s">
        <v>1073</v>
      </c>
      <c r="B324" s="15" t="str">
        <f>IF(診療所!AO341="","",診療所!AO341)</f>
        <v/>
      </c>
      <c r="C324" s="13" t="s">
        <v>1220</v>
      </c>
      <c r="D324" s="13" t="s">
        <v>1219</v>
      </c>
    </row>
    <row r="325" spans="1:4" x14ac:dyDescent="0.15">
      <c r="A325" s="16" t="s">
        <v>1074</v>
      </c>
      <c r="B325" s="15" t="str">
        <f>IF(診療所!AO342="","",診療所!AO342)</f>
        <v/>
      </c>
      <c r="C325" s="13" t="s">
        <v>1220</v>
      </c>
      <c r="D325" s="13" t="s">
        <v>1219</v>
      </c>
    </row>
    <row r="326" spans="1:4" x14ac:dyDescent="0.15">
      <c r="A326" s="16" t="s">
        <v>92</v>
      </c>
      <c r="B326" s="15" t="str">
        <f>IF(診療所!AO343="","",診療所!AO343)</f>
        <v/>
      </c>
      <c r="C326" s="13" t="s">
        <v>1220</v>
      </c>
      <c r="D326" s="13" t="s">
        <v>1219</v>
      </c>
    </row>
    <row r="327" spans="1:4" x14ac:dyDescent="0.15">
      <c r="A327" s="16" t="s">
        <v>93</v>
      </c>
      <c r="B327" s="15" t="str">
        <f>IF(診療所!AO344="","",診療所!AO344)</f>
        <v/>
      </c>
      <c r="C327" s="13" t="s">
        <v>1220</v>
      </c>
      <c r="D327" s="13" t="s">
        <v>1219</v>
      </c>
    </row>
    <row r="328" spans="1:4" x14ac:dyDescent="0.15">
      <c r="A328" s="16" t="s">
        <v>94</v>
      </c>
      <c r="B328" s="15" t="str">
        <f>IF(診療所!AO345="","",診療所!AO345)</f>
        <v/>
      </c>
      <c r="C328" s="13" t="s">
        <v>1220</v>
      </c>
      <c r="D328" s="13" t="s">
        <v>1219</v>
      </c>
    </row>
    <row r="329" spans="1:4" x14ac:dyDescent="0.15">
      <c r="A329" s="16" t="s">
        <v>95</v>
      </c>
      <c r="B329" s="15" t="str">
        <f>IF(診療所!AO346="","",診療所!AO346)</f>
        <v/>
      </c>
      <c r="C329" s="13" t="s">
        <v>1220</v>
      </c>
      <c r="D329" s="13" t="s">
        <v>1219</v>
      </c>
    </row>
    <row r="330" spans="1:4" x14ac:dyDescent="0.15">
      <c r="A330" s="16" t="s">
        <v>96</v>
      </c>
      <c r="B330" s="17" t="str">
        <f>IF(診療所!BB324="","",診療所!BB324)</f>
        <v/>
      </c>
      <c r="C330" s="13" t="s">
        <v>1220</v>
      </c>
      <c r="D330" s="13" t="s">
        <v>1219</v>
      </c>
    </row>
    <row r="331" spans="1:4" x14ac:dyDescent="0.15">
      <c r="A331" s="16" t="s">
        <v>97</v>
      </c>
      <c r="B331" s="17" t="str">
        <f>IF(診療所!BB325="","",診療所!BB325)</f>
        <v/>
      </c>
      <c r="C331" s="13" t="s">
        <v>1220</v>
      </c>
      <c r="D331" s="13" t="s">
        <v>1219</v>
      </c>
    </row>
    <row r="332" spans="1:4" x14ac:dyDescent="0.15">
      <c r="A332" s="16" t="s">
        <v>98</v>
      </c>
      <c r="B332" s="17" t="str">
        <f>IF(診療所!BB326="","",診療所!BB326)</f>
        <v/>
      </c>
      <c r="C332" s="13" t="s">
        <v>1220</v>
      </c>
      <c r="D332" s="13" t="s">
        <v>1219</v>
      </c>
    </row>
    <row r="333" spans="1:4" x14ac:dyDescent="0.15">
      <c r="A333" s="16" t="s">
        <v>99</v>
      </c>
      <c r="B333" s="17" t="str">
        <f>IF(診療所!BB327="","",診療所!BB327)</f>
        <v/>
      </c>
      <c r="C333" s="13" t="s">
        <v>1220</v>
      </c>
      <c r="D333" s="13" t="s">
        <v>1219</v>
      </c>
    </row>
    <row r="334" spans="1:4" x14ac:dyDescent="0.15">
      <c r="A334" s="16" t="s">
        <v>100</v>
      </c>
      <c r="B334" s="17" t="str">
        <f>IF(診療所!BB328="","",診療所!BB328)</f>
        <v/>
      </c>
      <c r="C334" s="13" t="s">
        <v>1220</v>
      </c>
      <c r="D334" s="13" t="s">
        <v>1219</v>
      </c>
    </row>
    <row r="335" spans="1:4" x14ac:dyDescent="0.15">
      <c r="A335" s="16" t="s">
        <v>101</v>
      </c>
      <c r="B335" s="17" t="str">
        <f>IF(診療所!BB329="","",診療所!BB329)</f>
        <v/>
      </c>
      <c r="C335" s="13" t="s">
        <v>1220</v>
      </c>
      <c r="D335" s="13" t="s">
        <v>1219</v>
      </c>
    </row>
    <row r="336" spans="1:4" x14ac:dyDescent="0.15">
      <c r="A336" s="16" t="s">
        <v>102</v>
      </c>
      <c r="B336" s="17" t="str">
        <f>IF(診療所!BB330="","",診療所!BB330)</f>
        <v/>
      </c>
      <c r="C336" s="13" t="s">
        <v>1220</v>
      </c>
      <c r="D336" s="13" t="s">
        <v>1219</v>
      </c>
    </row>
    <row r="337" spans="1:4" x14ac:dyDescent="0.15">
      <c r="A337" s="16" t="s">
        <v>103</v>
      </c>
      <c r="B337" s="17" t="str">
        <f>IF(診療所!BB331="","",診療所!BB331)</f>
        <v/>
      </c>
      <c r="C337" s="13" t="s">
        <v>1220</v>
      </c>
      <c r="D337" s="13" t="s">
        <v>1219</v>
      </c>
    </row>
    <row r="338" spans="1:4" x14ac:dyDescent="0.15">
      <c r="A338" s="16" t="s">
        <v>104</v>
      </c>
      <c r="B338" s="17" t="str">
        <f>IF(診療所!BB332="","",診療所!BB332)</f>
        <v/>
      </c>
      <c r="C338" s="13" t="s">
        <v>1220</v>
      </c>
      <c r="D338" s="13" t="s">
        <v>1219</v>
      </c>
    </row>
    <row r="339" spans="1:4" x14ac:dyDescent="0.15">
      <c r="A339" s="16" t="s">
        <v>105</v>
      </c>
      <c r="B339" s="17" t="str">
        <f>IF(診療所!BB333="","",診療所!BB333)</f>
        <v/>
      </c>
      <c r="C339" s="13" t="s">
        <v>1220</v>
      </c>
      <c r="D339" s="13" t="s">
        <v>1219</v>
      </c>
    </row>
    <row r="340" spans="1:4" x14ac:dyDescent="0.15">
      <c r="A340" s="16" t="s">
        <v>106</v>
      </c>
      <c r="B340" s="17" t="str">
        <f>IF(診療所!BB334="","",診療所!BB334)</f>
        <v/>
      </c>
      <c r="C340" s="13" t="s">
        <v>1220</v>
      </c>
      <c r="D340" s="13" t="s">
        <v>1219</v>
      </c>
    </row>
    <row r="341" spans="1:4" x14ac:dyDescent="0.15">
      <c r="A341" s="16" t="s">
        <v>107</v>
      </c>
      <c r="B341" s="17" t="str">
        <f>IF(診療所!BB335="","",診療所!BB335)</f>
        <v/>
      </c>
      <c r="C341" s="13" t="s">
        <v>1220</v>
      </c>
      <c r="D341" s="13" t="s">
        <v>1219</v>
      </c>
    </row>
    <row r="342" spans="1:4" x14ac:dyDescent="0.15">
      <c r="A342" s="16" t="s">
        <v>108</v>
      </c>
      <c r="B342" s="17" t="str">
        <f>IF(診療所!BB336="","",診療所!BB336)</f>
        <v/>
      </c>
      <c r="C342" s="13" t="s">
        <v>1220</v>
      </c>
      <c r="D342" s="13" t="s">
        <v>1219</v>
      </c>
    </row>
    <row r="343" spans="1:4" x14ac:dyDescent="0.15">
      <c r="A343" s="16" t="s">
        <v>109</v>
      </c>
      <c r="B343" s="17" t="str">
        <f>IF(診療所!BB337="","",診療所!BB337)</f>
        <v/>
      </c>
      <c r="C343" s="13" t="s">
        <v>1220</v>
      </c>
      <c r="D343" s="13" t="s">
        <v>1219</v>
      </c>
    </row>
    <row r="344" spans="1:4" x14ac:dyDescent="0.15">
      <c r="A344" s="16" t="s">
        <v>110</v>
      </c>
      <c r="B344" s="17" t="str">
        <f>IF(診療所!BB338="","",診療所!BB338)</f>
        <v/>
      </c>
      <c r="C344" s="13" t="s">
        <v>1220</v>
      </c>
      <c r="D344" s="13" t="s">
        <v>1219</v>
      </c>
    </row>
    <row r="345" spans="1:4" x14ac:dyDescent="0.15">
      <c r="A345" s="16" t="s">
        <v>111</v>
      </c>
      <c r="B345" s="17" t="str">
        <f>IF(診療所!BB339="","",診療所!BB339)</f>
        <v/>
      </c>
      <c r="C345" s="13" t="s">
        <v>1220</v>
      </c>
      <c r="D345" s="13" t="s">
        <v>1219</v>
      </c>
    </row>
    <row r="346" spans="1:4" x14ac:dyDescent="0.15">
      <c r="A346" s="16" t="s">
        <v>112</v>
      </c>
      <c r="B346" s="17" t="str">
        <f>IF(診療所!BB340="","",診療所!BB340)</f>
        <v/>
      </c>
      <c r="C346" s="13" t="s">
        <v>1220</v>
      </c>
      <c r="D346" s="13" t="s">
        <v>1219</v>
      </c>
    </row>
    <row r="347" spans="1:4" x14ac:dyDescent="0.15">
      <c r="A347" s="16" t="s">
        <v>113</v>
      </c>
      <c r="B347" s="17" t="str">
        <f>IF(診療所!BB341="","",診療所!BB341)</f>
        <v/>
      </c>
      <c r="C347" s="13" t="s">
        <v>1220</v>
      </c>
      <c r="D347" s="13" t="s">
        <v>1219</v>
      </c>
    </row>
    <row r="348" spans="1:4" x14ac:dyDescent="0.15">
      <c r="A348" s="16" t="s">
        <v>114</v>
      </c>
      <c r="B348" s="17" t="str">
        <f>IF(診療所!BB342="","",診療所!BB342)</f>
        <v/>
      </c>
      <c r="C348" s="13" t="s">
        <v>1220</v>
      </c>
      <c r="D348" s="13" t="s">
        <v>1219</v>
      </c>
    </row>
    <row r="349" spans="1:4" x14ac:dyDescent="0.15">
      <c r="A349" s="16" t="s">
        <v>115</v>
      </c>
      <c r="B349" s="17" t="str">
        <f>IF(診療所!BB343="","",診療所!BB343)</f>
        <v/>
      </c>
      <c r="C349" s="13" t="s">
        <v>1220</v>
      </c>
      <c r="D349" s="13" t="s">
        <v>1219</v>
      </c>
    </row>
    <row r="350" spans="1:4" x14ac:dyDescent="0.15">
      <c r="A350" s="16" t="s">
        <v>116</v>
      </c>
      <c r="B350" s="17" t="str">
        <f>IF(診療所!BB344="","",診療所!BB344)</f>
        <v/>
      </c>
      <c r="C350" s="13" t="s">
        <v>1220</v>
      </c>
      <c r="D350" s="13" t="s">
        <v>1219</v>
      </c>
    </row>
    <row r="351" spans="1:4" x14ac:dyDescent="0.15">
      <c r="A351" s="16" t="s">
        <v>117</v>
      </c>
      <c r="B351" s="17" t="str">
        <f>IF(診療所!BB345="","",診療所!BB345)</f>
        <v/>
      </c>
      <c r="C351" s="13" t="s">
        <v>1220</v>
      </c>
      <c r="D351" s="13" t="s">
        <v>1219</v>
      </c>
    </row>
    <row r="352" spans="1:4" s="11" customFormat="1" x14ac:dyDescent="0.15">
      <c r="A352" s="16" t="s">
        <v>1075</v>
      </c>
      <c r="B352" s="17" t="str">
        <f>IF(診療所!BB346="","",診療所!BB346)</f>
        <v/>
      </c>
      <c r="C352" s="13" t="s">
        <v>1220</v>
      </c>
      <c r="D352" s="13" t="s">
        <v>1219</v>
      </c>
    </row>
    <row r="353" spans="1:4" x14ac:dyDescent="0.15">
      <c r="A353" s="13" t="s">
        <v>559</v>
      </c>
      <c r="B353" s="13" t="str">
        <f>IF(診療所!Z352="","",診療所!Z352)</f>
        <v/>
      </c>
      <c r="C353" s="13" t="s">
        <v>1221</v>
      </c>
      <c r="D353" s="13" t="s">
        <v>1222</v>
      </c>
    </row>
    <row r="354" spans="1:4" x14ac:dyDescent="0.15">
      <c r="A354" s="13" t="s">
        <v>560</v>
      </c>
      <c r="B354" s="13" t="str">
        <f>IF(診療所!AD352="","",診療所!AD352)</f>
        <v/>
      </c>
      <c r="C354" s="13" t="s">
        <v>1221</v>
      </c>
      <c r="D354" s="13" t="s">
        <v>1223</v>
      </c>
    </row>
    <row r="355" spans="1:4" x14ac:dyDescent="0.15">
      <c r="A355" s="13" t="s">
        <v>561</v>
      </c>
      <c r="B355" s="13" t="str">
        <f>IF(診療所!Z353="","",診療所!Z353)</f>
        <v/>
      </c>
      <c r="C355" s="13" t="s">
        <v>1221</v>
      </c>
      <c r="D355" s="13" t="s">
        <v>1222</v>
      </c>
    </row>
    <row r="356" spans="1:4" x14ac:dyDescent="0.15">
      <c r="A356" s="13" t="s">
        <v>562</v>
      </c>
      <c r="B356" s="13" t="str">
        <f>IF(診療所!AD353="","",診療所!AD353)</f>
        <v/>
      </c>
      <c r="C356" s="13" t="s">
        <v>1221</v>
      </c>
      <c r="D356" s="13" t="s">
        <v>1223</v>
      </c>
    </row>
    <row r="357" spans="1:4" x14ac:dyDescent="0.15">
      <c r="A357" s="13" t="s">
        <v>563</v>
      </c>
      <c r="B357" s="13" t="str">
        <f>IF(診療所!Z354="","",診療所!Z354)</f>
        <v/>
      </c>
      <c r="C357" s="13" t="s">
        <v>1221</v>
      </c>
      <c r="D357" s="13" t="s">
        <v>1222</v>
      </c>
    </row>
    <row r="358" spans="1:4" x14ac:dyDescent="0.15">
      <c r="A358" s="13" t="s">
        <v>564</v>
      </c>
      <c r="B358" s="13" t="str">
        <f>IF(診療所!AD354="","",診療所!AD354)</f>
        <v/>
      </c>
      <c r="C358" s="13" t="s">
        <v>1221</v>
      </c>
      <c r="D358" s="13" t="s">
        <v>1223</v>
      </c>
    </row>
    <row r="359" spans="1:4" x14ac:dyDescent="0.15">
      <c r="A359" s="13" t="s">
        <v>565</v>
      </c>
      <c r="B359" s="13" t="str">
        <f>IF(診療所!Z355="","",診療所!Z355)</f>
        <v/>
      </c>
      <c r="C359" s="13" t="s">
        <v>1221</v>
      </c>
      <c r="D359" s="13" t="s">
        <v>1222</v>
      </c>
    </row>
    <row r="360" spans="1:4" x14ac:dyDescent="0.15">
      <c r="A360" s="13" t="s">
        <v>566</v>
      </c>
      <c r="B360" s="13" t="str">
        <f>IF(診療所!AD355="","",診療所!AD355)</f>
        <v/>
      </c>
      <c r="C360" s="13" t="s">
        <v>1221</v>
      </c>
      <c r="D360" s="13" t="s">
        <v>1223</v>
      </c>
    </row>
    <row r="361" spans="1:4" x14ac:dyDescent="0.15">
      <c r="A361" s="13" t="s">
        <v>567</v>
      </c>
      <c r="B361" s="13" t="str">
        <f>IF(診療所!Z356="","",診療所!Z356)</f>
        <v/>
      </c>
      <c r="C361" s="13" t="s">
        <v>1221</v>
      </c>
      <c r="D361" s="13" t="s">
        <v>1222</v>
      </c>
    </row>
    <row r="362" spans="1:4" x14ac:dyDescent="0.15">
      <c r="A362" s="13" t="s">
        <v>568</v>
      </c>
      <c r="B362" s="13" t="str">
        <f>IF(診療所!AD356="","",診療所!AD356)</f>
        <v/>
      </c>
      <c r="C362" s="13" t="s">
        <v>1221</v>
      </c>
      <c r="D362" s="13" t="s">
        <v>1223</v>
      </c>
    </row>
    <row r="363" spans="1:4" x14ac:dyDescent="0.15">
      <c r="A363" s="13" t="s">
        <v>2004</v>
      </c>
      <c r="B363" s="13" t="str">
        <f>IF(診療所!Z357="","",診療所!Z357)</f>
        <v/>
      </c>
      <c r="C363" s="13" t="s">
        <v>1221</v>
      </c>
      <c r="D363" s="13" t="s">
        <v>1222</v>
      </c>
    </row>
    <row r="364" spans="1:4" x14ac:dyDescent="0.15">
      <c r="A364" s="13" t="s">
        <v>2005</v>
      </c>
      <c r="B364" s="13" t="str">
        <f>IF(診療所!AD357="","",診療所!AD357)</f>
        <v/>
      </c>
      <c r="C364" s="13" t="s">
        <v>1221</v>
      </c>
      <c r="D364" s="13" t="s">
        <v>1223</v>
      </c>
    </row>
    <row r="365" spans="1:4" x14ac:dyDescent="0.15">
      <c r="A365" s="13" t="s">
        <v>2006</v>
      </c>
      <c r="B365" s="13" t="str">
        <f>IF(診療所!Z358="","",診療所!Z358)</f>
        <v/>
      </c>
      <c r="C365" s="13" t="s">
        <v>1221</v>
      </c>
      <c r="D365" s="13" t="s">
        <v>1222</v>
      </c>
    </row>
    <row r="366" spans="1:4" x14ac:dyDescent="0.15">
      <c r="A366" s="13" t="s">
        <v>2007</v>
      </c>
      <c r="B366" s="13" t="str">
        <f>IF(診療所!AD358="","",診療所!AD358)</f>
        <v/>
      </c>
      <c r="C366" s="13" t="s">
        <v>1221</v>
      </c>
      <c r="D366" s="13" t="s">
        <v>1223</v>
      </c>
    </row>
    <row r="367" spans="1:4" x14ac:dyDescent="0.15">
      <c r="A367" s="13" t="s">
        <v>2008</v>
      </c>
      <c r="B367" s="13" t="str">
        <f>IF(診療所!Z359="","",診療所!Z359)</f>
        <v/>
      </c>
      <c r="C367" s="13" t="s">
        <v>1221</v>
      </c>
      <c r="D367" s="13" t="s">
        <v>1222</v>
      </c>
    </row>
    <row r="368" spans="1:4" x14ac:dyDescent="0.15">
      <c r="A368" s="13" t="s">
        <v>2009</v>
      </c>
      <c r="B368" s="13" t="str">
        <f>IF(診療所!AD359="","",診療所!AD359)</f>
        <v/>
      </c>
      <c r="C368" s="13" t="s">
        <v>1221</v>
      </c>
      <c r="D368" s="13" t="s">
        <v>1223</v>
      </c>
    </row>
    <row r="369" spans="1:4" x14ac:dyDescent="0.15">
      <c r="A369" s="13" t="s">
        <v>2010</v>
      </c>
      <c r="B369" s="13" t="str">
        <f>IF(診療所!Z360="","",診療所!Z360)</f>
        <v/>
      </c>
      <c r="C369" s="13" t="s">
        <v>1221</v>
      </c>
      <c r="D369" s="13" t="s">
        <v>1222</v>
      </c>
    </row>
    <row r="370" spans="1:4" x14ac:dyDescent="0.15">
      <c r="A370" s="13" t="s">
        <v>2011</v>
      </c>
      <c r="B370" s="13" t="str">
        <f>IF(診療所!AD360="","",診療所!AD360)</f>
        <v/>
      </c>
      <c r="C370" s="13" t="s">
        <v>1221</v>
      </c>
      <c r="D370" s="13" t="s">
        <v>1223</v>
      </c>
    </row>
    <row r="371" spans="1:4" x14ac:dyDescent="0.15">
      <c r="A371" s="13" t="s">
        <v>2012</v>
      </c>
      <c r="B371" s="13" t="str">
        <f>IF(診療所!Z361="","",診療所!Z361)</f>
        <v/>
      </c>
      <c r="C371" s="13" t="s">
        <v>1221</v>
      </c>
      <c r="D371" s="13" t="s">
        <v>1222</v>
      </c>
    </row>
    <row r="372" spans="1:4" x14ac:dyDescent="0.15">
      <c r="A372" s="13" t="s">
        <v>2013</v>
      </c>
      <c r="B372" s="13" t="str">
        <f>IF(診療所!AD361="","",診療所!AD361)</f>
        <v/>
      </c>
      <c r="C372" s="13" t="s">
        <v>1221</v>
      </c>
      <c r="D372" s="13" t="s">
        <v>1223</v>
      </c>
    </row>
    <row r="373" spans="1:4" x14ac:dyDescent="0.15">
      <c r="A373" s="13" t="s">
        <v>2014</v>
      </c>
      <c r="B373" s="13" t="str">
        <f>IF(診療所!Z362="","",診療所!Z362)</f>
        <v/>
      </c>
      <c r="C373" s="13" t="s">
        <v>1221</v>
      </c>
      <c r="D373" s="13" t="s">
        <v>1222</v>
      </c>
    </row>
    <row r="374" spans="1:4" x14ac:dyDescent="0.15">
      <c r="A374" s="13" t="s">
        <v>2015</v>
      </c>
      <c r="B374" s="13" t="str">
        <f>IF(診療所!AD362="","",診療所!AD362)</f>
        <v/>
      </c>
      <c r="C374" s="13" t="s">
        <v>1221</v>
      </c>
      <c r="D374" s="13" t="s">
        <v>1223</v>
      </c>
    </row>
    <row r="375" spans="1:4" x14ac:dyDescent="0.15">
      <c r="A375" s="13" t="s">
        <v>2016</v>
      </c>
      <c r="B375" s="13" t="str">
        <f>IF(診療所!Z363="","",診療所!Z363)</f>
        <v/>
      </c>
      <c r="C375" s="13" t="s">
        <v>1221</v>
      </c>
      <c r="D375" s="13" t="s">
        <v>1222</v>
      </c>
    </row>
    <row r="376" spans="1:4" x14ac:dyDescent="0.15">
      <c r="A376" s="13" t="s">
        <v>2017</v>
      </c>
      <c r="B376" s="13" t="str">
        <f>IF(診療所!AD363="","",診療所!AD363)</f>
        <v/>
      </c>
      <c r="C376" s="13" t="s">
        <v>1221</v>
      </c>
      <c r="D376" s="13" t="s">
        <v>1223</v>
      </c>
    </row>
    <row r="377" spans="1:4" x14ac:dyDescent="0.15">
      <c r="A377" s="13" t="s">
        <v>2018</v>
      </c>
      <c r="B377" s="13" t="str">
        <f>IF(診療所!Z364="","",診療所!Z364)</f>
        <v/>
      </c>
      <c r="C377" s="13" t="s">
        <v>1221</v>
      </c>
      <c r="D377" s="13" t="s">
        <v>1222</v>
      </c>
    </row>
    <row r="378" spans="1:4" x14ac:dyDescent="0.15">
      <c r="A378" s="13" t="s">
        <v>2019</v>
      </c>
      <c r="B378" s="13" t="str">
        <f>IF(診療所!AD364="","",診療所!AD364)</f>
        <v/>
      </c>
      <c r="C378" s="13" t="s">
        <v>1221</v>
      </c>
      <c r="D378" s="13" t="s">
        <v>1223</v>
      </c>
    </row>
    <row r="379" spans="1:4" x14ac:dyDescent="0.15">
      <c r="A379" s="13" t="s">
        <v>2020</v>
      </c>
      <c r="B379" s="13" t="str">
        <f>IF(診療所!Z365="","",診療所!Z365)</f>
        <v/>
      </c>
      <c r="C379" s="13" t="s">
        <v>1221</v>
      </c>
      <c r="D379" s="13" t="s">
        <v>1222</v>
      </c>
    </row>
    <row r="380" spans="1:4" x14ac:dyDescent="0.15">
      <c r="A380" s="13" t="s">
        <v>2021</v>
      </c>
      <c r="B380" s="13" t="str">
        <f>IF(診療所!AD365="","",診療所!AD365)</f>
        <v/>
      </c>
      <c r="C380" s="13" t="s">
        <v>1221</v>
      </c>
      <c r="D380" s="13" t="s">
        <v>1223</v>
      </c>
    </row>
    <row r="381" spans="1:4" x14ac:dyDescent="0.15">
      <c r="A381" s="13" t="s">
        <v>2022</v>
      </c>
      <c r="B381" s="13" t="str">
        <f>IF(診療所!Z366="","",診療所!Z366)</f>
        <v/>
      </c>
      <c r="C381" s="13" t="s">
        <v>1221</v>
      </c>
      <c r="D381" s="13" t="s">
        <v>1222</v>
      </c>
    </row>
    <row r="382" spans="1:4" x14ac:dyDescent="0.15">
      <c r="A382" s="13" t="s">
        <v>2023</v>
      </c>
      <c r="B382" s="13" t="str">
        <f>IF(診療所!AD366="","",診療所!AD366)</f>
        <v/>
      </c>
      <c r="C382" s="13" t="s">
        <v>1221</v>
      </c>
      <c r="D382" s="13" t="s">
        <v>1223</v>
      </c>
    </row>
    <row r="383" spans="1:4" x14ac:dyDescent="0.15">
      <c r="A383" s="13" t="s">
        <v>2024</v>
      </c>
      <c r="B383" s="13" t="str">
        <f>IF(診療所!Z367="","",診療所!Z367)</f>
        <v/>
      </c>
      <c r="C383" s="13" t="s">
        <v>1221</v>
      </c>
      <c r="D383" s="13" t="s">
        <v>1222</v>
      </c>
    </row>
    <row r="384" spans="1:4" x14ac:dyDescent="0.15">
      <c r="A384" s="13" t="s">
        <v>2025</v>
      </c>
      <c r="B384" s="13" t="str">
        <f>IF(診療所!AD367="","",診療所!AD367)</f>
        <v/>
      </c>
      <c r="C384" s="13" t="s">
        <v>1221</v>
      </c>
      <c r="D384" s="13" t="s">
        <v>1223</v>
      </c>
    </row>
    <row r="385" spans="1:5" x14ac:dyDescent="0.15">
      <c r="A385" s="13" t="s">
        <v>569</v>
      </c>
      <c r="B385" s="13" t="str">
        <f>IF(診療所!Z368="","",診療所!Z368)</f>
        <v/>
      </c>
      <c r="C385" s="13" t="s">
        <v>1221</v>
      </c>
      <c r="D385" s="13" t="s">
        <v>1222</v>
      </c>
    </row>
    <row r="386" spans="1:5" x14ac:dyDescent="0.15">
      <c r="A386" s="13" t="s">
        <v>570</v>
      </c>
      <c r="B386" s="13" t="str">
        <f>IF(診療所!AD368="","",診療所!AD368)</f>
        <v/>
      </c>
      <c r="C386" s="13" t="s">
        <v>1221</v>
      </c>
      <c r="D386" s="13" t="s">
        <v>1223</v>
      </c>
    </row>
    <row r="387" spans="1:5" s="11" customFormat="1" x14ac:dyDescent="0.15">
      <c r="A387" s="13" t="s">
        <v>2026</v>
      </c>
      <c r="B387" s="13" t="str">
        <f>IF(診療所!Z369="","",診療所!Z369)</f>
        <v/>
      </c>
      <c r="C387" s="13" t="s">
        <v>1221</v>
      </c>
      <c r="D387" s="13" t="s">
        <v>1222</v>
      </c>
      <c r="E387" s="13"/>
    </row>
    <row r="388" spans="1:5" s="11" customFormat="1" x14ac:dyDescent="0.15">
      <c r="A388" s="13" t="s">
        <v>2027</v>
      </c>
      <c r="B388" s="13" t="str">
        <f>IF(診療所!AD369="","",診療所!AD369)</f>
        <v/>
      </c>
      <c r="C388" s="13" t="s">
        <v>1221</v>
      </c>
      <c r="D388" s="13" t="s">
        <v>1223</v>
      </c>
      <c r="E388" s="13"/>
    </row>
    <row r="389" spans="1:5" x14ac:dyDescent="0.15">
      <c r="A389" s="13" t="s">
        <v>2030</v>
      </c>
      <c r="B389" s="13" t="str">
        <f>IF(診療所!Y376="","",診療所!Y376)</f>
        <v/>
      </c>
      <c r="C389" s="13" t="s">
        <v>1224</v>
      </c>
      <c r="D389" s="13" t="s">
        <v>1225</v>
      </c>
    </row>
    <row r="390" spans="1:5" x14ac:dyDescent="0.15">
      <c r="A390" s="13" t="s">
        <v>356</v>
      </c>
      <c r="B390" s="13" t="str">
        <f>IF(診療所!AZ376="","",診療所!AZ376)</f>
        <v/>
      </c>
      <c r="C390" s="13" t="s">
        <v>1224</v>
      </c>
      <c r="D390" s="13" t="s">
        <v>1225</v>
      </c>
    </row>
    <row r="391" spans="1:5" x14ac:dyDescent="0.15">
      <c r="A391" s="13" t="s">
        <v>358</v>
      </c>
      <c r="B391" s="13" t="str">
        <f>IF(診療所!Y377="","",診療所!Y377)</f>
        <v/>
      </c>
      <c r="C391" s="13" t="s">
        <v>1224</v>
      </c>
      <c r="D391" s="13" t="s">
        <v>1225</v>
      </c>
    </row>
    <row r="392" spans="1:5" x14ac:dyDescent="0.15">
      <c r="A392" s="13" t="s">
        <v>2031</v>
      </c>
      <c r="B392" s="13" t="str">
        <f>IF(診療所!AZ377="","",診療所!AZ377)</f>
        <v/>
      </c>
      <c r="C392" s="13" t="s">
        <v>1224</v>
      </c>
      <c r="D392" s="13" t="s">
        <v>1225</v>
      </c>
    </row>
    <row r="393" spans="1:5" x14ac:dyDescent="0.15">
      <c r="A393" s="13" t="s">
        <v>360</v>
      </c>
      <c r="B393" s="13" t="str">
        <f>IF(診療所!Y378="","",診療所!Y378)</f>
        <v/>
      </c>
      <c r="C393" s="13" t="s">
        <v>1224</v>
      </c>
      <c r="D393" s="13" t="s">
        <v>1225</v>
      </c>
    </row>
    <row r="394" spans="1:5" x14ac:dyDescent="0.15">
      <c r="A394" s="13" t="s">
        <v>2032</v>
      </c>
      <c r="B394" s="13" t="str">
        <f>IF(診療所!AZ378="","",診療所!AZ378)</f>
        <v/>
      </c>
      <c r="C394" s="13" t="s">
        <v>1224</v>
      </c>
      <c r="D394" s="13" t="s">
        <v>1225</v>
      </c>
    </row>
    <row r="395" spans="1:5" x14ac:dyDescent="0.15">
      <c r="A395" s="13" t="s">
        <v>355</v>
      </c>
      <c r="B395" s="13" t="str">
        <f>IF(診療所!Y379="","",診療所!Y379)</f>
        <v/>
      </c>
      <c r="C395" s="13" t="s">
        <v>1224</v>
      </c>
      <c r="D395" s="13" t="s">
        <v>1225</v>
      </c>
    </row>
    <row r="396" spans="1:5" x14ac:dyDescent="0.15">
      <c r="A396" s="13" t="s">
        <v>357</v>
      </c>
      <c r="B396" s="13" t="str">
        <f>IF(診療所!AZ379="","",診療所!AZ379)</f>
        <v/>
      </c>
      <c r="C396" s="13" t="s">
        <v>1224</v>
      </c>
      <c r="D396" s="13" t="s">
        <v>1225</v>
      </c>
    </row>
    <row r="397" spans="1:5" x14ac:dyDescent="0.15">
      <c r="A397" s="13" t="s">
        <v>359</v>
      </c>
      <c r="B397" s="13" t="str">
        <f>IF(診療所!Y380="","",診療所!Y380)</f>
        <v/>
      </c>
      <c r="C397" s="13" t="s">
        <v>1224</v>
      </c>
      <c r="D397" s="13" t="s">
        <v>1225</v>
      </c>
    </row>
    <row r="398" spans="1:5" x14ac:dyDescent="0.15">
      <c r="A398" s="13" t="s">
        <v>2033</v>
      </c>
      <c r="B398" s="13" t="str">
        <f>IF(診療所!AZ380="","",診療所!AZ380)</f>
        <v/>
      </c>
      <c r="C398" s="13" t="s">
        <v>1224</v>
      </c>
      <c r="D398" s="13" t="s">
        <v>1225</v>
      </c>
    </row>
    <row r="399" spans="1:5" x14ac:dyDescent="0.15">
      <c r="A399" s="13" t="s">
        <v>2034</v>
      </c>
      <c r="B399" s="13" t="str">
        <f>IF(診療所!Y381="","",診療所!Y381)</f>
        <v/>
      </c>
      <c r="C399" s="13" t="s">
        <v>1224</v>
      </c>
      <c r="D399" s="13" t="s">
        <v>1225</v>
      </c>
    </row>
    <row r="400" spans="1:5" x14ac:dyDescent="0.15">
      <c r="A400" s="13" t="s">
        <v>2035</v>
      </c>
      <c r="B400" s="13" t="str">
        <f>IF(診療所!AZ381="","",診療所!AZ381)</f>
        <v/>
      </c>
      <c r="C400" s="13" t="s">
        <v>1224</v>
      </c>
      <c r="D400" s="13" t="s">
        <v>1225</v>
      </c>
    </row>
    <row r="401" spans="1:4" x14ac:dyDescent="0.15">
      <c r="A401" s="13" t="s">
        <v>2036</v>
      </c>
      <c r="B401" s="13" t="str">
        <f>IF(診療所!Y384="","",診療所!Y384)</f>
        <v/>
      </c>
      <c r="C401" s="13" t="s">
        <v>1224</v>
      </c>
      <c r="D401" s="13" t="s">
        <v>1225</v>
      </c>
    </row>
    <row r="402" spans="1:4" x14ac:dyDescent="0.15">
      <c r="A402" s="13" t="s">
        <v>2037</v>
      </c>
      <c r="B402" s="13" t="str">
        <f>IF(診療所!AZ384="","",診療所!AZ384)</f>
        <v/>
      </c>
      <c r="C402" s="13" t="s">
        <v>1224</v>
      </c>
      <c r="D402" s="13" t="s">
        <v>1225</v>
      </c>
    </row>
    <row r="403" spans="1:4" x14ac:dyDescent="0.15">
      <c r="A403" s="13" t="s">
        <v>2038</v>
      </c>
      <c r="B403" s="13" t="str">
        <f>IF(診療所!Y385="","",診療所!Y385)</f>
        <v/>
      </c>
      <c r="C403" s="13" t="s">
        <v>1224</v>
      </c>
      <c r="D403" s="13" t="s">
        <v>1225</v>
      </c>
    </row>
    <row r="404" spans="1:4" x14ac:dyDescent="0.15">
      <c r="A404" s="13" t="s">
        <v>2039</v>
      </c>
      <c r="B404" s="13" t="str">
        <f>IF(診療所!AZ385="","",診療所!AZ385)</f>
        <v/>
      </c>
      <c r="C404" s="13" t="s">
        <v>1224</v>
      </c>
      <c r="D404" s="13" t="s">
        <v>1225</v>
      </c>
    </row>
    <row r="405" spans="1:4" x14ac:dyDescent="0.15">
      <c r="A405" s="13" t="s">
        <v>2040</v>
      </c>
      <c r="B405" s="13" t="str">
        <f>IF(診療所!Y386="","",診療所!Y386)</f>
        <v/>
      </c>
      <c r="C405" s="13" t="s">
        <v>1224</v>
      </c>
      <c r="D405" s="13" t="s">
        <v>1225</v>
      </c>
    </row>
    <row r="406" spans="1:4" x14ac:dyDescent="0.15">
      <c r="A406" s="13" t="s">
        <v>2041</v>
      </c>
      <c r="B406" s="13" t="str">
        <f>IF(診療所!AZ386="","",診療所!AZ386)</f>
        <v/>
      </c>
      <c r="C406" s="13" t="s">
        <v>1224</v>
      </c>
      <c r="D406" s="13" t="s">
        <v>1225</v>
      </c>
    </row>
    <row r="407" spans="1:4" x14ac:dyDescent="0.15">
      <c r="A407" s="13" t="s">
        <v>2042</v>
      </c>
      <c r="B407" s="13" t="str">
        <f>IF(診療所!Y387="","",診療所!Y387)</f>
        <v/>
      </c>
      <c r="C407" s="13" t="s">
        <v>1224</v>
      </c>
      <c r="D407" s="13" t="s">
        <v>1225</v>
      </c>
    </row>
    <row r="408" spans="1:4" x14ac:dyDescent="0.15">
      <c r="A408" s="13" t="s">
        <v>2043</v>
      </c>
      <c r="B408" s="13" t="str">
        <f>IF(診療所!AZ387="","",診療所!AZ387)</f>
        <v/>
      </c>
      <c r="C408" s="13" t="s">
        <v>1224</v>
      </c>
      <c r="D408" s="13" t="s">
        <v>1225</v>
      </c>
    </row>
    <row r="409" spans="1:4" x14ac:dyDescent="0.15">
      <c r="A409" s="13" t="s">
        <v>361</v>
      </c>
      <c r="B409" s="13" t="str">
        <f>IF(診療所!Y388="","",診療所!Y388)</f>
        <v/>
      </c>
      <c r="C409" s="13" t="s">
        <v>1224</v>
      </c>
      <c r="D409" s="13" t="s">
        <v>1225</v>
      </c>
    </row>
    <row r="410" spans="1:4" x14ac:dyDescent="0.15">
      <c r="A410" s="13" t="s">
        <v>2044</v>
      </c>
      <c r="B410" s="13" t="str">
        <f>IF(診療所!AZ388="","",診療所!AZ388)</f>
        <v/>
      </c>
      <c r="C410" s="13" t="s">
        <v>1224</v>
      </c>
      <c r="D410" s="13" t="s">
        <v>1225</v>
      </c>
    </row>
    <row r="411" spans="1:4" x14ac:dyDescent="0.15">
      <c r="A411" s="13" t="s">
        <v>2045</v>
      </c>
      <c r="B411" s="13" t="str">
        <f>IF(診療所!Y389="","",診療所!Y389)</f>
        <v/>
      </c>
      <c r="C411" s="13" t="s">
        <v>1224</v>
      </c>
      <c r="D411" s="13" t="s">
        <v>1225</v>
      </c>
    </row>
    <row r="412" spans="1:4" x14ac:dyDescent="0.15">
      <c r="A412" s="13" t="s">
        <v>2046</v>
      </c>
      <c r="B412" s="13" t="str">
        <f>IF(診療所!AZ389="","",診療所!AZ389)</f>
        <v/>
      </c>
      <c r="C412" s="13" t="s">
        <v>1224</v>
      </c>
      <c r="D412" s="13" t="s">
        <v>1225</v>
      </c>
    </row>
    <row r="413" spans="1:4" x14ac:dyDescent="0.15">
      <c r="A413" s="13" t="s">
        <v>2047</v>
      </c>
      <c r="B413" s="13" t="str">
        <f>IF(診療所!Y390="","",診療所!Y390)</f>
        <v/>
      </c>
      <c r="C413" s="13" t="s">
        <v>1224</v>
      </c>
      <c r="D413" s="13" t="s">
        <v>1225</v>
      </c>
    </row>
    <row r="414" spans="1:4" x14ac:dyDescent="0.15">
      <c r="A414" s="13" t="s">
        <v>2048</v>
      </c>
      <c r="B414" s="13" t="str">
        <f>IF(診療所!AZ390="","",診療所!AZ390)</f>
        <v/>
      </c>
      <c r="C414" s="13" t="s">
        <v>1224</v>
      </c>
      <c r="D414" s="13" t="s">
        <v>1225</v>
      </c>
    </row>
    <row r="415" spans="1:4" x14ac:dyDescent="0.15">
      <c r="A415" s="13" t="s">
        <v>2049</v>
      </c>
      <c r="B415" s="13" t="str">
        <f>IF(診療所!Y391="","",診療所!Y391)</f>
        <v/>
      </c>
      <c r="C415" s="13" t="s">
        <v>1224</v>
      </c>
      <c r="D415" s="13" t="s">
        <v>1225</v>
      </c>
    </row>
    <row r="416" spans="1:4" x14ac:dyDescent="0.15">
      <c r="A416" s="13" t="s">
        <v>362</v>
      </c>
      <c r="B416" s="13" t="str">
        <f>IF(診療所!D396="","",診療所!D396)</f>
        <v/>
      </c>
      <c r="C416" s="13" t="s">
        <v>1204</v>
      </c>
      <c r="D416" s="13" t="s">
        <v>1210</v>
      </c>
    </row>
    <row r="417" spans="1:4" x14ac:dyDescent="0.15">
      <c r="A417" s="13" t="s">
        <v>363</v>
      </c>
      <c r="B417" s="13" t="str">
        <f>IF(診療所!N397="","",診療所!N397)</f>
        <v/>
      </c>
      <c r="C417" s="13" t="s">
        <v>1204</v>
      </c>
      <c r="D417" s="13" t="s">
        <v>1211</v>
      </c>
    </row>
    <row r="418" spans="1:4" x14ac:dyDescent="0.15">
      <c r="A418" s="13" t="s">
        <v>364</v>
      </c>
      <c r="B418" s="13" t="str">
        <f>IF(診療所!O404="","",診療所!O404)</f>
        <v/>
      </c>
      <c r="C418" s="13" t="s">
        <v>1204</v>
      </c>
      <c r="D418" s="13" t="s">
        <v>1212</v>
      </c>
    </row>
    <row r="419" spans="1:4" x14ac:dyDescent="0.15">
      <c r="A419" s="13" t="s">
        <v>365</v>
      </c>
      <c r="B419" s="13" t="str">
        <f>IF(診療所!V405="","",診療所!V405)</f>
        <v/>
      </c>
      <c r="C419" s="13" t="s">
        <v>1204</v>
      </c>
      <c r="D419" s="13" t="s">
        <v>1213</v>
      </c>
    </row>
    <row r="420" spans="1:4" x14ac:dyDescent="0.15">
      <c r="A420" s="13" t="s">
        <v>366</v>
      </c>
      <c r="B420" s="13" t="str">
        <f>IF(診療所!O408="","",診療所!O408)</f>
        <v/>
      </c>
      <c r="C420" s="13" t="s">
        <v>1204</v>
      </c>
      <c r="D420" s="13" t="s">
        <v>1214</v>
      </c>
    </row>
    <row r="421" spans="1:4" x14ac:dyDescent="0.15">
      <c r="A421" s="13" t="s">
        <v>367</v>
      </c>
      <c r="B421" s="13" t="str">
        <f>IF(診療所!V409="","",診療所!V409)</f>
        <v/>
      </c>
      <c r="C421" s="13" t="s">
        <v>1204</v>
      </c>
      <c r="D421" s="13" t="s">
        <v>1215</v>
      </c>
    </row>
    <row r="422" spans="1:4" x14ac:dyDescent="0.15">
      <c r="A422" s="13" t="s">
        <v>2050</v>
      </c>
      <c r="B422" s="13" t="str">
        <f>IF(診療所!Y414="","",診療所!Y414)</f>
        <v/>
      </c>
      <c r="C422" s="13" t="s">
        <v>1226</v>
      </c>
      <c r="D422" s="13" t="s">
        <v>1227</v>
      </c>
    </row>
    <row r="423" spans="1:4" x14ac:dyDescent="0.15">
      <c r="A423" s="13" t="s">
        <v>2051</v>
      </c>
      <c r="B423" s="13" t="str">
        <f>IF(診療所!AZ414="","",診療所!AZ414)</f>
        <v/>
      </c>
      <c r="C423" s="13" t="s">
        <v>1226</v>
      </c>
      <c r="D423" s="13" t="s">
        <v>1227</v>
      </c>
    </row>
    <row r="424" spans="1:4" x14ac:dyDescent="0.15">
      <c r="A424" s="13" t="s">
        <v>2052</v>
      </c>
      <c r="B424" s="13" t="str">
        <f>IF(診療所!Y415="","",診療所!Y415)</f>
        <v/>
      </c>
      <c r="C424" s="13" t="s">
        <v>1226</v>
      </c>
      <c r="D424" s="13" t="s">
        <v>1227</v>
      </c>
    </row>
    <row r="425" spans="1:4" x14ac:dyDescent="0.15">
      <c r="A425" s="13" t="s">
        <v>2053</v>
      </c>
      <c r="B425" s="13" t="str">
        <f>IF(診療所!AZ415="","",診療所!AZ415)</f>
        <v/>
      </c>
      <c r="C425" s="13" t="s">
        <v>1226</v>
      </c>
      <c r="D425" s="13" t="s">
        <v>1227</v>
      </c>
    </row>
    <row r="426" spans="1:4" x14ac:dyDescent="0.15">
      <c r="A426" s="13" t="s">
        <v>2054</v>
      </c>
      <c r="B426" s="13" t="str">
        <f>IF(診療所!Y416="","",診療所!Y416)</f>
        <v/>
      </c>
      <c r="C426" s="13" t="s">
        <v>1226</v>
      </c>
      <c r="D426" s="13" t="s">
        <v>1227</v>
      </c>
    </row>
    <row r="427" spans="1:4" x14ac:dyDescent="0.15">
      <c r="A427" s="13" t="s">
        <v>2055</v>
      </c>
      <c r="B427" s="13" t="str">
        <f>IF(診療所!AZ416="","",診療所!AZ416)</f>
        <v/>
      </c>
      <c r="C427" s="13" t="s">
        <v>1226</v>
      </c>
      <c r="D427" s="13" t="s">
        <v>1227</v>
      </c>
    </row>
    <row r="428" spans="1:4" x14ac:dyDescent="0.15">
      <c r="A428" s="13" t="s">
        <v>2056</v>
      </c>
      <c r="B428" s="13" t="str">
        <f>IF(診療所!Y417="","",診療所!Y417)</f>
        <v/>
      </c>
      <c r="C428" s="13" t="s">
        <v>1226</v>
      </c>
      <c r="D428" s="13" t="s">
        <v>1227</v>
      </c>
    </row>
    <row r="429" spans="1:4" x14ac:dyDescent="0.15">
      <c r="A429" s="13" t="s">
        <v>2057</v>
      </c>
      <c r="B429" s="13" t="str">
        <f>IF(診療所!AZ417="","",診療所!AZ417)</f>
        <v/>
      </c>
      <c r="C429" s="13" t="s">
        <v>1226</v>
      </c>
      <c r="D429" s="13" t="s">
        <v>1227</v>
      </c>
    </row>
    <row r="430" spans="1:4" x14ac:dyDescent="0.15">
      <c r="A430" s="13" t="s">
        <v>2058</v>
      </c>
      <c r="B430" s="13" t="str">
        <f>IF(診療所!Y418="","",診療所!Y418)</f>
        <v/>
      </c>
      <c r="C430" s="13" t="s">
        <v>1226</v>
      </c>
      <c r="D430" s="13" t="s">
        <v>1227</v>
      </c>
    </row>
    <row r="431" spans="1:4" x14ac:dyDescent="0.15">
      <c r="A431" s="13" t="s">
        <v>2059</v>
      </c>
      <c r="B431" s="13" t="str">
        <f>IF(診療所!AZ418="","",診療所!AZ418)</f>
        <v/>
      </c>
      <c r="C431" s="13" t="s">
        <v>1226</v>
      </c>
      <c r="D431" s="13" t="s">
        <v>1227</v>
      </c>
    </row>
    <row r="432" spans="1:4" x14ac:dyDescent="0.15">
      <c r="A432" s="13" t="s">
        <v>2060</v>
      </c>
      <c r="B432" s="13" t="str">
        <f>IF(診療所!Y419="","",診療所!Y419)</f>
        <v/>
      </c>
      <c r="C432" s="13" t="s">
        <v>1226</v>
      </c>
      <c r="D432" s="13" t="s">
        <v>1227</v>
      </c>
    </row>
    <row r="433" spans="1:4" x14ac:dyDescent="0.15">
      <c r="A433" s="13" t="s">
        <v>2061</v>
      </c>
      <c r="B433" s="13" t="str">
        <f>IF(診療所!AZ419="","",診療所!AZ419)</f>
        <v/>
      </c>
      <c r="C433" s="13" t="s">
        <v>1226</v>
      </c>
      <c r="D433" s="13" t="s">
        <v>1227</v>
      </c>
    </row>
    <row r="434" spans="1:4" x14ac:dyDescent="0.15">
      <c r="A434" s="13" t="s">
        <v>2062</v>
      </c>
      <c r="B434" s="13" t="str">
        <f>IF(診療所!Y420="","",診療所!Y420)</f>
        <v/>
      </c>
      <c r="C434" s="13" t="s">
        <v>1226</v>
      </c>
      <c r="D434" s="13" t="s">
        <v>1227</v>
      </c>
    </row>
    <row r="435" spans="1:4" x14ac:dyDescent="0.15">
      <c r="A435" s="13" t="s">
        <v>2063</v>
      </c>
      <c r="B435" s="13" t="str">
        <f>IF(診療所!AZ420="","",診療所!AZ420)</f>
        <v/>
      </c>
      <c r="C435" s="13" t="s">
        <v>1226</v>
      </c>
      <c r="D435" s="13" t="s">
        <v>1227</v>
      </c>
    </row>
    <row r="436" spans="1:4" x14ac:dyDescent="0.15">
      <c r="A436" s="13" t="s">
        <v>2064</v>
      </c>
      <c r="B436" s="13" t="str">
        <f>IF(診療所!Y421="","",診療所!Y421)</f>
        <v/>
      </c>
      <c r="C436" s="13" t="s">
        <v>1226</v>
      </c>
      <c r="D436" s="13" t="s">
        <v>1227</v>
      </c>
    </row>
    <row r="437" spans="1:4" x14ac:dyDescent="0.15">
      <c r="A437" s="13" t="s">
        <v>2065</v>
      </c>
      <c r="B437" s="13" t="str">
        <f>IF(診療所!AZ421="","",診療所!AZ421)</f>
        <v/>
      </c>
      <c r="C437" s="13" t="s">
        <v>1226</v>
      </c>
      <c r="D437" s="13" t="s">
        <v>1227</v>
      </c>
    </row>
    <row r="438" spans="1:4" x14ac:dyDescent="0.15">
      <c r="A438" s="13" t="s">
        <v>2066</v>
      </c>
      <c r="B438" s="13" t="str">
        <f>IF(診療所!Y422="","",診療所!Y422)</f>
        <v/>
      </c>
      <c r="C438" s="13" t="s">
        <v>1226</v>
      </c>
      <c r="D438" s="13" t="s">
        <v>1227</v>
      </c>
    </row>
    <row r="439" spans="1:4" x14ac:dyDescent="0.15">
      <c r="A439" s="13" t="s">
        <v>2067</v>
      </c>
      <c r="B439" s="13" t="str">
        <f>IF(診療所!AZ422="","",診療所!AZ422)</f>
        <v/>
      </c>
      <c r="C439" s="13" t="s">
        <v>1226</v>
      </c>
      <c r="D439" s="13" t="s">
        <v>1227</v>
      </c>
    </row>
    <row r="440" spans="1:4" x14ac:dyDescent="0.15">
      <c r="A440" s="13" t="s">
        <v>2068</v>
      </c>
      <c r="B440" s="13" t="str">
        <f>IF(診療所!Y423="","",診療所!Y423)</f>
        <v/>
      </c>
      <c r="C440" s="13" t="s">
        <v>1226</v>
      </c>
      <c r="D440" s="13" t="s">
        <v>1227</v>
      </c>
    </row>
    <row r="441" spans="1:4" x14ac:dyDescent="0.15">
      <c r="A441" s="13" t="s">
        <v>2069</v>
      </c>
      <c r="B441" s="13" t="str">
        <f>IF(診療所!AZ423="","",診療所!AZ423)</f>
        <v/>
      </c>
      <c r="C441" s="13" t="s">
        <v>1226</v>
      </c>
      <c r="D441" s="13" t="s">
        <v>1227</v>
      </c>
    </row>
    <row r="442" spans="1:4" x14ac:dyDescent="0.15">
      <c r="A442" s="13" t="s">
        <v>2070</v>
      </c>
      <c r="B442" s="13" t="str">
        <f>IF(診療所!Y424="","",診療所!Y424)</f>
        <v/>
      </c>
      <c r="C442" s="13" t="s">
        <v>1226</v>
      </c>
      <c r="D442" s="13" t="s">
        <v>1227</v>
      </c>
    </row>
    <row r="443" spans="1:4" x14ac:dyDescent="0.15">
      <c r="A443" s="13" t="s">
        <v>2071</v>
      </c>
      <c r="B443" s="13" t="str">
        <f>IF(診療所!AZ424="","",診療所!AZ424)</f>
        <v/>
      </c>
      <c r="C443" s="13" t="s">
        <v>1226</v>
      </c>
      <c r="D443" s="13" t="s">
        <v>1227</v>
      </c>
    </row>
    <row r="444" spans="1:4" x14ac:dyDescent="0.15">
      <c r="A444" s="13" t="s">
        <v>1611</v>
      </c>
      <c r="B444" s="13" t="str">
        <f>IF(診療所!Y429="","",診療所!Y429)</f>
        <v/>
      </c>
      <c r="C444" s="13" t="s">
        <v>1228</v>
      </c>
      <c r="D444" s="13" t="s">
        <v>1229</v>
      </c>
    </row>
    <row r="445" spans="1:4" x14ac:dyDescent="0.15">
      <c r="A445" s="13" t="s">
        <v>1612</v>
      </c>
      <c r="B445" s="13" t="str">
        <f>IF(診療所!Y430="","",診療所!Y430)</f>
        <v/>
      </c>
      <c r="C445" s="13" t="s">
        <v>1228</v>
      </c>
      <c r="D445" s="13" t="s">
        <v>1229</v>
      </c>
    </row>
    <row r="446" spans="1:4" x14ac:dyDescent="0.15">
      <c r="A446" s="13" t="s">
        <v>1613</v>
      </c>
      <c r="B446" s="13" t="str">
        <f>IF(診療所!Y431="","",診療所!Y431)</f>
        <v/>
      </c>
      <c r="C446" s="13" t="s">
        <v>1228</v>
      </c>
      <c r="D446" s="13" t="s">
        <v>1229</v>
      </c>
    </row>
    <row r="447" spans="1:4" x14ac:dyDescent="0.15">
      <c r="A447" s="13" t="s">
        <v>369</v>
      </c>
      <c r="B447" s="13" t="str">
        <f>IF(診療所!Y432="","",診療所!Y432)</f>
        <v/>
      </c>
      <c r="C447" s="13" t="s">
        <v>1228</v>
      </c>
      <c r="D447" s="13" t="s">
        <v>1229</v>
      </c>
    </row>
    <row r="448" spans="1:4" x14ac:dyDescent="0.15">
      <c r="A448" s="13" t="s">
        <v>371</v>
      </c>
      <c r="B448" s="13" t="str">
        <f>IF(診療所!Y433="","",診療所!Y433)</f>
        <v/>
      </c>
      <c r="C448" s="13" t="s">
        <v>1228</v>
      </c>
      <c r="D448" s="13" t="s">
        <v>1229</v>
      </c>
    </row>
    <row r="449" spans="1:5" x14ac:dyDescent="0.15">
      <c r="A449" s="13" t="s">
        <v>1614</v>
      </c>
      <c r="B449" s="13" t="str">
        <f>IF(診療所!Y434="","",診療所!Y434)</f>
        <v/>
      </c>
      <c r="C449" s="13" t="s">
        <v>1228</v>
      </c>
      <c r="D449" s="13" t="s">
        <v>1229</v>
      </c>
    </row>
    <row r="450" spans="1:5" x14ac:dyDescent="0.15">
      <c r="A450" s="13" t="s">
        <v>374</v>
      </c>
      <c r="B450" s="13" t="str">
        <f>IF(診療所!Y435="","",診療所!Y435)</f>
        <v/>
      </c>
      <c r="C450" s="13" t="s">
        <v>1228</v>
      </c>
      <c r="D450" s="13" t="s">
        <v>1229</v>
      </c>
    </row>
    <row r="451" spans="1:5" x14ac:dyDescent="0.15">
      <c r="A451" s="13" t="s">
        <v>1615</v>
      </c>
      <c r="B451" s="13" t="str">
        <f>IF(診療所!AZ429="","",診療所!AZ429)</f>
        <v/>
      </c>
      <c r="C451" s="13" t="s">
        <v>1228</v>
      </c>
      <c r="D451" s="13" t="s">
        <v>1229</v>
      </c>
    </row>
    <row r="452" spans="1:5" x14ac:dyDescent="0.15">
      <c r="A452" s="13" t="s">
        <v>368</v>
      </c>
      <c r="B452" s="13" t="str">
        <f>IF(診療所!AZ430="","",診療所!AZ430)</f>
        <v/>
      </c>
      <c r="C452" s="13" t="s">
        <v>1228</v>
      </c>
      <c r="D452" s="13" t="s">
        <v>1229</v>
      </c>
    </row>
    <row r="453" spans="1:5" x14ac:dyDescent="0.15">
      <c r="A453" s="13" t="s">
        <v>1616</v>
      </c>
      <c r="B453" s="13" t="str">
        <f>IF(診療所!AZ431="","",診療所!AZ431)</f>
        <v/>
      </c>
      <c r="C453" s="13" t="s">
        <v>1228</v>
      </c>
      <c r="D453" s="13" t="s">
        <v>1229</v>
      </c>
    </row>
    <row r="454" spans="1:5" x14ac:dyDescent="0.15">
      <c r="A454" s="13" t="s">
        <v>370</v>
      </c>
      <c r="B454" s="13" t="str">
        <f>IF(診療所!AZ432="","",診療所!AZ432)</f>
        <v/>
      </c>
      <c r="C454" s="13" t="s">
        <v>1228</v>
      </c>
      <c r="D454" s="13" t="s">
        <v>1229</v>
      </c>
    </row>
    <row r="455" spans="1:5" x14ac:dyDescent="0.15">
      <c r="A455" s="13" t="s">
        <v>372</v>
      </c>
      <c r="B455" s="13" t="str">
        <f>IF(診療所!AZ433="","",診療所!AZ433)</f>
        <v/>
      </c>
      <c r="C455" s="13" t="s">
        <v>1228</v>
      </c>
      <c r="D455" s="13" t="s">
        <v>1229</v>
      </c>
    </row>
    <row r="456" spans="1:5" x14ac:dyDescent="0.15">
      <c r="A456" s="13" t="s">
        <v>373</v>
      </c>
      <c r="B456" s="13" t="str">
        <f>IF(診療所!AZ434="","",診療所!AZ434)</f>
        <v/>
      </c>
      <c r="C456" s="13" t="s">
        <v>1228</v>
      </c>
      <c r="D456" s="13" t="s">
        <v>1229</v>
      </c>
    </row>
    <row r="457" spans="1:5" s="11" customFormat="1" x14ac:dyDescent="0.15">
      <c r="A457" s="13" t="s">
        <v>1617</v>
      </c>
      <c r="B457" s="13" t="str">
        <f>IF(診療所!AZ435="","",診療所!AZ435)</f>
        <v/>
      </c>
      <c r="C457" s="13" t="s">
        <v>1228</v>
      </c>
      <c r="D457" s="13" t="s">
        <v>1229</v>
      </c>
      <c r="E457" s="13"/>
    </row>
    <row r="458" spans="1:5" x14ac:dyDescent="0.15">
      <c r="A458" s="13" t="s">
        <v>375</v>
      </c>
      <c r="B458" s="13" t="str">
        <f>IF(診療所!Y437="","",診療所!Y437)</f>
        <v/>
      </c>
      <c r="C458" s="13" t="s">
        <v>1228</v>
      </c>
      <c r="D458" s="13" t="s">
        <v>1229</v>
      </c>
    </row>
    <row r="459" spans="1:5" x14ac:dyDescent="0.15">
      <c r="A459" s="13" t="s">
        <v>377</v>
      </c>
      <c r="B459" s="13" t="str">
        <f>IF(診療所!Y438="","",診療所!Y438)</f>
        <v/>
      </c>
      <c r="C459" s="13" t="s">
        <v>1228</v>
      </c>
      <c r="D459" s="13" t="s">
        <v>1229</v>
      </c>
    </row>
    <row r="460" spans="1:5" x14ac:dyDescent="0.15">
      <c r="A460" s="13" t="s">
        <v>1618</v>
      </c>
      <c r="B460" s="13" t="str">
        <f>IF(診療所!Y439="","",診療所!Y439)</f>
        <v/>
      </c>
      <c r="C460" s="13" t="s">
        <v>1228</v>
      </c>
      <c r="D460" s="13" t="s">
        <v>1229</v>
      </c>
    </row>
    <row r="461" spans="1:5" x14ac:dyDescent="0.15">
      <c r="A461" s="13" t="s">
        <v>379</v>
      </c>
      <c r="B461" s="13" t="str">
        <f>IF(診療所!Y440="","",診療所!Y440)</f>
        <v/>
      </c>
      <c r="C461" s="13" t="s">
        <v>1228</v>
      </c>
      <c r="D461" s="13" t="s">
        <v>1229</v>
      </c>
    </row>
    <row r="462" spans="1:5" x14ac:dyDescent="0.15">
      <c r="A462" s="13" t="s">
        <v>381</v>
      </c>
      <c r="B462" s="13" t="str">
        <f>IF(診療所!Y441="","",診療所!Y441)</f>
        <v/>
      </c>
      <c r="C462" s="13" t="s">
        <v>1228</v>
      </c>
      <c r="D462" s="13" t="s">
        <v>1229</v>
      </c>
    </row>
    <row r="463" spans="1:5" x14ac:dyDescent="0.15">
      <c r="A463" s="13" t="s">
        <v>382</v>
      </c>
      <c r="B463" s="13" t="str">
        <f>IF(診療所!Y442="","",診療所!Y442)</f>
        <v/>
      </c>
      <c r="C463" s="13" t="s">
        <v>1228</v>
      </c>
      <c r="D463" s="13" t="s">
        <v>1229</v>
      </c>
    </row>
    <row r="464" spans="1:5" x14ac:dyDescent="0.15">
      <c r="A464" s="13" t="s">
        <v>384</v>
      </c>
      <c r="B464" s="13" t="str">
        <f>IF(診療所!Y443="","",診療所!Y443)</f>
        <v/>
      </c>
      <c r="C464" s="13" t="s">
        <v>1228</v>
      </c>
      <c r="D464" s="13" t="s">
        <v>1229</v>
      </c>
    </row>
    <row r="465" spans="1:4" x14ac:dyDescent="0.15">
      <c r="A465" s="13" t="s">
        <v>386</v>
      </c>
      <c r="B465" s="13" t="str">
        <f>IF(診療所!Y444="","",診療所!Y444)</f>
        <v/>
      </c>
      <c r="C465" s="13" t="s">
        <v>1228</v>
      </c>
      <c r="D465" s="13" t="s">
        <v>1229</v>
      </c>
    </row>
    <row r="466" spans="1:4" x14ac:dyDescent="0.15">
      <c r="A466" s="13" t="s">
        <v>376</v>
      </c>
      <c r="B466" s="13" t="str">
        <f>IF(診療所!AZ437="","",診療所!AZ437)</f>
        <v/>
      </c>
      <c r="C466" s="13" t="s">
        <v>1228</v>
      </c>
      <c r="D466" s="13" t="s">
        <v>1229</v>
      </c>
    </row>
    <row r="467" spans="1:4" x14ac:dyDescent="0.15">
      <c r="A467" s="13" t="s">
        <v>1619</v>
      </c>
      <c r="B467" s="13" t="str">
        <f>IF(診療所!AZ438="","",診療所!AZ438)</f>
        <v/>
      </c>
      <c r="C467" s="13" t="s">
        <v>1228</v>
      </c>
      <c r="D467" s="13" t="s">
        <v>1229</v>
      </c>
    </row>
    <row r="468" spans="1:4" x14ac:dyDescent="0.15">
      <c r="A468" s="13" t="s">
        <v>378</v>
      </c>
      <c r="B468" s="13" t="str">
        <f>IF(診療所!AZ439="","",診療所!AZ439)</f>
        <v/>
      </c>
      <c r="C468" s="13" t="s">
        <v>1228</v>
      </c>
      <c r="D468" s="13" t="s">
        <v>1229</v>
      </c>
    </row>
    <row r="469" spans="1:4" x14ac:dyDescent="0.15">
      <c r="A469" s="13" t="s">
        <v>380</v>
      </c>
      <c r="B469" s="13" t="str">
        <f>IF(診療所!AZ440="","",診療所!AZ440)</f>
        <v/>
      </c>
      <c r="C469" s="13" t="s">
        <v>1228</v>
      </c>
      <c r="D469" s="13" t="s">
        <v>1229</v>
      </c>
    </row>
    <row r="470" spans="1:4" x14ac:dyDescent="0.15">
      <c r="A470" s="13" t="s">
        <v>1620</v>
      </c>
      <c r="B470" s="13" t="str">
        <f>IF(診療所!AZ441="","",診療所!AZ441)</f>
        <v/>
      </c>
      <c r="C470" s="13" t="s">
        <v>1228</v>
      </c>
      <c r="D470" s="13" t="s">
        <v>1229</v>
      </c>
    </row>
    <row r="471" spans="1:4" x14ac:dyDescent="0.15">
      <c r="A471" s="13" t="s">
        <v>383</v>
      </c>
      <c r="B471" s="13" t="str">
        <f>IF(診療所!AZ442="","",診療所!AZ442)</f>
        <v/>
      </c>
      <c r="C471" s="13" t="s">
        <v>1228</v>
      </c>
      <c r="D471" s="13" t="s">
        <v>1229</v>
      </c>
    </row>
    <row r="472" spans="1:4" x14ac:dyDescent="0.15">
      <c r="A472" s="13" t="s">
        <v>385</v>
      </c>
      <c r="B472" s="13" t="str">
        <f>IF(診療所!AZ443="","",診療所!AZ443)</f>
        <v/>
      </c>
      <c r="C472" s="13" t="s">
        <v>1228</v>
      </c>
      <c r="D472" s="13" t="s">
        <v>1229</v>
      </c>
    </row>
    <row r="473" spans="1:4" x14ac:dyDescent="0.15">
      <c r="A473" s="13" t="s">
        <v>387</v>
      </c>
      <c r="B473" s="13" t="str">
        <f>IF(診療所!Y446="","",診療所!Y446)</f>
        <v/>
      </c>
      <c r="C473" s="13" t="s">
        <v>1228</v>
      </c>
      <c r="D473" s="13" t="s">
        <v>1229</v>
      </c>
    </row>
    <row r="474" spans="1:4" x14ac:dyDescent="0.15">
      <c r="A474" s="13" t="s">
        <v>388</v>
      </c>
      <c r="B474" s="13" t="str">
        <f>IF(診療所!Y447="","",診療所!Y447)</f>
        <v/>
      </c>
      <c r="C474" s="13" t="s">
        <v>1228</v>
      </c>
      <c r="D474" s="13" t="s">
        <v>1229</v>
      </c>
    </row>
    <row r="475" spans="1:4" x14ac:dyDescent="0.15">
      <c r="A475" s="13" t="s">
        <v>390</v>
      </c>
      <c r="B475" s="13" t="str">
        <f>IF(診療所!Y448="","",診療所!Y448)</f>
        <v/>
      </c>
      <c r="C475" s="13" t="s">
        <v>1228</v>
      </c>
      <c r="D475" s="13" t="s">
        <v>1229</v>
      </c>
    </row>
    <row r="476" spans="1:4" x14ac:dyDescent="0.15">
      <c r="A476" s="13" t="s">
        <v>391</v>
      </c>
      <c r="B476" s="13" t="str">
        <f>IF(診療所!Y449="","",診療所!Y449)</f>
        <v/>
      </c>
      <c r="C476" s="13" t="s">
        <v>1228</v>
      </c>
      <c r="D476" s="13" t="s">
        <v>1229</v>
      </c>
    </row>
    <row r="477" spans="1:4" x14ac:dyDescent="0.15">
      <c r="A477" s="13" t="s">
        <v>392</v>
      </c>
      <c r="B477" s="13" t="str">
        <f>IF(診療所!Y450="","",診療所!Y450)</f>
        <v/>
      </c>
      <c r="C477" s="13" t="s">
        <v>1228</v>
      </c>
      <c r="D477" s="13" t="s">
        <v>1229</v>
      </c>
    </row>
    <row r="478" spans="1:4" x14ac:dyDescent="0.15">
      <c r="A478" s="13" t="s">
        <v>393</v>
      </c>
      <c r="B478" s="13" t="str">
        <f>IF(診療所!Y451="","",診療所!Y451)</f>
        <v/>
      </c>
      <c r="C478" s="13" t="s">
        <v>1228</v>
      </c>
      <c r="D478" s="13" t="s">
        <v>1229</v>
      </c>
    </row>
    <row r="479" spans="1:4" x14ac:dyDescent="0.15">
      <c r="A479" s="13" t="s">
        <v>395</v>
      </c>
      <c r="B479" s="13" t="str">
        <f>IF(診療所!Y452="","",診療所!Y452)</f>
        <v/>
      </c>
      <c r="C479" s="13" t="s">
        <v>1228</v>
      </c>
      <c r="D479" s="13" t="s">
        <v>1229</v>
      </c>
    </row>
    <row r="480" spans="1:4" x14ac:dyDescent="0.15">
      <c r="A480" s="13" t="s">
        <v>1625</v>
      </c>
      <c r="B480" s="13" t="str">
        <f>IF(診療所!AZ446="","",診療所!AZ446)</f>
        <v/>
      </c>
      <c r="C480" s="13" t="s">
        <v>1228</v>
      </c>
      <c r="D480" s="13" t="s">
        <v>1229</v>
      </c>
    </row>
    <row r="481" spans="1:4" x14ac:dyDescent="0.15">
      <c r="A481" s="13" t="s">
        <v>389</v>
      </c>
      <c r="B481" s="13" t="str">
        <f>IF(診療所!AZ447="","",診療所!AZ447)</f>
        <v/>
      </c>
      <c r="C481" s="13" t="s">
        <v>1228</v>
      </c>
      <c r="D481" s="13" t="s">
        <v>1229</v>
      </c>
    </row>
    <row r="482" spans="1:4" x14ac:dyDescent="0.15">
      <c r="A482" s="13" t="s">
        <v>1621</v>
      </c>
      <c r="B482" s="13" t="str">
        <f>IF(診療所!AZ448="","",診療所!AZ448)</f>
        <v/>
      </c>
      <c r="C482" s="13" t="s">
        <v>1228</v>
      </c>
      <c r="D482" s="13" t="s">
        <v>1229</v>
      </c>
    </row>
    <row r="483" spans="1:4" x14ac:dyDescent="0.15">
      <c r="A483" s="13" t="s">
        <v>1622</v>
      </c>
      <c r="B483" s="13" t="str">
        <f>IF(診療所!AZ449="","",診療所!AZ449)</f>
        <v/>
      </c>
      <c r="C483" s="13" t="s">
        <v>1228</v>
      </c>
      <c r="D483" s="13" t="s">
        <v>1229</v>
      </c>
    </row>
    <row r="484" spans="1:4" x14ac:dyDescent="0.15">
      <c r="A484" s="13" t="s">
        <v>1623</v>
      </c>
      <c r="B484" s="13" t="str">
        <f>IF(診療所!AZ450="","",診療所!AZ450)</f>
        <v/>
      </c>
      <c r="C484" s="13" t="s">
        <v>1228</v>
      </c>
      <c r="D484" s="13" t="s">
        <v>1229</v>
      </c>
    </row>
    <row r="485" spans="1:4" x14ac:dyDescent="0.15">
      <c r="A485" s="13" t="s">
        <v>394</v>
      </c>
      <c r="B485" s="13" t="str">
        <f>IF(診療所!AZ451="","",診療所!AZ451)</f>
        <v/>
      </c>
      <c r="C485" s="13" t="s">
        <v>1228</v>
      </c>
      <c r="D485" s="13" t="s">
        <v>1229</v>
      </c>
    </row>
    <row r="486" spans="1:4" x14ac:dyDescent="0.15">
      <c r="A486" s="13" t="s">
        <v>396</v>
      </c>
      <c r="B486" s="13" t="str">
        <f>IF(診療所!AZ452="","",診療所!AZ452)</f>
        <v/>
      </c>
      <c r="C486" s="13" t="s">
        <v>1228</v>
      </c>
      <c r="D486" s="13" t="s">
        <v>1229</v>
      </c>
    </row>
    <row r="487" spans="1:4" x14ac:dyDescent="0.15">
      <c r="A487" s="13" t="s">
        <v>397</v>
      </c>
      <c r="B487" s="13" t="str">
        <f>IF(診療所!Y454="","",診療所!Y454)</f>
        <v/>
      </c>
      <c r="C487" s="13" t="s">
        <v>1228</v>
      </c>
      <c r="D487" s="13" t="s">
        <v>1229</v>
      </c>
    </row>
    <row r="488" spans="1:4" x14ac:dyDescent="0.15">
      <c r="A488" s="13" t="s">
        <v>399</v>
      </c>
      <c r="B488" s="13" t="str">
        <f>IF(診療所!Y455="","",診療所!Y455)</f>
        <v/>
      </c>
      <c r="C488" s="13" t="s">
        <v>1228</v>
      </c>
      <c r="D488" s="13" t="s">
        <v>1229</v>
      </c>
    </row>
    <row r="489" spans="1:4" x14ac:dyDescent="0.15">
      <c r="A489" s="13" t="s">
        <v>1624</v>
      </c>
      <c r="B489" s="13" t="str">
        <f>IF(診療所!Y456="","",診療所!Y456)</f>
        <v/>
      </c>
      <c r="C489" s="13" t="s">
        <v>1228</v>
      </c>
      <c r="D489" s="13" t="s">
        <v>1229</v>
      </c>
    </row>
    <row r="490" spans="1:4" x14ac:dyDescent="0.15">
      <c r="A490" s="13" t="s">
        <v>398</v>
      </c>
      <c r="B490" s="13" t="str">
        <f>IF(診療所!AZ454="","",診療所!AZ454)</f>
        <v/>
      </c>
      <c r="C490" s="13" t="s">
        <v>1228</v>
      </c>
      <c r="D490" s="13" t="s">
        <v>1229</v>
      </c>
    </row>
    <row r="491" spans="1:4" x14ac:dyDescent="0.15">
      <c r="A491" s="13" t="s">
        <v>400</v>
      </c>
      <c r="B491" s="13" t="str">
        <f>IF(診療所!AZ455="","",診療所!AZ455)</f>
        <v/>
      </c>
      <c r="C491" s="13" t="s">
        <v>1228</v>
      </c>
      <c r="D491" s="13" t="s">
        <v>1229</v>
      </c>
    </row>
    <row r="492" spans="1:4" x14ac:dyDescent="0.15">
      <c r="A492" s="13" t="s">
        <v>401</v>
      </c>
      <c r="B492" s="13" t="str">
        <f>IF(診療所!Y461="","",診療所!Y461)</f>
        <v/>
      </c>
      <c r="C492" s="13" t="s">
        <v>1230</v>
      </c>
      <c r="D492" s="13" t="s">
        <v>1231</v>
      </c>
    </row>
    <row r="493" spans="1:4" x14ac:dyDescent="0.15">
      <c r="A493" s="13" t="s">
        <v>2072</v>
      </c>
      <c r="B493" s="13" t="str">
        <f>IF(診療所!Y462="","",診療所!Y462)</f>
        <v/>
      </c>
      <c r="C493" s="13" t="s">
        <v>1230</v>
      </c>
      <c r="D493" s="13" t="s">
        <v>1231</v>
      </c>
    </row>
    <row r="494" spans="1:4" x14ac:dyDescent="0.15">
      <c r="A494" s="13" t="s">
        <v>2073</v>
      </c>
      <c r="B494" s="13" t="str">
        <f>IF(診療所!Y463="","",診療所!Y463)</f>
        <v/>
      </c>
      <c r="C494" s="13" t="s">
        <v>1230</v>
      </c>
      <c r="D494" s="13" t="s">
        <v>1231</v>
      </c>
    </row>
    <row r="495" spans="1:4" x14ac:dyDescent="0.15">
      <c r="A495" s="13" t="s">
        <v>402</v>
      </c>
      <c r="B495" s="13" t="str">
        <f>IF(診療所!Y465="","",診療所!Y465)</f>
        <v/>
      </c>
      <c r="C495" s="13" t="s">
        <v>1230</v>
      </c>
      <c r="D495" s="13" t="s">
        <v>1231</v>
      </c>
    </row>
    <row r="496" spans="1:4" x14ac:dyDescent="0.15">
      <c r="A496" s="13" t="s">
        <v>2074</v>
      </c>
      <c r="B496" s="13" t="str">
        <f>IF(診療所!Y467="","",診療所!Y467)</f>
        <v/>
      </c>
      <c r="C496" s="13" t="s">
        <v>1230</v>
      </c>
      <c r="D496" s="13" t="s">
        <v>1231</v>
      </c>
    </row>
    <row r="497" spans="1:4" x14ac:dyDescent="0.15">
      <c r="A497" s="13" t="s">
        <v>2075</v>
      </c>
      <c r="B497" s="13" t="str">
        <f>IF(診療所!AZ467="","",診療所!AZ467)</f>
        <v/>
      </c>
      <c r="C497" s="13" t="s">
        <v>1230</v>
      </c>
      <c r="D497" s="13" t="s">
        <v>1231</v>
      </c>
    </row>
    <row r="498" spans="1:4" x14ac:dyDescent="0.15">
      <c r="A498" s="13" t="s">
        <v>2076</v>
      </c>
      <c r="B498" s="13" t="str">
        <f>IF(診療所!Y468="","",診療所!Y468)</f>
        <v/>
      </c>
      <c r="C498" s="13" t="s">
        <v>1230</v>
      </c>
      <c r="D498" s="13" t="s">
        <v>1231</v>
      </c>
    </row>
    <row r="499" spans="1:4" x14ac:dyDescent="0.15">
      <c r="A499" s="13" t="s">
        <v>2077</v>
      </c>
      <c r="B499" s="13" t="str">
        <f>IF(診療所!AZ468="","",診療所!AZ468)</f>
        <v/>
      </c>
      <c r="C499" s="13" t="s">
        <v>1230</v>
      </c>
      <c r="D499" s="13" t="s">
        <v>1231</v>
      </c>
    </row>
    <row r="500" spans="1:4" x14ac:dyDescent="0.15">
      <c r="A500" s="13" t="s">
        <v>2078</v>
      </c>
      <c r="B500" s="13" t="str">
        <f>IF(診療所!Y469="","",診療所!Y469)</f>
        <v/>
      </c>
      <c r="C500" s="13" t="s">
        <v>1230</v>
      </c>
      <c r="D500" s="13" t="s">
        <v>1231</v>
      </c>
    </row>
    <row r="501" spans="1:4" x14ac:dyDescent="0.15">
      <c r="A501" s="13" t="s">
        <v>2079</v>
      </c>
      <c r="B501" s="13" t="str">
        <f>IF(診療所!AZ469="","",診療所!AZ469)</f>
        <v/>
      </c>
      <c r="C501" s="13" t="s">
        <v>1230</v>
      </c>
      <c r="D501" s="13" t="s">
        <v>1231</v>
      </c>
    </row>
    <row r="502" spans="1:4" x14ac:dyDescent="0.15">
      <c r="A502" s="13" t="s">
        <v>2080</v>
      </c>
      <c r="B502" s="13" t="str">
        <f>IF(診療所!Y470="","",診療所!Y470)</f>
        <v/>
      </c>
      <c r="C502" s="13" t="s">
        <v>1230</v>
      </c>
      <c r="D502" s="13" t="s">
        <v>1231</v>
      </c>
    </row>
    <row r="503" spans="1:4" x14ac:dyDescent="0.15">
      <c r="A503" s="13" t="s">
        <v>2081</v>
      </c>
      <c r="B503" s="13" t="str">
        <f>IF(診療所!AZ470="","",診療所!AZ470)</f>
        <v/>
      </c>
      <c r="C503" s="13" t="s">
        <v>1230</v>
      </c>
      <c r="D503" s="13" t="s">
        <v>1231</v>
      </c>
    </row>
    <row r="504" spans="1:4" x14ac:dyDescent="0.15">
      <c r="A504" s="13" t="s">
        <v>2082</v>
      </c>
      <c r="B504" s="13" t="str">
        <f>IF(診療所!Y471="","",診療所!Y471)</f>
        <v/>
      </c>
      <c r="C504" s="13" t="s">
        <v>1230</v>
      </c>
      <c r="D504" s="13" t="s">
        <v>1231</v>
      </c>
    </row>
    <row r="505" spans="1:4" x14ac:dyDescent="0.15">
      <c r="A505" s="13" t="s">
        <v>2083</v>
      </c>
      <c r="B505" s="13" t="str">
        <f>IF(診療所!AZ471="","",診療所!AZ471)</f>
        <v/>
      </c>
      <c r="C505" s="13" t="s">
        <v>1230</v>
      </c>
      <c r="D505" s="13" t="s">
        <v>1231</v>
      </c>
    </row>
    <row r="506" spans="1:4" x14ac:dyDescent="0.15">
      <c r="A506" s="13" t="s">
        <v>2084</v>
      </c>
      <c r="B506" s="13" t="str">
        <f>IF(診療所!Y472="","",診療所!Y472)</f>
        <v/>
      </c>
      <c r="C506" s="13" t="s">
        <v>1230</v>
      </c>
      <c r="D506" s="13" t="s">
        <v>1231</v>
      </c>
    </row>
    <row r="507" spans="1:4" x14ac:dyDescent="0.15">
      <c r="A507" s="13" t="s">
        <v>2085</v>
      </c>
      <c r="B507" s="13" t="str">
        <f>IF(診療所!AZ472="","",診療所!AZ472)</f>
        <v/>
      </c>
      <c r="C507" s="13" t="s">
        <v>1230</v>
      </c>
      <c r="D507" s="13" t="s">
        <v>1231</v>
      </c>
    </row>
    <row r="508" spans="1:4" x14ac:dyDescent="0.15">
      <c r="A508" s="13" t="s">
        <v>2086</v>
      </c>
      <c r="B508" s="13" t="str">
        <f>IF(診療所!Y474="","",診療所!Y474)</f>
        <v/>
      </c>
      <c r="C508" s="13" t="s">
        <v>1230</v>
      </c>
      <c r="D508" s="13" t="s">
        <v>1231</v>
      </c>
    </row>
    <row r="509" spans="1:4" x14ac:dyDescent="0.15">
      <c r="A509" s="13" t="s">
        <v>2087</v>
      </c>
      <c r="B509" s="13" t="str">
        <f>IF(診療所!AZ474="","",診療所!AZ474)</f>
        <v/>
      </c>
      <c r="C509" s="13" t="s">
        <v>1230</v>
      </c>
      <c r="D509" s="13" t="s">
        <v>1231</v>
      </c>
    </row>
    <row r="510" spans="1:4" x14ac:dyDescent="0.15">
      <c r="A510" s="13" t="s">
        <v>2088</v>
      </c>
      <c r="B510" s="13" t="str">
        <f>IF(診療所!Y475="","",診療所!Y475)</f>
        <v/>
      </c>
      <c r="C510" s="13" t="s">
        <v>1230</v>
      </c>
      <c r="D510" s="13" t="s">
        <v>1231</v>
      </c>
    </row>
    <row r="511" spans="1:4" x14ac:dyDescent="0.15">
      <c r="A511" s="13" t="s">
        <v>2089</v>
      </c>
      <c r="B511" s="13" t="str">
        <f>IF(診療所!AZ475="","",診療所!AZ475)</f>
        <v/>
      </c>
      <c r="C511" s="13" t="s">
        <v>1230</v>
      </c>
      <c r="D511" s="13" t="s">
        <v>1231</v>
      </c>
    </row>
    <row r="512" spans="1:4" x14ac:dyDescent="0.15">
      <c r="A512" s="13" t="s">
        <v>2090</v>
      </c>
      <c r="B512" s="13" t="str">
        <f>IF(診療所!Y476="","",診療所!Y476)</f>
        <v/>
      </c>
      <c r="C512" s="13" t="s">
        <v>1230</v>
      </c>
      <c r="D512" s="13" t="s">
        <v>1231</v>
      </c>
    </row>
    <row r="513" spans="1:4" x14ac:dyDescent="0.15">
      <c r="A513" s="13" t="s">
        <v>2091</v>
      </c>
      <c r="B513" s="13" t="str">
        <f>IF(診療所!AZ476="","",診療所!AZ476)</f>
        <v/>
      </c>
      <c r="C513" s="13" t="s">
        <v>1230</v>
      </c>
      <c r="D513" s="13" t="s">
        <v>1231</v>
      </c>
    </row>
    <row r="514" spans="1:4" x14ac:dyDescent="0.15">
      <c r="A514" s="13" t="s">
        <v>2092</v>
      </c>
      <c r="B514" s="13" t="str">
        <f>IF(診療所!Y477="","",診療所!Y477)</f>
        <v/>
      </c>
      <c r="C514" s="13" t="s">
        <v>1230</v>
      </c>
      <c r="D514" s="13" t="s">
        <v>1231</v>
      </c>
    </row>
    <row r="515" spans="1:4" x14ac:dyDescent="0.15">
      <c r="A515" s="13" t="s">
        <v>2093</v>
      </c>
      <c r="B515" s="13" t="str">
        <f>IF(診療所!AZ477="","",診療所!AZ477)</f>
        <v/>
      </c>
      <c r="C515" s="13" t="s">
        <v>1230</v>
      </c>
      <c r="D515" s="13" t="s">
        <v>1231</v>
      </c>
    </row>
    <row r="516" spans="1:4" x14ac:dyDescent="0.15">
      <c r="A516" s="13" t="s">
        <v>403</v>
      </c>
      <c r="B516" s="13" t="str">
        <f>IF(診療所!Y479="","",診療所!Y479)</f>
        <v/>
      </c>
      <c r="C516" s="13" t="s">
        <v>1230</v>
      </c>
      <c r="D516" s="13" t="s">
        <v>1231</v>
      </c>
    </row>
    <row r="517" spans="1:4" x14ac:dyDescent="0.15">
      <c r="A517" s="13" t="s">
        <v>2094</v>
      </c>
      <c r="B517" s="13" t="str">
        <f>IF(診療所!Y481="","",診療所!Y481)</f>
        <v/>
      </c>
      <c r="C517" s="13" t="s">
        <v>1230</v>
      </c>
      <c r="D517" s="13" t="s">
        <v>1231</v>
      </c>
    </row>
    <row r="518" spans="1:4" x14ac:dyDescent="0.15">
      <c r="A518" s="13" t="s">
        <v>2095</v>
      </c>
      <c r="B518" s="13" t="str">
        <f>IF(診療所!AZ481="","",診療所!AZ481)</f>
        <v/>
      </c>
      <c r="C518" s="13" t="s">
        <v>1230</v>
      </c>
      <c r="D518" s="13" t="s">
        <v>1231</v>
      </c>
    </row>
    <row r="519" spans="1:4" x14ac:dyDescent="0.15">
      <c r="A519" s="13" t="s">
        <v>2096</v>
      </c>
      <c r="B519" s="13" t="str">
        <f>IF(診療所!Y482="","",診療所!Y482)</f>
        <v/>
      </c>
      <c r="C519" s="13" t="s">
        <v>1230</v>
      </c>
      <c r="D519" s="13" t="s">
        <v>1231</v>
      </c>
    </row>
    <row r="520" spans="1:4" x14ac:dyDescent="0.15">
      <c r="A520" s="13" t="s">
        <v>2097</v>
      </c>
      <c r="B520" s="13" t="str">
        <f>IF(診療所!AZ482="","",診療所!AZ482)</f>
        <v/>
      </c>
      <c r="C520" s="13" t="s">
        <v>1230</v>
      </c>
      <c r="D520" s="13" t="s">
        <v>1231</v>
      </c>
    </row>
    <row r="521" spans="1:4" x14ac:dyDescent="0.15">
      <c r="A521" s="13" t="s">
        <v>2098</v>
      </c>
      <c r="B521" s="13" t="str">
        <f>IF(診療所!Y483="","",診療所!Y483)</f>
        <v/>
      </c>
      <c r="C521" s="13" t="s">
        <v>1230</v>
      </c>
      <c r="D521" s="13" t="s">
        <v>1231</v>
      </c>
    </row>
    <row r="522" spans="1:4" x14ac:dyDescent="0.15">
      <c r="A522" s="13" t="s">
        <v>2099</v>
      </c>
      <c r="B522" s="13" t="str">
        <f>IF(診療所!AZ483="","",診療所!AZ483)</f>
        <v/>
      </c>
      <c r="C522" s="13" t="s">
        <v>1230</v>
      </c>
      <c r="D522" s="13" t="s">
        <v>1231</v>
      </c>
    </row>
    <row r="523" spans="1:4" x14ac:dyDescent="0.15">
      <c r="A523" s="13" t="s">
        <v>2100</v>
      </c>
      <c r="B523" s="13" t="str">
        <f>IF(診療所!Y484="","",診療所!Y484)</f>
        <v/>
      </c>
      <c r="C523" s="13" t="s">
        <v>1230</v>
      </c>
      <c r="D523" s="13" t="s">
        <v>1231</v>
      </c>
    </row>
    <row r="524" spans="1:4" x14ac:dyDescent="0.15">
      <c r="A524" s="13" t="s">
        <v>2101</v>
      </c>
      <c r="B524" s="13" t="str">
        <f>IF(診療所!AZ484="","",診療所!AZ484)</f>
        <v/>
      </c>
      <c r="C524" s="13" t="s">
        <v>1230</v>
      </c>
      <c r="D524" s="13" t="s">
        <v>1231</v>
      </c>
    </row>
    <row r="525" spans="1:4" x14ac:dyDescent="0.15">
      <c r="A525" s="13" t="s">
        <v>2102</v>
      </c>
      <c r="B525" s="13" t="str">
        <f>IF(診療所!Y485="","",診療所!Y485)</f>
        <v/>
      </c>
      <c r="C525" s="13" t="s">
        <v>1230</v>
      </c>
      <c r="D525" s="13" t="s">
        <v>1231</v>
      </c>
    </row>
    <row r="526" spans="1:4" x14ac:dyDescent="0.15">
      <c r="A526" s="13" t="s">
        <v>2103</v>
      </c>
      <c r="B526" s="13" t="str">
        <f>IF(診療所!AZ485="","",診療所!AZ485)</f>
        <v/>
      </c>
      <c r="C526" s="13" t="s">
        <v>1230</v>
      </c>
      <c r="D526" s="13" t="s">
        <v>1231</v>
      </c>
    </row>
    <row r="527" spans="1:4" x14ac:dyDescent="0.15">
      <c r="A527" s="13" t="s">
        <v>2104</v>
      </c>
      <c r="B527" s="13" t="str">
        <f>IF(診療所!Y486="","",診療所!Y486)</f>
        <v/>
      </c>
      <c r="C527" s="13" t="s">
        <v>1230</v>
      </c>
      <c r="D527" s="13" t="s">
        <v>1231</v>
      </c>
    </row>
    <row r="528" spans="1:4" x14ac:dyDescent="0.15">
      <c r="A528" s="13" t="s">
        <v>2105</v>
      </c>
      <c r="B528" s="13" t="str">
        <f>IF(診療所!AZ486="","",診療所!AZ486)</f>
        <v/>
      </c>
      <c r="C528" s="13" t="s">
        <v>1230</v>
      </c>
      <c r="D528" s="13" t="s">
        <v>1231</v>
      </c>
    </row>
    <row r="529" spans="1:4" x14ac:dyDescent="0.15">
      <c r="A529" s="13" t="s">
        <v>2106</v>
      </c>
      <c r="B529" s="13" t="str">
        <f>IF(診療所!Y488="","",診療所!Y488)</f>
        <v/>
      </c>
      <c r="C529" s="13" t="s">
        <v>1230</v>
      </c>
      <c r="D529" s="13" t="s">
        <v>1231</v>
      </c>
    </row>
    <row r="530" spans="1:4" x14ac:dyDescent="0.15">
      <c r="A530" s="13" t="s">
        <v>2107</v>
      </c>
      <c r="B530" s="13" t="str">
        <f>IF(診療所!AZ488="","",診療所!AZ488)</f>
        <v/>
      </c>
      <c r="C530" s="13" t="s">
        <v>1230</v>
      </c>
      <c r="D530" s="13" t="s">
        <v>1231</v>
      </c>
    </row>
    <row r="531" spans="1:4" x14ac:dyDescent="0.15">
      <c r="A531" s="13" t="s">
        <v>2108</v>
      </c>
      <c r="B531" s="13" t="str">
        <f>IF(診療所!Y489="","",診療所!Y489)</f>
        <v/>
      </c>
      <c r="C531" s="13" t="s">
        <v>1230</v>
      </c>
      <c r="D531" s="13" t="s">
        <v>1231</v>
      </c>
    </row>
    <row r="532" spans="1:4" x14ac:dyDescent="0.15">
      <c r="A532" s="13" t="s">
        <v>404</v>
      </c>
      <c r="B532" s="13" t="str">
        <f>IF(診療所!V494="","",診療所!V494)</f>
        <v/>
      </c>
      <c r="C532" s="13" t="s">
        <v>1204</v>
      </c>
      <c r="D532" s="13" t="s">
        <v>1205</v>
      </c>
    </row>
    <row r="533" spans="1:4" x14ac:dyDescent="0.15">
      <c r="A533" s="13" t="s">
        <v>405</v>
      </c>
      <c r="B533" s="13" t="str">
        <f>IF(診療所!V497="","",診療所!V497)</f>
        <v/>
      </c>
      <c r="C533" s="13" t="s">
        <v>1204</v>
      </c>
      <c r="D533" s="13" t="s">
        <v>1206</v>
      </c>
    </row>
    <row r="534" spans="1:4" x14ac:dyDescent="0.15">
      <c r="A534" s="13" t="s">
        <v>1203</v>
      </c>
      <c r="B534" s="13" t="str">
        <f>IF(診療所!AD498="","",診療所!AD498)</f>
        <v/>
      </c>
      <c r="C534" s="13" t="s">
        <v>1204</v>
      </c>
      <c r="D534" s="13" t="s">
        <v>1207</v>
      </c>
    </row>
    <row r="535" spans="1:4" x14ac:dyDescent="0.15">
      <c r="A535" s="13" t="s">
        <v>406</v>
      </c>
      <c r="B535" s="13" t="str">
        <f>IF(診療所!V502="","",診療所!V502)</f>
        <v/>
      </c>
      <c r="C535" s="13" t="s">
        <v>1204</v>
      </c>
      <c r="D535" s="13" t="s">
        <v>1208</v>
      </c>
    </row>
    <row r="536" spans="1:4" x14ac:dyDescent="0.15">
      <c r="A536" s="13" t="s">
        <v>407</v>
      </c>
      <c r="B536" s="13" t="str">
        <f>IF(診療所!V510="","",診療所!V510)</f>
        <v/>
      </c>
      <c r="C536" s="13" t="s">
        <v>1204</v>
      </c>
      <c r="D536" s="13" t="s">
        <v>1209</v>
      </c>
    </row>
    <row r="537" spans="1:4" x14ac:dyDescent="0.15">
      <c r="A537" s="13" t="s">
        <v>1571</v>
      </c>
      <c r="B537" s="13" t="str">
        <f>IF(診療所!U518="","",診療所!U518)</f>
        <v/>
      </c>
      <c r="C537" s="13" t="s">
        <v>1232</v>
      </c>
      <c r="D537" s="13" t="s">
        <v>1570</v>
      </c>
    </row>
    <row r="538" spans="1:4" x14ac:dyDescent="0.15">
      <c r="A538" s="13" t="s">
        <v>1572</v>
      </c>
      <c r="B538" s="13" t="str">
        <f>IF(診療所!U519="","",診療所!U519)</f>
        <v/>
      </c>
      <c r="C538" s="13" t="s">
        <v>1232</v>
      </c>
      <c r="D538" s="13" t="s">
        <v>1569</v>
      </c>
    </row>
    <row r="539" spans="1:4" x14ac:dyDescent="0.15">
      <c r="A539" s="13" t="s">
        <v>1573</v>
      </c>
      <c r="B539" s="13" t="str">
        <f>IF(診療所!U520="","",診療所!U520)</f>
        <v/>
      </c>
      <c r="C539" s="13" t="s">
        <v>1232</v>
      </c>
      <c r="D539" s="13" t="s">
        <v>1569</v>
      </c>
    </row>
    <row r="540" spans="1:4" x14ac:dyDescent="0.15">
      <c r="A540" s="13" t="s">
        <v>1574</v>
      </c>
      <c r="B540" s="13" t="str">
        <f>IF(診療所!U521="","",診療所!U521)</f>
        <v/>
      </c>
      <c r="C540" s="13" t="s">
        <v>1232</v>
      </c>
      <c r="D540" s="13" t="s">
        <v>1569</v>
      </c>
    </row>
    <row r="541" spans="1:4" x14ac:dyDescent="0.15">
      <c r="A541" s="13" t="s">
        <v>1575</v>
      </c>
      <c r="B541" s="13" t="str">
        <f>IF(診療所!U522="","",診療所!U522)</f>
        <v/>
      </c>
      <c r="C541" s="13" t="s">
        <v>1232</v>
      </c>
      <c r="D541" s="13" t="s">
        <v>1569</v>
      </c>
    </row>
    <row r="542" spans="1:4" x14ac:dyDescent="0.15">
      <c r="A542" s="13" t="s">
        <v>1576</v>
      </c>
      <c r="B542" s="13" t="str">
        <f>IF(診療所!U523="","",診療所!U523)</f>
        <v/>
      </c>
      <c r="C542" s="13" t="s">
        <v>1232</v>
      </c>
      <c r="D542" s="13" t="s">
        <v>1569</v>
      </c>
    </row>
    <row r="543" spans="1:4" x14ac:dyDescent="0.15">
      <c r="A543" s="13" t="s">
        <v>1577</v>
      </c>
      <c r="B543" s="13" t="str">
        <f>IF(診療所!U524="","",診療所!U524)</f>
        <v/>
      </c>
      <c r="C543" s="13" t="s">
        <v>1232</v>
      </c>
      <c r="D543" s="13" t="s">
        <v>1569</v>
      </c>
    </row>
    <row r="544" spans="1:4" x14ac:dyDescent="0.15">
      <c r="A544" s="13" t="s">
        <v>1578</v>
      </c>
      <c r="B544" s="13" t="str">
        <f>IF(診療所!U525="","",診療所!U525)</f>
        <v/>
      </c>
      <c r="C544" s="13" t="s">
        <v>1232</v>
      </c>
      <c r="D544" s="13" t="s">
        <v>1569</v>
      </c>
    </row>
    <row r="545" spans="1:4" x14ac:dyDescent="0.15">
      <c r="A545" s="13" t="s">
        <v>1579</v>
      </c>
      <c r="B545" s="13" t="str">
        <f>IF(診療所!U526="","",診療所!U526)</f>
        <v/>
      </c>
      <c r="C545" s="13" t="s">
        <v>1232</v>
      </c>
      <c r="D545" s="13" t="s">
        <v>1569</v>
      </c>
    </row>
    <row r="546" spans="1:4" x14ac:dyDescent="0.15">
      <c r="A546" s="13" t="s">
        <v>1580</v>
      </c>
      <c r="B546" s="13" t="str">
        <f>IF(診療所!U527="","",診療所!U527)</f>
        <v/>
      </c>
      <c r="C546" s="13" t="s">
        <v>1232</v>
      </c>
      <c r="D546" s="13" t="s">
        <v>1569</v>
      </c>
    </row>
    <row r="547" spans="1:4" x14ac:dyDescent="0.15">
      <c r="A547" s="13" t="s">
        <v>408</v>
      </c>
      <c r="B547" s="13" t="str">
        <f>IF(診療所!$X$534="","",CHOOSE(診療所!$X$534,"◯","",""))</f>
        <v/>
      </c>
      <c r="C547" s="13" t="s">
        <v>1233</v>
      </c>
      <c r="D547" s="13" t="s">
        <v>1234</v>
      </c>
    </row>
    <row r="548" spans="1:4" x14ac:dyDescent="0.15">
      <c r="A548" s="13" t="s">
        <v>409</v>
      </c>
      <c r="B548" s="13" t="str">
        <f>IF(診療所!$X$534="","",CHOOSE(診療所!$X$534,"","◯",""))</f>
        <v/>
      </c>
      <c r="C548" s="13" t="s">
        <v>1233</v>
      </c>
      <c r="D548" s="13" t="s">
        <v>1234</v>
      </c>
    </row>
    <row r="549" spans="1:4" x14ac:dyDescent="0.15">
      <c r="A549" s="13" t="s">
        <v>410</v>
      </c>
      <c r="B549" s="13" t="str">
        <f>IF(診療所!$X$540="","",CHOOSE(診療所!$X$540,"◯","",""))</f>
        <v/>
      </c>
      <c r="C549" s="13" t="s">
        <v>1233</v>
      </c>
      <c r="D549" s="13" t="s">
        <v>1234</v>
      </c>
    </row>
    <row r="550" spans="1:4" x14ac:dyDescent="0.15">
      <c r="A550" s="13" t="s">
        <v>411</v>
      </c>
      <c r="B550" s="13" t="str">
        <f>IF(診療所!$X$540="","",CHOOSE(診療所!$X$540,"","◯",""))</f>
        <v/>
      </c>
      <c r="C550" s="13" t="s">
        <v>1233</v>
      </c>
      <c r="D550" s="13" t="s">
        <v>1234</v>
      </c>
    </row>
    <row r="551" spans="1:4" x14ac:dyDescent="0.15">
      <c r="A551" s="13" t="s">
        <v>412</v>
      </c>
      <c r="B551" s="13" t="str">
        <f>IF(診療所!AB548="","",診療所!AB548)</f>
        <v/>
      </c>
      <c r="C551" s="13" t="s">
        <v>1192</v>
      </c>
      <c r="D551" s="13" t="s">
        <v>1216</v>
      </c>
    </row>
    <row r="552" spans="1:4" x14ac:dyDescent="0.15">
      <c r="A552" s="13" t="s">
        <v>413</v>
      </c>
      <c r="B552" s="13" t="str">
        <f>IF(診療所!AB554="","",診療所!AB554)</f>
        <v/>
      </c>
      <c r="C552" s="13" t="s">
        <v>1192</v>
      </c>
      <c r="D552" s="13" t="s">
        <v>1200</v>
      </c>
    </row>
    <row r="553" spans="1:4" x14ac:dyDescent="0.15">
      <c r="A553" s="13" t="s">
        <v>1191</v>
      </c>
      <c r="B553" s="13" t="str">
        <f>IF(診療所!E559="","",診療所!E559)</f>
        <v/>
      </c>
      <c r="C553" s="13" t="s">
        <v>1192</v>
      </c>
      <c r="D553" s="13" t="s">
        <v>1193</v>
      </c>
    </row>
    <row r="554" spans="1:4" x14ac:dyDescent="0.15">
      <c r="A554" s="13" t="s">
        <v>414</v>
      </c>
      <c r="B554" s="13" t="str">
        <f>IF(診療所!AB564="","",診療所!AB564)</f>
        <v/>
      </c>
      <c r="C554" s="13" t="s">
        <v>1192</v>
      </c>
      <c r="D554" s="13" t="s">
        <v>1194</v>
      </c>
    </row>
    <row r="555" spans="1:4" x14ac:dyDescent="0.15">
      <c r="A555" s="13" t="s">
        <v>415</v>
      </c>
      <c r="B555" s="13" t="str">
        <f>IF(診療所!AI570="","",診療所!AI570)</f>
        <v/>
      </c>
      <c r="C555" s="13" t="s">
        <v>1192</v>
      </c>
      <c r="D555" s="13" t="s">
        <v>1195</v>
      </c>
    </row>
    <row r="556" spans="1:4" x14ac:dyDescent="0.15">
      <c r="A556" s="13" t="s">
        <v>416</v>
      </c>
      <c r="B556" s="13" t="str">
        <f>IF(診療所!AI573="","",診療所!AI573)</f>
        <v/>
      </c>
      <c r="C556" s="13" t="s">
        <v>1192</v>
      </c>
      <c r="D556" s="13" t="s">
        <v>1196</v>
      </c>
    </row>
    <row r="557" spans="1:4" x14ac:dyDescent="0.15">
      <c r="A557" s="13" t="s">
        <v>417</v>
      </c>
      <c r="B557" s="13" t="str">
        <f>IF(診療所!AI579="","",診療所!AI579)</f>
        <v/>
      </c>
      <c r="C557" s="13" t="s">
        <v>1192</v>
      </c>
      <c r="D557" s="13" t="s">
        <v>1197</v>
      </c>
    </row>
    <row r="558" spans="1:4" x14ac:dyDescent="0.15">
      <c r="A558" s="13" t="s">
        <v>418</v>
      </c>
      <c r="B558" s="13" t="str">
        <f>IF(診療所!AI582="","",診療所!AI582)</f>
        <v/>
      </c>
      <c r="C558" s="13" t="s">
        <v>1192</v>
      </c>
      <c r="D558" s="13" t="s">
        <v>1198</v>
      </c>
    </row>
    <row r="559" spans="1:4" x14ac:dyDescent="0.15">
      <c r="A559" s="13" t="s">
        <v>120</v>
      </c>
      <c r="B559" s="13" t="str">
        <f>IF(診療所!AI588="","",診療所!AI588)</f>
        <v/>
      </c>
      <c r="C559" s="13" t="s">
        <v>1192</v>
      </c>
      <c r="D559" s="13" t="s">
        <v>1199</v>
      </c>
    </row>
    <row r="560" spans="1:4" x14ac:dyDescent="0.15">
      <c r="A560" s="13" t="s">
        <v>1627</v>
      </c>
      <c r="B560" s="13" t="str">
        <f>IF(診療所!R595="","",診療所!R595)</f>
        <v/>
      </c>
      <c r="C560" s="13" t="s">
        <v>1235</v>
      </c>
      <c r="D560" s="13" t="s">
        <v>1236</v>
      </c>
    </row>
    <row r="561" spans="1:4" x14ac:dyDescent="0.15">
      <c r="A561" s="13" t="s">
        <v>2113</v>
      </c>
      <c r="B561" s="13" t="str">
        <f>IF(診療所!R596="","",診療所!R596)</f>
        <v/>
      </c>
      <c r="C561" s="13" t="s">
        <v>1235</v>
      </c>
      <c r="D561" s="13" t="s">
        <v>1236</v>
      </c>
    </row>
    <row r="562" spans="1:4" x14ac:dyDescent="0.15">
      <c r="A562" s="13" t="s">
        <v>1628</v>
      </c>
      <c r="B562" s="13" t="str">
        <f>IF(診療所!R597="","",診療所!R597)</f>
        <v/>
      </c>
      <c r="C562" s="13" t="s">
        <v>1235</v>
      </c>
      <c r="D562" s="13" t="s">
        <v>1236</v>
      </c>
    </row>
    <row r="563" spans="1:4" x14ac:dyDescent="0.15">
      <c r="A563" s="13" t="s">
        <v>1629</v>
      </c>
      <c r="B563" s="13" t="str">
        <f>IF(診療所!R598="","",診療所!R598)</f>
        <v/>
      </c>
      <c r="C563" s="13" t="s">
        <v>1235</v>
      </c>
      <c r="D563" s="13" t="s">
        <v>1236</v>
      </c>
    </row>
    <row r="564" spans="1:4" x14ac:dyDescent="0.15">
      <c r="A564" s="13" t="s">
        <v>1630</v>
      </c>
      <c r="B564" s="13" t="str">
        <f>IF(診療所!R599="","",診療所!R599)</f>
        <v/>
      </c>
      <c r="C564" s="13" t="s">
        <v>1235</v>
      </c>
      <c r="D564" s="13" t="s">
        <v>1236</v>
      </c>
    </row>
    <row r="565" spans="1:4" x14ac:dyDescent="0.15">
      <c r="A565" s="13" t="s">
        <v>1631</v>
      </c>
      <c r="B565" s="13" t="str">
        <f>IF(診療所!R600="","",診療所!R600)</f>
        <v/>
      </c>
      <c r="C565" s="13" t="s">
        <v>1235</v>
      </c>
      <c r="D565" s="13" t="s">
        <v>1236</v>
      </c>
    </row>
    <row r="566" spans="1:4" x14ac:dyDescent="0.15">
      <c r="A566" s="13" t="s">
        <v>1632</v>
      </c>
      <c r="B566" s="13" t="str">
        <f>IF(診療所!R601="","",診療所!R601)</f>
        <v/>
      </c>
      <c r="C566" s="13" t="s">
        <v>1235</v>
      </c>
      <c r="D566" s="13" t="s">
        <v>1236</v>
      </c>
    </row>
    <row r="567" spans="1:4" x14ac:dyDescent="0.15">
      <c r="A567" s="13" t="s">
        <v>1633</v>
      </c>
      <c r="B567" s="13" t="str">
        <f>IF(診療所!R602="","",診療所!R602)</f>
        <v/>
      </c>
      <c r="C567" s="13" t="s">
        <v>1235</v>
      </c>
      <c r="D567" s="13" t="s">
        <v>1236</v>
      </c>
    </row>
    <row r="568" spans="1:4" x14ac:dyDescent="0.15">
      <c r="A568" s="13" t="s">
        <v>1634</v>
      </c>
      <c r="B568" s="13" t="str">
        <f>IF(診療所!AX602="","",診療所!AX602)</f>
        <v/>
      </c>
      <c r="C568" s="13" t="s">
        <v>1235</v>
      </c>
      <c r="D568" s="13" t="s">
        <v>1237</v>
      </c>
    </row>
    <row r="569" spans="1:4" x14ac:dyDescent="0.15">
      <c r="A569" s="13" t="s">
        <v>1635</v>
      </c>
      <c r="B569" s="13" t="str">
        <f>IF(診療所!R603="","",診療所!R603)</f>
        <v/>
      </c>
      <c r="C569" s="13" t="s">
        <v>1235</v>
      </c>
      <c r="D569" s="13" t="s">
        <v>1236</v>
      </c>
    </row>
    <row r="570" spans="1:4" x14ac:dyDescent="0.15">
      <c r="A570" s="13" t="s">
        <v>1636</v>
      </c>
      <c r="B570" s="13" t="str">
        <f>IF(診療所!R604="","",診療所!R604)</f>
        <v/>
      </c>
      <c r="C570" s="13" t="s">
        <v>1235</v>
      </c>
      <c r="D570" s="13" t="s">
        <v>1236</v>
      </c>
    </row>
    <row r="571" spans="1:4" x14ac:dyDescent="0.15">
      <c r="A571" s="13" t="s">
        <v>1637</v>
      </c>
      <c r="B571" s="13" t="str">
        <f>IF(診療所!R605="","",診療所!R605)</f>
        <v/>
      </c>
      <c r="C571" s="13" t="s">
        <v>1235</v>
      </c>
      <c r="D571" s="13" t="s">
        <v>1236</v>
      </c>
    </row>
    <row r="572" spans="1:4" x14ac:dyDescent="0.15">
      <c r="A572" s="13" t="s">
        <v>1638</v>
      </c>
      <c r="B572" s="13" t="str">
        <f>IF(診療所!R606="","",診療所!R606)</f>
        <v/>
      </c>
      <c r="C572" s="13" t="s">
        <v>1235</v>
      </c>
      <c r="D572" s="13" t="s">
        <v>1236</v>
      </c>
    </row>
    <row r="573" spans="1:4" x14ac:dyDescent="0.15">
      <c r="A573" s="13" t="s">
        <v>1639</v>
      </c>
      <c r="B573" s="13" t="str">
        <f>IF(診療所!AX606="","",診療所!AX606)</f>
        <v/>
      </c>
      <c r="C573" s="13" t="s">
        <v>1235</v>
      </c>
      <c r="D573" s="13" t="s">
        <v>1237</v>
      </c>
    </row>
    <row r="574" spans="1:4" x14ac:dyDescent="0.15">
      <c r="A574" s="13" t="s">
        <v>1640</v>
      </c>
      <c r="B574" s="13" t="str">
        <f>IF(診療所!R607="","",診療所!R607)</f>
        <v/>
      </c>
      <c r="C574" s="13" t="s">
        <v>1235</v>
      </c>
      <c r="D574" s="13" t="s">
        <v>1236</v>
      </c>
    </row>
    <row r="575" spans="1:4" x14ac:dyDescent="0.15">
      <c r="A575" s="13" t="s">
        <v>1641</v>
      </c>
      <c r="B575" s="13" t="str">
        <f>IF(診療所!R609="","",診療所!R609)</f>
        <v/>
      </c>
      <c r="C575" s="13" t="s">
        <v>1235</v>
      </c>
      <c r="D575" s="13" t="s">
        <v>1236</v>
      </c>
    </row>
    <row r="576" spans="1:4" x14ac:dyDescent="0.15">
      <c r="A576" s="13" t="s">
        <v>1642</v>
      </c>
      <c r="B576" s="13" t="str">
        <f>IF(診療所!R610="","",診療所!R610)</f>
        <v/>
      </c>
      <c r="C576" s="13" t="s">
        <v>1235</v>
      </c>
      <c r="D576" s="13" t="s">
        <v>1236</v>
      </c>
    </row>
    <row r="577" spans="1:5" x14ac:dyDescent="0.15">
      <c r="A577" s="13" t="s">
        <v>1643</v>
      </c>
      <c r="B577" s="13" t="str">
        <f>IF(診療所!R611="","",診療所!R611)</f>
        <v/>
      </c>
      <c r="C577" s="13" t="s">
        <v>1235</v>
      </c>
      <c r="D577" s="13" t="s">
        <v>1236</v>
      </c>
    </row>
    <row r="578" spans="1:5" x14ac:dyDescent="0.15">
      <c r="A578" s="13" t="s">
        <v>1644</v>
      </c>
      <c r="B578" s="13" t="str">
        <f>IF(診療所!R612="","",診療所!R612)</f>
        <v/>
      </c>
      <c r="C578" s="13" t="s">
        <v>1235</v>
      </c>
      <c r="D578" s="13" t="s">
        <v>1236</v>
      </c>
    </row>
    <row r="579" spans="1:5" x14ac:dyDescent="0.15">
      <c r="A579" s="13" t="s">
        <v>1645</v>
      </c>
      <c r="B579" s="13" t="str">
        <f>IF(診療所!R613="","",診療所!R613)</f>
        <v/>
      </c>
      <c r="C579" s="13" t="s">
        <v>1235</v>
      </c>
      <c r="D579" s="13" t="s">
        <v>1236</v>
      </c>
    </row>
    <row r="580" spans="1:5" x14ac:dyDescent="0.15">
      <c r="A580" s="13" t="s">
        <v>1646</v>
      </c>
      <c r="B580" s="13" t="str">
        <f>IF(診療所!R614="","",診療所!R614)</f>
        <v/>
      </c>
      <c r="C580" s="13" t="s">
        <v>1235</v>
      </c>
      <c r="D580" s="13" t="s">
        <v>1236</v>
      </c>
    </row>
    <row r="581" spans="1:5" x14ac:dyDescent="0.15">
      <c r="A581" s="13" t="s">
        <v>1647</v>
      </c>
      <c r="B581" s="13" t="str">
        <f>IF(診療所!R615="","",診療所!R615)</f>
        <v/>
      </c>
      <c r="C581" s="13" t="s">
        <v>1235</v>
      </c>
      <c r="D581" s="13" t="s">
        <v>1236</v>
      </c>
    </row>
    <row r="582" spans="1:5" x14ac:dyDescent="0.15">
      <c r="A582" s="13" t="s">
        <v>1648</v>
      </c>
      <c r="B582" s="13" t="str">
        <f>IF(診療所!AX615="","",診療所!AX615)</f>
        <v/>
      </c>
      <c r="C582" s="13" t="s">
        <v>1235</v>
      </c>
      <c r="D582" s="13" t="s">
        <v>1237</v>
      </c>
    </row>
    <row r="583" spans="1:5" x14ac:dyDescent="0.15">
      <c r="A583" s="13" t="s">
        <v>1649</v>
      </c>
      <c r="B583" s="13" t="str">
        <f>IF(診療所!R616="","",診療所!R616)</f>
        <v/>
      </c>
      <c r="C583" s="13" t="s">
        <v>1235</v>
      </c>
      <c r="D583" s="13" t="s">
        <v>1236</v>
      </c>
    </row>
    <row r="584" spans="1:5" x14ac:dyDescent="0.15">
      <c r="A584" s="13" t="s">
        <v>1650</v>
      </c>
      <c r="B584" s="13" t="str">
        <f>IF(診療所!AX616="","",診療所!AX616)</f>
        <v/>
      </c>
      <c r="C584" s="13" t="s">
        <v>1235</v>
      </c>
      <c r="D584" s="13" t="s">
        <v>1237</v>
      </c>
    </row>
    <row r="585" spans="1:5" x14ac:dyDescent="0.15">
      <c r="A585" s="13" t="s">
        <v>1651</v>
      </c>
      <c r="B585" s="13" t="str">
        <f>IF(診療所!R617="","",診療所!R617)</f>
        <v/>
      </c>
      <c r="C585" s="13" t="s">
        <v>1235</v>
      </c>
      <c r="D585" s="13" t="s">
        <v>1236</v>
      </c>
    </row>
    <row r="586" spans="1:5" s="79" customFormat="1" x14ac:dyDescent="0.15">
      <c r="A586" s="13" t="s">
        <v>2112</v>
      </c>
      <c r="B586" s="13" t="str">
        <f>IF(診療所!AX617="","",診療所!AX617)</f>
        <v/>
      </c>
      <c r="C586" s="13" t="s">
        <v>1235</v>
      </c>
      <c r="D586" s="13" t="s">
        <v>1237</v>
      </c>
      <c r="E586" s="13"/>
    </row>
    <row r="587" spans="1:5" x14ac:dyDescent="0.15">
      <c r="A587" s="13" t="s">
        <v>1652</v>
      </c>
      <c r="B587" s="13" t="str">
        <f>IF(診療所!R618="","",診療所!R618)</f>
        <v/>
      </c>
      <c r="C587" s="13" t="s">
        <v>1235</v>
      </c>
      <c r="D587" s="13" t="s">
        <v>1236</v>
      </c>
    </row>
    <row r="588" spans="1:5" x14ac:dyDescent="0.15">
      <c r="A588" s="13" t="s">
        <v>1653</v>
      </c>
      <c r="B588" s="13" t="str">
        <f>IF(診療所!R619="","",診療所!R619)</f>
        <v/>
      </c>
      <c r="C588" s="13" t="s">
        <v>1235</v>
      </c>
      <c r="D588" s="13" t="s">
        <v>1236</v>
      </c>
    </row>
    <row r="589" spans="1:5" x14ac:dyDescent="0.15">
      <c r="A589" s="13" t="s">
        <v>1654</v>
      </c>
      <c r="B589" s="13" t="str">
        <f>IF(診療所!AX619="","",診療所!AX619)</f>
        <v/>
      </c>
      <c r="C589" s="13" t="s">
        <v>1235</v>
      </c>
      <c r="D589" s="13" t="s">
        <v>1237</v>
      </c>
    </row>
    <row r="590" spans="1:5" x14ac:dyDescent="0.15">
      <c r="A590" s="13" t="s">
        <v>1655</v>
      </c>
      <c r="B590" s="13" t="str">
        <f>IF(診療所!R620="","",診療所!R620)</f>
        <v/>
      </c>
      <c r="C590" s="13" t="s">
        <v>1235</v>
      </c>
      <c r="D590" s="13" t="s">
        <v>1236</v>
      </c>
    </row>
    <row r="591" spans="1:5" s="79" customFormat="1" x14ac:dyDescent="0.15">
      <c r="A591" s="13" t="s">
        <v>2002</v>
      </c>
      <c r="B591" s="13" t="str">
        <f>IF(診療所!AX620="","",診療所!AX620)</f>
        <v/>
      </c>
      <c r="C591" s="13" t="s">
        <v>1235</v>
      </c>
      <c r="D591" s="13" t="s">
        <v>1237</v>
      </c>
      <c r="E591" s="13"/>
    </row>
    <row r="592" spans="1:5" x14ac:dyDescent="0.15">
      <c r="A592" s="13" t="s">
        <v>1656</v>
      </c>
      <c r="B592" s="13" t="str">
        <f>IF(診療所!R621="","",診療所!R621)</f>
        <v/>
      </c>
      <c r="C592" s="13" t="s">
        <v>1235</v>
      </c>
      <c r="D592" s="13" t="s">
        <v>1236</v>
      </c>
    </row>
    <row r="593" spans="1:5" x14ac:dyDescent="0.15">
      <c r="A593" s="13" t="s">
        <v>1657</v>
      </c>
      <c r="B593" s="13" t="str">
        <f>IF(診療所!AX621="","",診療所!AX621)</f>
        <v/>
      </c>
      <c r="C593" s="13" t="s">
        <v>1235</v>
      </c>
      <c r="D593" s="13" t="s">
        <v>1237</v>
      </c>
    </row>
    <row r="594" spans="1:5" x14ac:dyDescent="0.15">
      <c r="A594" s="13" t="s">
        <v>1658</v>
      </c>
      <c r="B594" s="13" t="str">
        <f>IF(診療所!R622="","",診療所!R622)</f>
        <v/>
      </c>
      <c r="C594" s="13" t="s">
        <v>1235</v>
      </c>
      <c r="D594" s="13" t="s">
        <v>1236</v>
      </c>
    </row>
    <row r="595" spans="1:5" x14ac:dyDescent="0.15">
      <c r="A595" s="13" t="s">
        <v>1659</v>
      </c>
      <c r="B595" s="13" t="str">
        <f>IF(診療所!AX622="","",診療所!AX622)</f>
        <v/>
      </c>
      <c r="C595" s="13" t="s">
        <v>1235</v>
      </c>
      <c r="D595" s="13" t="s">
        <v>1237</v>
      </c>
    </row>
    <row r="596" spans="1:5" s="79" customFormat="1" x14ac:dyDescent="0.15">
      <c r="A596" s="13" t="s">
        <v>1660</v>
      </c>
      <c r="B596" s="13" t="str">
        <f>IF(診療所!R623="","",診療所!R623)</f>
        <v/>
      </c>
      <c r="C596" s="13" t="s">
        <v>1235</v>
      </c>
      <c r="D596" s="13" t="s">
        <v>1236</v>
      </c>
      <c r="E596" s="13"/>
    </row>
    <row r="597" spans="1:5" s="79" customFormat="1" x14ac:dyDescent="0.15">
      <c r="A597" s="13" t="s">
        <v>1661</v>
      </c>
      <c r="B597" s="13" t="str">
        <f>IF(診療所!AX623="","",診療所!AX623)</f>
        <v/>
      </c>
      <c r="C597" s="13" t="s">
        <v>1235</v>
      </c>
      <c r="D597" s="13" t="s">
        <v>1237</v>
      </c>
      <c r="E597" s="13"/>
    </row>
    <row r="598" spans="1:5" x14ac:dyDescent="0.15">
      <c r="A598" s="13" t="s">
        <v>2115</v>
      </c>
      <c r="B598" s="13" t="str">
        <f>IF(診療所!R624="","",診療所!R624)</f>
        <v/>
      </c>
      <c r="C598" s="13" t="s">
        <v>1235</v>
      </c>
      <c r="D598" s="13" t="s">
        <v>1236</v>
      </c>
    </row>
    <row r="599" spans="1:5" x14ac:dyDescent="0.15">
      <c r="A599" s="13" t="s">
        <v>2116</v>
      </c>
      <c r="B599" s="13" t="str">
        <f>IF(診療所!AX624="","",診療所!AX624)</f>
        <v/>
      </c>
      <c r="C599" s="13" t="s">
        <v>1235</v>
      </c>
      <c r="D599" s="13" t="s">
        <v>1237</v>
      </c>
    </row>
    <row r="600" spans="1:5" x14ac:dyDescent="0.15">
      <c r="A600" s="13" t="s">
        <v>1662</v>
      </c>
      <c r="B600" s="13" t="str">
        <f>IF(診療所!R625="","",診療所!R625)</f>
        <v/>
      </c>
      <c r="C600" s="13" t="s">
        <v>1235</v>
      </c>
      <c r="D600" s="13" t="s">
        <v>1236</v>
      </c>
    </row>
    <row r="601" spans="1:5" x14ac:dyDescent="0.15">
      <c r="A601" s="13" t="s">
        <v>1663</v>
      </c>
      <c r="B601" s="13" t="str">
        <f>IF(診療所!AX625="","",診療所!AX625)</f>
        <v/>
      </c>
      <c r="C601" s="13" t="s">
        <v>1235</v>
      </c>
      <c r="D601" s="13" t="s">
        <v>1237</v>
      </c>
    </row>
    <row r="602" spans="1:5" x14ac:dyDescent="0.15">
      <c r="A602" s="13" t="s">
        <v>2117</v>
      </c>
      <c r="B602" s="13" t="str">
        <f>IF(診療所!R626="","",診療所!R626)</f>
        <v/>
      </c>
      <c r="C602" s="13" t="s">
        <v>1235</v>
      </c>
      <c r="D602" s="13" t="s">
        <v>1236</v>
      </c>
    </row>
    <row r="603" spans="1:5" x14ac:dyDescent="0.15">
      <c r="A603" s="13" t="s">
        <v>2118</v>
      </c>
      <c r="B603" s="13" t="str">
        <f>IF(診療所!AX626="","",診療所!AX626)</f>
        <v/>
      </c>
      <c r="C603" s="13" t="s">
        <v>1235</v>
      </c>
      <c r="D603" s="13" t="s">
        <v>1237</v>
      </c>
    </row>
    <row r="604" spans="1:5" s="12" customFormat="1" x14ac:dyDescent="0.15">
      <c r="A604" s="13" t="s">
        <v>2109</v>
      </c>
      <c r="B604" s="13" t="str">
        <f>IF(診療所!R627="","",診療所!R627)</f>
        <v/>
      </c>
      <c r="C604" s="13" t="s">
        <v>1235</v>
      </c>
      <c r="D604" s="13" t="s">
        <v>1236</v>
      </c>
      <c r="E604" s="13"/>
    </row>
    <row r="605" spans="1:5" s="79" customFormat="1" x14ac:dyDescent="0.15">
      <c r="A605" s="13" t="s">
        <v>2114</v>
      </c>
      <c r="B605" s="13" t="str">
        <f>IF(診療所!R628="","",診療所!R628)</f>
        <v/>
      </c>
      <c r="C605" s="13" t="s">
        <v>1235</v>
      </c>
      <c r="D605" s="13" t="s">
        <v>1236</v>
      </c>
      <c r="E605" s="13"/>
    </row>
    <row r="606" spans="1:5" x14ac:dyDescent="0.15">
      <c r="A606" s="13" t="s">
        <v>1664</v>
      </c>
      <c r="B606" s="13" t="str">
        <f>IF(診療所!R629="","",診療所!R629)</f>
        <v/>
      </c>
      <c r="C606" s="13" t="s">
        <v>1235</v>
      </c>
      <c r="D606" s="13" t="s">
        <v>1236</v>
      </c>
    </row>
    <row r="607" spans="1:5" x14ac:dyDescent="0.15">
      <c r="A607" s="13" t="s">
        <v>1665</v>
      </c>
      <c r="B607" s="13" t="str">
        <f>IF(診療所!AX629="","",診療所!AX629)</f>
        <v/>
      </c>
      <c r="C607" s="13" t="s">
        <v>1235</v>
      </c>
      <c r="D607" s="13" t="s">
        <v>2110</v>
      </c>
    </row>
    <row r="608" spans="1:5" x14ac:dyDescent="0.15">
      <c r="A608" s="13" t="s">
        <v>1666</v>
      </c>
      <c r="B608" s="13" t="str">
        <f>IF(診療所!R630="","",診療所!R630)</f>
        <v/>
      </c>
      <c r="C608" s="13" t="s">
        <v>1235</v>
      </c>
      <c r="D608" s="13" t="s">
        <v>1236</v>
      </c>
    </row>
    <row r="609" spans="1:4" x14ac:dyDescent="0.15">
      <c r="A609" s="13" t="s">
        <v>1667</v>
      </c>
      <c r="B609" s="13" t="str">
        <f>IF(診療所!R634="","",診療所!R634)</f>
        <v/>
      </c>
      <c r="C609" s="13" t="s">
        <v>1235</v>
      </c>
      <c r="D609" s="13" t="s">
        <v>1236</v>
      </c>
    </row>
    <row r="610" spans="1:4" x14ac:dyDescent="0.15">
      <c r="A610" s="13" t="s">
        <v>1668</v>
      </c>
      <c r="B610" s="13" t="str">
        <f>IF(診療所!R635="","",診療所!R635)</f>
        <v/>
      </c>
      <c r="C610" s="13" t="s">
        <v>1235</v>
      </c>
      <c r="D610" s="13" t="s">
        <v>1236</v>
      </c>
    </row>
    <row r="611" spans="1:4" x14ac:dyDescent="0.15">
      <c r="A611" s="13" t="s">
        <v>1669</v>
      </c>
      <c r="B611" s="13" t="str">
        <f>IF(診療所!R636="","",診療所!R636)</f>
        <v/>
      </c>
      <c r="C611" s="13" t="s">
        <v>1235</v>
      </c>
      <c r="D611" s="13" t="s">
        <v>1236</v>
      </c>
    </row>
    <row r="612" spans="1:4" x14ac:dyDescent="0.15">
      <c r="A612" s="13" t="s">
        <v>1670</v>
      </c>
      <c r="B612" s="13" t="str">
        <f>IF(診療所!R637="","",診療所!R637)</f>
        <v/>
      </c>
      <c r="C612" s="13" t="s">
        <v>1235</v>
      </c>
      <c r="D612" s="13" t="s">
        <v>1236</v>
      </c>
    </row>
    <row r="613" spans="1:4" x14ac:dyDescent="0.15">
      <c r="A613" s="13" t="s">
        <v>1671</v>
      </c>
      <c r="B613" s="13" t="str">
        <f>IF(診療所!R638="","",診療所!R638)</f>
        <v/>
      </c>
      <c r="C613" s="13" t="s">
        <v>1235</v>
      </c>
      <c r="D613" s="13" t="s">
        <v>1236</v>
      </c>
    </row>
    <row r="614" spans="1:4" x14ac:dyDescent="0.15">
      <c r="A614" s="13" t="s">
        <v>1672</v>
      </c>
      <c r="B614" s="13" t="str">
        <f>IF(診療所!R639="","",診療所!R639)</f>
        <v/>
      </c>
      <c r="C614" s="13" t="s">
        <v>1235</v>
      </c>
      <c r="D614" s="13" t="s">
        <v>1236</v>
      </c>
    </row>
    <row r="615" spans="1:4" x14ac:dyDescent="0.15">
      <c r="A615" s="13" t="s">
        <v>1673</v>
      </c>
      <c r="B615" s="13" t="str">
        <f>IF(診療所!R640="","",診療所!R640)</f>
        <v/>
      </c>
      <c r="C615" s="13" t="s">
        <v>1235</v>
      </c>
      <c r="D615" s="13" t="s">
        <v>1236</v>
      </c>
    </row>
    <row r="616" spans="1:4" x14ac:dyDescent="0.15">
      <c r="A616" s="13" t="s">
        <v>1674</v>
      </c>
      <c r="B616" s="13" t="str">
        <f>IF(診療所!R641="","",診療所!R641)</f>
        <v/>
      </c>
      <c r="C616" s="13" t="s">
        <v>1235</v>
      </c>
      <c r="D616" s="13" t="s">
        <v>1236</v>
      </c>
    </row>
    <row r="617" spans="1:4" x14ac:dyDescent="0.15">
      <c r="A617" s="13" t="s">
        <v>1675</v>
      </c>
      <c r="B617" s="13" t="str">
        <f>IF(診療所!R642="","",診療所!R642)</f>
        <v/>
      </c>
      <c r="C617" s="13" t="s">
        <v>1235</v>
      </c>
      <c r="D617" s="13" t="s">
        <v>1236</v>
      </c>
    </row>
    <row r="618" spans="1:4" x14ac:dyDescent="0.15">
      <c r="A618" s="13" t="s">
        <v>1676</v>
      </c>
      <c r="B618" s="13" t="str">
        <f>IF(診療所!R643="","",診療所!R643)</f>
        <v/>
      </c>
      <c r="C618" s="13" t="s">
        <v>1235</v>
      </c>
      <c r="D618" s="13" t="s">
        <v>1236</v>
      </c>
    </row>
    <row r="619" spans="1:4" x14ac:dyDescent="0.15">
      <c r="A619" s="13" t="s">
        <v>1677</v>
      </c>
      <c r="B619" s="13" t="str">
        <f>IF(診療所!R644="","",診療所!R644)</f>
        <v/>
      </c>
      <c r="C619" s="13" t="s">
        <v>1235</v>
      </c>
      <c r="D619" s="13" t="s">
        <v>1236</v>
      </c>
    </row>
    <row r="620" spans="1:4" x14ac:dyDescent="0.15">
      <c r="A620" s="13" t="s">
        <v>1678</v>
      </c>
      <c r="B620" s="13" t="str">
        <f>IF(診療所!R645="","",診療所!R645)</f>
        <v/>
      </c>
      <c r="C620" s="13" t="s">
        <v>1235</v>
      </c>
      <c r="D620" s="13" t="s">
        <v>1236</v>
      </c>
    </row>
    <row r="621" spans="1:4" x14ac:dyDescent="0.15">
      <c r="A621" s="13" t="s">
        <v>1679</v>
      </c>
      <c r="B621" s="13" t="str">
        <f>IF(診療所!R646="","",診療所!R646)</f>
        <v/>
      </c>
      <c r="C621" s="13" t="s">
        <v>1235</v>
      </c>
      <c r="D621" s="13" t="s">
        <v>1236</v>
      </c>
    </row>
    <row r="622" spans="1:4" x14ac:dyDescent="0.15">
      <c r="A622" s="13" t="s">
        <v>1680</v>
      </c>
      <c r="B622" s="13" t="str">
        <f>IF(診療所!R647="","",診療所!R647)</f>
        <v/>
      </c>
      <c r="C622" s="13" t="s">
        <v>1235</v>
      </c>
      <c r="D622" s="13" t="s">
        <v>1236</v>
      </c>
    </row>
    <row r="623" spans="1:4" x14ac:dyDescent="0.15">
      <c r="A623" s="13" t="s">
        <v>1681</v>
      </c>
      <c r="B623" s="13" t="str">
        <f>IF(診療所!R648="","",診療所!R648)</f>
        <v/>
      </c>
      <c r="C623" s="13" t="s">
        <v>1235</v>
      </c>
      <c r="D623" s="13" t="s">
        <v>1236</v>
      </c>
    </row>
    <row r="624" spans="1:4" x14ac:dyDescent="0.15">
      <c r="A624" s="13" t="s">
        <v>1682</v>
      </c>
      <c r="B624" s="13" t="str">
        <f>IF(診療所!R649="","",診療所!R649)</f>
        <v/>
      </c>
      <c r="C624" s="13" t="s">
        <v>1235</v>
      </c>
      <c r="D624" s="13" t="s">
        <v>1236</v>
      </c>
    </row>
    <row r="625" spans="1:4" x14ac:dyDescent="0.15">
      <c r="A625" s="13" t="s">
        <v>1683</v>
      </c>
      <c r="B625" s="13" t="str">
        <f>IF(診療所!R650="","",診療所!R650)</f>
        <v/>
      </c>
      <c r="C625" s="13" t="s">
        <v>1235</v>
      </c>
      <c r="D625" s="13" t="s">
        <v>1236</v>
      </c>
    </row>
    <row r="626" spans="1:4" x14ac:dyDescent="0.15">
      <c r="A626" s="13" t="s">
        <v>1684</v>
      </c>
      <c r="B626" s="13" t="str">
        <f>IF(診療所!R651="","",診療所!R651)</f>
        <v/>
      </c>
      <c r="C626" s="13" t="s">
        <v>1235</v>
      </c>
      <c r="D626" s="13" t="s">
        <v>1236</v>
      </c>
    </row>
    <row r="627" spans="1:4" x14ac:dyDescent="0.15">
      <c r="A627" s="13" t="s">
        <v>1685</v>
      </c>
      <c r="B627" s="13" t="str">
        <f>IF(診療所!R652="","",診療所!R652)</f>
        <v/>
      </c>
      <c r="C627" s="13" t="s">
        <v>1235</v>
      </c>
      <c r="D627" s="13" t="s">
        <v>1236</v>
      </c>
    </row>
    <row r="628" spans="1:4" x14ac:dyDescent="0.15">
      <c r="A628" s="13" t="s">
        <v>1686</v>
      </c>
      <c r="B628" s="13" t="str">
        <f>IF(診療所!R653="","",診療所!R653)</f>
        <v/>
      </c>
      <c r="C628" s="13" t="s">
        <v>1235</v>
      </c>
      <c r="D628" s="13" t="s">
        <v>1236</v>
      </c>
    </row>
    <row r="629" spans="1:4" x14ac:dyDescent="0.15">
      <c r="A629" s="13" t="s">
        <v>1687</v>
      </c>
      <c r="B629" s="13" t="str">
        <f>IF(診療所!R654="","",診療所!R654)</f>
        <v/>
      </c>
      <c r="C629" s="13" t="s">
        <v>1235</v>
      </c>
      <c r="D629" s="13" t="s">
        <v>1236</v>
      </c>
    </row>
    <row r="630" spans="1:4" x14ac:dyDescent="0.15">
      <c r="A630" s="13" t="s">
        <v>1688</v>
      </c>
      <c r="B630" s="13" t="str">
        <f>IF(診療所!R656="","",診療所!R656)</f>
        <v/>
      </c>
      <c r="C630" s="13" t="s">
        <v>1235</v>
      </c>
      <c r="D630" s="13" t="s">
        <v>1236</v>
      </c>
    </row>
    <row r="631" spans="1:4" x14ac:dyDescent="0.15">
      <c r="A631" s="13" t="s">
        <v>1689</v>
      </c>
      <c r="B631" s="13" t="str">
        <f>IF(診療所!R657="","",診療所!R657)</f>
        <v/>
      </c>
      <c r="C631" s="13" t="s">
        <v>1235</v>
      </c>
      <c r="D631" s="13" t="s">
        <v>1236</v>
      </c>
    </row>
    <row r="632" spans="1:4" x14ac:dyDescent="0.15">
      <c r="A632" s="13" t="s">
        <v>1690</v>
      </c>
      <c r="B632" s="13" t="str">
        <f>IF(診療所!AX657="","",診療所!AX657)</f>
        <v/>
      </c>
      <c r="C632" s="13" t="s">
        <v>1235</v>
      </c>
      <c r="D632" s="13" t="s">
        <v>1237</v>
      </c>
    </row>
    <row r="633" spans="1:4" x14ac:dyDescent="0.15">
      <c r="A633" s="13" t="s">
        <v>1691</v>
      </c>
      <c r="B633" s="13" t="str">
        <f>IF(診療所!R658="","",診療所!R658)</f>
        <v/>
      </c>
      <c r="C633" s="13" t="s">
        <v>1235</v>
      </c>
      <c r="D633" s="13" t="s">
        <v>1236</v>
      </c>
    </row>
    <row r="634" spans="1:4" x14ac:dyDescent="0.15">
      <c r="A634" s="13" t="s">
        <v>1692</v>
      </c>
      <c r="B634" s="13" t="str">
        <f>IF(診療所!AX658="","",診療所!AX658)</f>
        <v/>
      </c>
      <c r="C634" s="13" t="s">
        <v>1235</v>
      </c>
      <c r="D634" s="13" t="s">
        <v>1237</v>
      </c>
    </row>
    <row r="635" spans="1:4" x14ac:dyDescent="0.15">
      <c r="A635" s="13" t="s">
        <v>1693</v>
      </c>
      <c r="B635" s="13" t="str">
        <f>IF(診療所!R659="","",診療所!R659)</f>
        <v/>
      </c>
      <c r="C635" s="13" t="s">
        <v>1235</v>
      </c>
      <c r="D635" s="13" t="s">
        <v>1236</v>
      </c>
    </row>
    <row r="636" spans="1:4" x14ac:dyDescent="0.15">
      <c r="A636" s="13" t="s">
        <v>1694</v>
      </c>
      <c r="B636" s="13" t="str">
        <f>IF(診療所!AX659="","",診療所!AX659)</f>
        <v/>
      </c>
      <c r="C636" s="13" t="s">
        <v>1235</v>
      </c>
      <c r="D636" s="13" t="s">
        <v>1237</v>
      </c>
    </row>
    <row r="637" spans="1:4" x14ac:dyDescent="0.15">
      <c r="A637" s="13" t="s">
        <v>1695</v>
      </c>
      <c r="B637" s="13" t="str">
        <f>IF(診療所!R660="","",診療所!R660)</f>
        <v/>
      </c>
      <c r="C637" s="13" t="s">
        <v>1235</v>
      </c>
      <c r="D637" s="13" t="s">
        <v>1236</v>
      </c>
    </row>
    <row r="638" spans="1:4" x14ac:dyDescent="0.15">
      <c r="A638" s="13" t="s">
        <v>1696</v>
      </c>
      <c r="B638" s="13" t="str">
        <f>IF(診療所!AX660="","",診療所!AX660)</f>
        <v/>
      </c>
      <c r="C638" s="13" t="s">
        <v>1235</v>
      </c>
      <c r="D638" s="13" t="s">
        <v>1237</v>
      </c>
    </row>
    <row r="639" spans="1:4" x14ac:dyDescent="0.15">
      <c r="A639" s="13" t="s">
        <v>1697</v>
      </c>
      <c r="B639" s="13" t="str">
        <f>IF(診療所!R661="","",診療所!R661)</f>
        <v/>
      </c>
      <c r="C639" s="13" t="s">
        <v>1235</v>
      </c>
      <c r="D639" s="13" t="s">
        <v>1236</v>
      </c>
    </row>
    <row r="640" spans="1:4" x14ac:dyDescent="0.15">
      <c r="A640" s="13" t="s">
        <v>1698</v>
      </c>
      <c r="B640" s="13" t="str">
        <f>IF(診療所!AX661="","",診療所!AX661)</f>
        <v/>
      </c>
      <c r="C640" s="13" t="s">
        <v>1235</v>
      </c>
      <c r="D640" s="13" t="s">
        <v>1237</v>
      </c>
    </row>
    <row r="641" spans="1:4" x14ac:dyDescent="0.15">
      <c r="A641" s="13" t="s">
        <v>1699</v>
      </c>
      <c r="B641" s="13" t="str">
        <f>IF(診療所!R662="","",診療所!R662)</f>
        <v/>
      </c>
      <c r="C641" s="13" t="s">
        <v>1235</v>
      </c>
      <c r="D641" s="13" t="s">
        <v>1236</v>
      </c>
    </row>
    <row r="642" spans="1:4" x14ac:dyDescent="0.15">
      <c r="A642" s="13" t="s">
        <v>1700</v>
      </c>
      <c r="B642" s="13" t="str">
        <f>IF(診療所!AX662="","",診療所!AX662)</f>
        <v/>
      </c>
      <c r="C642" s="13" t="s">
        <v>1235</v>
      </c>
      <c r="D642" s="13" t="s">
        <v>1237</v>
      </c>
    </row>
    <row r="643" spans="1:4" x14ac:dyDescent="0.15">
      <c r="A643" s="13" t="s">
        <v>1701</v>
      </c>
      <c r="B643" s="13" t="str">
        <f>IF(診療所!R663="","",診療所!R663)</f>
        <v/>
      </c>
      <c r="C643" s="13" t="s">
        <v>1235</v>
      </c>
      <c r="D643" s="13" t="s">
        <v>1236</v>
      </c>
    </row>
    <row r="644" spans="1:4" x14ac:dyDescent="0.15">
      <c r="A644" s="13" t="s">
        <v>1702</v>
      </c>
      <c r="B644" s="13" t="str">
        <f>IF(診療所!R664="","",診療所!R664)</f>
        <v/>
      </c>
      <c r="C644" s="13" t="s">
        <v>1235</v>
      </c>
      <c r="D644" s="13" t="s">
        <v>1236</v>
      </c>
    </row>
    <row r="645" spans="1:4" x14ac:dyDescent="0.15">
      <c r="A645" s="13" t="s">
        <v>1703</v>
      </c>
      <c r="B645" s="13" t="str">
        <f>IF(診療所!R666="","",診療所!R666)</f>
        <v/>
      </c>
      <c r="C645" s="13" t="s">
        <v>1235</v>
      </c>
      <c r="D645" s="13" t="s">
        <v>1236</v>
      </c>
    </row>
    <row r="646" spans="1:4" x14ac:dyDescent="0.15">
      <c r="A646" s="13" t="s">
        <v>1704</v>
      </c>
      <c r="B646" s="13" t="str">
        <f>IF(診療所!R667="","",診療所!R667)</f>
        <v/>
      </c>
      <c r="C646" s="13" t="s">
        <v>1235</v>
      </c>
      <c r="D646" s="13" t="s">
        <v>1236</v>
      </c>
    </row>
    <row r="647" spans="1:4" x14ac:dyDescent="0.15">
      <c r="A647" s="13" t="s">
        <v>1705</v>
      </c>
      <c r="B647" s="13" t="str">
        <f>IF(診療所!R668="","",診療所!R668)</f>
        <v/>
      </c>
      <c r="C647" s="13" t="s">
        <v>1235</v>
      </c>
      <c r="D647" s="13" t="s">
        <v>1236</v>
      </c>
    </row>
    <row r="648" spans="1:4" x14ac:dyDescent="0.15">
      <c r="A648" s="13" t="s">
        <v>1706</v>
      </c>
      <c r="B648" s="13" t="str">
        <f>IF(診療所!R669="","",診療所!R669)</f>
        <v/>
      </c>
      <c r="C648" s="13" t="s">
        <v>1235</v>
      </c>
      <c r="D648" s="13" t="s">
        <v>1236</v>
      </c>
    </row>
    <row r="649" spans="1:4" x14ac:dyDescent="0.15">
      <c r="A649" s="13" t="s">
        <v>1707</v>
      </c>
      <c r="B649" s="13" t="str">
        <f>IF(診療所!R670="","",診療所!R670)</f>
        <v/>
      </c>
      <c r="C649" s="13" t="s">
        <v>1235</v>
      </c>
      <c r="D649" s="13" t="s">
        <v>1236</v>
      </c>
    </row>
    <row r="650" spans="1:4" x14ac:dyDescent="0.15">
      <c r="A650" s="13" t="s">
        <v>1708</v>
      </c>
      <c r="B650" s="13" t="str">
        <f>IF(診療所!R671="","",診療所!R671)</f>
        <v/>
      </c>
      <c r="C650" s="13" t="s">
        <v>1235</v>
      </c>
      <c r="D650" s="13" t="s">
        <v>1236</v>
      </c>
    </row>
    <row r="651" spans="1:4" x14ac:dyDescent="0.15">
      <c r="A651" s="13" t="s">
        <v>1709</v>
      </c>
      <c r="B651" s="13" t="str">
        <f>IF(診療所!R672="","",診療所!R672)</f>
        <v/>
      </c>
      <c r="C651" s="13" t="s">
        <v>1235</v>
      </c>
      <c r="D651" s="13" t="s">
        <v>1236</v>
      </c>
    </row>
    <row r="652" spans="1:4" x14ac:dyDescent="0.15">
      <c r="A652" s="13" t="s">
        <v>1710</v>
      </c>
      <c r="B652" s="13" t="str">
        <f>IF(診療所!AX672="","",診療所!AX672)</f>
        <v/>
      </c>
      <c r="C652" s="13" t="s">
        <v>1235</v>
      </c>
      <c r="D652" s="13" t="s">
        <v>1237</v>
      </c>
    </row>
    <row r="653" spans="1:4" x14ac:dyDescent="0.15">
      <c r="A653" s="13" t="s">
        <v>1711</v>
      </c>
      <c r="B653" s="13" t="str">
        <f>IF(診療所!R673="","",診療所!R673)</f>
        <v/>
      </c>
      <c r="C653" s="13" t="s">
        <v>1235</v>
      </c>
      <c r="D653" s="13" t="s">
        <v>1236</v>
      </c>
    </row>
    <row r="654" spans="1:4" x14ac:dyDescent="0.15">
      <c r="A654" s="13" t="s">
        <v>1712</v>
      </c>
      <c r="B654" s="13" t="str">
        <f>IF(診療所!AX673="","",診療所!AX673)</f>
        <v/>
      </c>
      <c r="C654" s="13" t="s">
        <v>1235</v>
      </c>
      <c r="D654" s="13" t="s">
        <v>1237</v>
      </c>
    </row>
    <row r="655" spans="1:4" x14ac:dyDescent="0.15">
      <c r="A655" s="13" t="s">
        <v>1713</v>
      </c>
      <c r="B655" s="13" t="str">
        <f>IF(診療所!R674="","",診療所!R674)</f>
        <v/>
      </c>
      <c r="C655" s="13" t="s">
        <v>1235</v>
      </c>
      <c r="D655" s="13" t="s">
        <v>1236</v>
      </c>
    </row>
    <row r="656" spans="1:4" x14ac:dyDescent="0.15">
      <c r="A656" s="13" t="s">
        <v>1714</v>
      </c>
      <c r="B656" s="13" t="str">
        <f>IF(診療所!AX674="","",診療所!AX674)</f>
        <v/>
      </c>
      <c r="C656" s="13" t="s">
        <v>1235</v>
      </c>
      <c r="D656" s="13" t="s">
        <v>1237</v>
      </c>
    </row>
    <row r="657" spans="1:4" x14ac:dyDescent="0.15">
      <c r="A657" s="13" t="s">
        <v>1715</v>
      </c>
      <c r="B657" s="13" t="str">
        <f>IF(診療所!R675="","",診療所!R675)</f>
        <v/>
      </c>
      <c r="C657" s="13" t="s">
        <v>1235</v>
      </c>
      <c r="D657" s="13" t="s">
        <v>1236</v>
      </c>
    </row>
    <row r="658" spans="1:4" x14ac:dyDescent="0.15">
      <c r="A658" s="13" t="s">
        <v>1716</v>
      </c>
      <c r="B658" s="13" t="str">
        <f>IF(診療所!AX675="","",診療所!AX675)</f>
        <v/>
      </c>
      <c r="C658" s="13" t="s">
        <v>1235</v>
      </c>
      <c r="D658" s="13" t="s">
        <v>1237</v>
      </c>
    </row>
    <row r="659" spans="1:4" x14ac:dyDescent="0.15">
      <c r="A659" s="13" t="s">
        <v>1717</v>
      </c>
      <c r="B659" s="13" t="str">
        <f>IF(診療所!R676="","",診療所!R676)</f>
        <v/>
      </c>
      <c r="C659" s="13" t="s">
        <v>1235</v>
      </c>
      <c r="D659" s="13" t="s">
        <v>1236</v>
      </c>
    </row>
    <row r="660" spans="1:4" x14ac:dyDescent="0.15">
      <c r="A660" s="13" t="s">
        <v>1718</v>
      </c>
      <c r="B660" s="13" t="str">
        <f>IF(診療所!R677="","",診療所!R677)</f>
        <v/>
      </c>
      <c r="C660" s="13" t="s">
        <v>1235</v>
      </c>
      <c r="D660" s="13" t="s">
        <v>1236</v>
      </c>
    </row>
    <row r="661" spans="1:4" x14ac:dyDescent="0.15">
      <c r="A661" s="13" t="s">
        <v>1719</v>
      </c>
      <c r="B661" s="13" t="str">
        <f>IF(診療所!R678="","",診療所!R678)</f>
        <v/>
      </c>
      <c r="C661" s="13" t="s">
        <v>1235</v>
      </c>
      <c r="D661" s="13" t="s">
        <v>1236</v>
      </c>
    </row>
    <row r="662" spans="1:4" x14ac:dyDescent="0.15">
      <c r="A662" s="13" t="s">
        <v>1720</v>
      </c>
      <c r="B662" s="13" t="str">
        <f>IF(診療所!AX678="","",診療所!AX678)</f>
        <v/>
      </c>
      <c r="C662" s="13" t="s">
        <v>1235</v>
      </c>
      <c r="D662" s="13" t="s">
        <v>1237</v>
      </c>
    </row>
    <row r="663" spans="1:4" x14ac:dyDescent="0.15">
      <c r="A663" s="13" t="s">
        <v>1721</v>
      </c>
      <c r="B663" s="13" t="str">
        <f>IF(診療所!R679="","",診療所!R679)</f>
        <v/>
      </c>
      <c r="C663" s="13" t="s">
        <v>1235</v>
      </c>
      <c r="D663" s="13" t="s">
        <v>1236</v>
      </c>
    </row>
    <row r="664" spans="1:4" x14ac:dyDescent="0.15">
      <c r="A664" s="13" t="s">
        <v>1722</v>
      </c>
      <c r="B664" s="13" t="str">
        <f>IF(診療所!R680="","",診療所!R680)</f>
        <v/>
      </c>
      <c r="C664" s="13" t="s">
        <v>1235</v>
      </c>
      <c r="D664" s="13" t="s">
        <v>1236</v>
      </c>
    </row>
    <row r="665" spans="1:4" x14ac:dyDescent="0.15">
      <c r="A665" s="13" t="s">
        <v>1723</v>
      </c>
      <c r="B665" s="13" t="str">
        <f>IF(診療所!R681="","",診療所!R681)</f>
        <v/>
      </c>
      <c r="C665" s="13" t="s">
        <v>1235</v>
      </c>
      <c r="D665" s="13" t="s">
        <v>1236</v>
      </c>
    </row>
    <row r="666" spans="1:4" x14ac:dyDescent="0.15">
      <c r="A666" s="13" t="s">
        <v>1724</v>
      </c>
      <c r="B666" s="13" t="str">
        <f>IF(診療所!AX681="","",診療所!AX681)</f>
        <v/>
      </c>
      <c r="C666" s="13" t="s">
        <v>1235</v>
      </c>
      <c r="D666" s="13" t="s">
        <v>1237</v>
      </c>
    </row>
    <row r="667" spans="1:4" x14ac:dyDescent="0.15">
      <c r="A667" s="13" t="s">
        <v>1725</v>
      </c>
      <c r="B667" s="13" t="str">
        <f>IF(診療所!R682="","",診療所!R682)</f>
        <v/>
      </c>
      <c r="C667" s="13" t="s">
        <v>1235</v>
      </c>
      <c r="D667" s="13" t="s">
        <v>1236</v>
      </c>
    </row>
    <row r="668" spans="1:4" x14ac:dyDescent="0.15">
      <c r="A668" s="13" t="s">
        <v>1726</v>
      </c>
      <c r="B668" s="13" t="str">
        <f>IF(診療所!R686="","",診療所!R686)</f>
        <v/>
      </c>
      <c r="C668" s="13" t="s">
        <v>1235</v>
      </c>
      <c r="D668" s="13" t="s">
        <v>1236</v>
      </c>
    </row>
    <row r="669" spans="1:4" x14ac:dyDescent="0.15">
      <c r="A669" s="13" t="s">
        <v>1727</v>
      </c>
      <c r="B669" s="13" t="str">
        <f>IF(診療所!R687="","",診療所!R687)</f>
        <v/>
      </c>
      <c r="C669" s="13" t="s">
        <v>1235</v>
      </c>
      <c r="D669" s="13" t="s">
        <v>1236</v>
      </c>
    </row>
    <row r="670" spans="1:4" x14ac:dyDescent="0.15">
      <c r="A670" s="13" t="s">
        <v>1728</v>
      </c>
      <c r="B670" s="13" t="str">
        <f>IF(診療所!R689="","",診療所!R689)</f>
        <v/>
      </c>
      <c r="C670" s="13" t="s">
        <v>1235</v>
      </c>
      <c r="D670" s="13" t="s">
        <v>1236</v>
      </c>
    </row>
    <row r="671" spans="1:4" x14ac:dyDescent="0.15">
      <c r="A671" s="13" t="s">
        <v>1729</v>
      </c>
      <c r="B671" s="13" t="str">
        <f>IF(診療所!R690="","",診療所!R690)</f>
        <v/>
      </c>
      <c r="C671" s="13" t="s">
        <v>1235</v>
      </c>
      <c r="D671" s="13" t="s">
        <v>1236</v>
      </c>
    </row>
    <row r="672" spans="1:4" x14ac:dyDescent="0.15">
      <c r="A672" s="13" t="s">
        <v>1730</v>
      </c>
      <c r="B672" s="13" t="str">
        <f>IF(診療所!R691="","",診療所!R691)</f>
        <v/>
      </c>
      <c r="C672" s="13" t="s">
        <v>1235</v>
      </c>
      <c r="D672" s="13" t="s">
        <v>1236</v>
      </c>
    </row>
    <row r="673" spans="1:4" x14ac:dyDescent="0.15">
      <c r="A673" s="13" t="s">
        <v>1731</v>
      </c>
      <c r="B673" s="13" t="str">
        <f>IF(診療所!AX691="","",診療所!AX691)</f>
        <v/>
      </c>
      <c r="C673" s="13" t="s">
        <v>1235</v>
      </c>
      <c r="D673" s="13" t="s">
        <v>1237</v>
      </c>
    </row>
    <row r="674" spans="1:4" x14ac:dyDescent="0.15">
      <c r="A674" s="13" t="s">
        <v>1732</v>
      </c>
      <c r="B674" s="13" t="str">
        <f>IF(診療所!R692="","",診療所!R692)</f>
        <v/>
      </c>
      <c r="C674" s="13" t="s">
        <v>1235</v>
      </c>
      <c r="D674" s="13" t="s">
        <v>1236</v>
      </c>
    </row>
    <row r="675" spans="1:4" x14ac:dyDescent="0.15">
      <c r="A675" s="13" t="s">
        <v>2111</v>
      </c>
      <c r="B675" s="13" t="str">
        <f>IF(診療所!AX692="","",診療所!AX692)</f>
        <v/>
      </c>
      <c r="C675" s="13" t="s">
        <v>1235</v>
      </c>
      <c r="D675" s="13" t="s">
        <v>1237</v>
      </c>
    </row>
    <row r="676" spans="1:4" x14ac:dyDescent="0.15">
      <c r="A676" s="13" t="s">
        <v>1733</v>
      </c>
      <c r="B676" s="13" t="str">
        <f>IF(診療所!R693="","",診療所!R693)</f>
        <v/>
      </c>
      <c r="C676" s="13" t="s">
        <v>1235</v>
      </c>
      <c r="D676" s="13" t="s">
        <v>1236</v>
      </c>
    </row>
    <row r="677" spans="1:4" x14ac:dyDescent="0.15">
      <c r="A677" s="13" t="s">
        <v>1734</v>
      </c>
      <c r="B677" s="13" t="str">
        <f>IF(診療所!R694="","",診療所!R694)</f>
        <v/>
      </c>
      <c r="C677" s="13" t="s">
        <v>1235</v>
      </c>
      <c r="D677" s="13" t="s">
        <v>1236</v>
      </c>
    </row>
    <row r="678" spans="1:4" x14ac:dyDescent="0.15">
      <c r="A678" s="13" t="s">
        <v>1735</v>
      </c>
      <c r="B678" s="13" t="str">
        <f>IF(診療所!R695="","",診療所!R695)</f>
        <v/>
      </c>
      <c r="C678" s="13" t="s">
        <v>1235</v>
      </c>
      <c r="D678" s="13" t="s">
        <v>1236</v>
      </c>
    </row>
    <row r="679" spans="1:4" x14ac:dyDescent="0.15">
      <c r="A679" s="13" t="s">
        <v>1736</v>
      </c>
      <c r="B679" s="13" t="str">
        <f>IF(診療所!R696="","",診療所!R696)</f>
        <v/>
      </c>
      <c r="C679" s="13" t="s">
        <v>1235</v>
      </c>
      <c r="D679" s="13" t="s">
        <v>1236</v>
      </c>
    </row>
    <row r="680" spans="1:4" x14ac:dyDescent="0.15">
      <c r="A680" s="13" t="s">
        <v>1737</v>
      </c>
      <c r="B680" s="13" t="str">
        <f>IF(診療所!R698="","",診療所!R698)</f>
        <v/>
      </c>
      <c r="C680" s="13" t="s">
        <v>1235</v>
      </c>
      <c r="D680" s="13" t="s">
        <v>1236</v>
      </c>
    </row>
    <row r="681" spans="1:4" x14ac:dyDescent="0.15">
      <c r="A681" s="13" t="s">
        <v>1738</v>
      </c>
      <c r="B681" s="13" t="str">
        <f>IF(診療所!R699="","",診療所!R699)</f>
        <v/>
      </c>
      <c r="C681" s="13" t="s">
        <v>1235</v>
      </c>
      <c r="D681" s="13" t="s">
        <v>1236</v>
      </c>
    </row>
    <row r="682" spans="1:4" x14ac:dyDescent="0.15">
      <c r="A682" s="13" t="s">
        <v>1739</v>
      </c>
      <c r="B682" s="13" t="str">
        <f>IF(診療所!R700="","",診療所!R700)</f>
        <v/>
      </c>
      <c r="C682" s="13" t="s">
        <v>1235</v>
      </c>
      <c r="D682" s="13" t="s">
        <v>1236</v>
      </c>
    </row>
    <row r="683" spans="1:4" x14ac:dyDescent="0.15">
      <c r="A683" s="13" t="s">
        <v>1740</v>
      </c>
      <c r="B683" s="13" t="str">
        <f>IF(診療所!AX700="","",診療所!AX700)</f>
        <v/>
      </c>
      <c r="C683" s="13" t="s">
        <v>1235</v>
      </c>
      <c r="D683" s="13" t="s">
        <v>1237</v>
      </c>
    </row>
    <row r="684" spans="1:4" x14ac:dyDescent="0.15">
      <c r="A684" s="13" t="s">
        <v>1741</v>
      </c>
      <c r="B684" s="13" t="str">
        <f>IF(診療所!R701="","",診療所!R701)</f>
        <v/>
      </c>
      <c r="C684" s="13" t="s">
        <v>1235</v>
      </c>
      <c r="D684" s="13" t="s">
        <v>1236</v>
      </c>
    </row>
    <row r="685" spans="1:4" x14ac:dyDescent="0.15">
      <c r="A685" s="13" t="s">
        <v>1742</v>
      </c>
      <c r="B685" s="13" t="str">
        <f>IF(診療所!R702="","",診療所!R702)</f>
        <v/>
      </c>
      <c r="C685" s="13" t="s">
        <v>1235</v>
      </c>
      <c r="D685" s="13" t="s">
        <v>1236</v>
      </c>
    </row>
    <row r="686" spans="1:4" x14ac:dyDescent="0.15">
      <c r="A686" s="13" t="s">
        <v>1743</v>
      </c>
      <c r="B686" s="13" t="str">
        <f>IF(診療所!AX702="","",診療所!AX702)</f>
        <v/>
      </c>
      <c r="C686" s="13" t="s">
        <v>1235</v>
      </c>
      <c r="D686" s="13" t="s">
        <v>1237</v>
      </c>
    </row>
    <row r="687" spans="1:4" x14ac:dyDescent="0.15">
      <c r="A687" s="13" t="s">
        <v>1744</v>
      </c>
      <c r="B687" s="13" t="str">
        <f>IF(診療所!R703="","",診療所!R703)</f>
        <v/>
      </c>
      <c r="C687" s="13" t="s">
        <v>1235</v>
      </c>
      <c r="D687" s="13" t="s">
        <v>1236</v>
      </c>
    </row>
    <row r="688" spans="1:4" x14ac:dyDescent="0.15">
      <c r="A688" s="13" t="s">
        <v>1745</v>
      </c>
      <c r="B688" s="13" t="str">
        <f>IF(診療所!AX703="","",診療所!AX703)</f>
        <v/>
      </c>
      <c r="C688" s="13" t="s">
        <v>1235</v>
      </c>
      <c r="D688" s="13" t="s">
        <v>1237</v>
      </c>
    </row>
    <row r="689" spans="1:4" x14ac:dyDescent="0.15">
      <c r="A689" s="13" t="s">
        <v>1746</v>
      </c>
      <c r="B689" s="13" t="str">
        <f>IF(診療所!R704="","",診療所!R704)</f>
        <v/>
      </c>
      <c r="C689" s="13" t="s">
        <v>1235</v>
      </c>
      <c r="D689" s="13" t="s">
        <v>1236</v>
      </c>
    </row>
    <row r="690" spans="1:4" x14ac:dyDescent="0.15">
      <c r="A690" s="13" t="s">
        <v>1747</v>
      </c>
      <c r="B690" s="13" t="str">
        <f>IF(診療所!AX704="","",診療所!AX704)</f>
        <v/>
      </c>
      <c r="C690" s="13" t="s">
        <v>1235</v>
      </c>
      <c r="D690" s="13" t="s">
        <v>1237</v>
      </c>
    </row>
    <row r="691" spans="1:4" x14ac:dyDescent="0.15">
      <c r="A691" s="13" t="s">
        <v>1748</v>
      </c>
      <c r="B691" s="13" t="str">
        <f>IF(診療所!R705="","",診療所!R705)</f>
        <v/>
      </c>
      <c r="C691" s="13" t="s">
        <v>1235</v>
      </c>
      <c r="D691" s="13" t="s">
        <v>1236</v>
      </c>
    </row>
    <row r="692" spans="1:4" x14ac:dyDescent="0.15">
      <c r="A692" s="13" t="s">
        <v>1749</v>
      </c>
      <c r="B692" s="13" t="str">
        <f>IF(診療所!R706="","",診療所!R706)</f>
        <v/>
      </c>
      <c r="C692" s="13" t="s">
        <v>1235</v>
      </c>
      <c r="D692" s="13" t="s">
        <v>1236</v>
      </c>
    </row>
    <row r="693" spans="1:4" x14ac:dyDescent="0.15">
      <c r="A693" s="13" t="s">
        <v>1750</v>
      </c>
      <c r="B693" s="13" t="str">
        <f>IF(診療所!R707="","",診療所!R707)</f>
        <v/>
      </c>
      <c r="C693" s="13" t="s">
        <v>1235</v>
      </c>
      <c r="D693" s="13" t="s">
        <v>1236</v>
      </c>
    </row>
    <row r="694" spans="1:4" x14ac:dyDescent="0.15">
      <c r="A694" s="13" t="s">
        <v>1751</v>
      </c>
      <c r="B694" s="13" t="str">
        <f>IF(診療所!AX707="","",診療所!AX707)</f>
        <v/>
      </c>
      <c r="C694" s="13" t="s">
        <v>1235</v>
      </c>
      <c r="D694" s="13" t="s">
        <v>1237</v>
      </c>
    </row>
    <row r="695" spans="1:4" x14ac:dyDescent="0.15">
      <c r="A695" s="13" t="s">
        <v>1752</v>
      </c>
      <c r="B695" s="13" t="str">
        <f>IF(診療所!R708="","",診療所!R708)</f>
        <v/>
      </c>
      <c r="C695" s="13" t="s">
        <v>1235</v>
      </c>
      <c r="D695" s="13" t="s">
        <v>1236</v>
      </c>
    </row>
    <row r="696" spans="1:4" x14ac:dyDescent="0.15">
      <c r="A696" s="13" t="s">
        <v>1753</v>
      </c>
      <c r="B696" s="13" t="str">
        <f>IF(診療所!AX708="","",診療所!AX708)</f>
        <v/>
      </c>
      <c r="C696" s="13" t="s">
        <v>1235</v>
      </c>
      <c r="D696" s="13" t="s">
        <v>1237</v>
      </c>
    </row>
    <row r="697" spans="1:4" x14ac:dyDescent="0.15">
      <c r="A697" s="13" t="s">
        <v>1754</v>
      </c>
      <c r="B697" s="13" t="str">
        <f>IF(診療所!R709="","",診療所!R709)</f>
        <v/>
      </c>
      <c r="C697" s="13" t="s">
        <v>1235</v>
      </c>
      <c r="D697" s="13" t="s">
        <v>1236</v>
      </c>
    </row>
    <row r="698" spans="1:4" x14ac:dyDescent="0.15">
      <c r="A698" s="13" t="s">
        <v>1755</v>
      </c>
      <c r="B698" s="13" t="str">
        <f>IF(診療所!R710="","",診療所!R710)</f>
        <v/>
      </c>
      <c r="C698" s="13" t="s">
        <v>1235</v>
      </c>
      <c r="D698" s="13" t="s">
        <v>1236</v>
      </c>
    </row>
    <row r="699" spans="1:4" x14ac:dyDescent="0.15">
      <c r="A699" s="13" t="s">
        <v>1756</v>
      </c>
      <c r="B699" s="13" t="str">
        <f>IF(診療所!R711="","",診療所!R711)</f>
        <v/>
      </c>
      <c r="C699" s="13" t="s">
        <v>1235</v>
      </c>
      <c r="D699" s="13" t="s">
        <v>1236</v>
      </c>
    </row>
    <row r="700" spans="1:4" x14ac:dyDescent="0.15">
      <c r="A700" s="13" t="s">
        <v>1757</v>
      </c>
      <c r="B700" s="13" t="str">
        <f>IF(診療所!AX711="","",診療所!AX711)</f>
        <v/>
      </c>
      <c r="C700" s="13" t="s">
        <v>1235</v>
      </c>
      <c r="D700" s="13" t="s">
        <v>1237</v>
      </c>
    </row>
    <row r="701" spans="1:4" x14ac:dyDescent="0.15">
      <c r="A701" s="13" t="s">
        <v>1758</v>
      </c>
      <c r="B701" s="13" t="str">
        <f>IF(診療所!R712="","",診療所!R712)</f>
        <v/>
      </c>
      <c r="C701" s="13" t="s">
        <v>1235</v>
      </c>
      <c r="D701" s="13" t="s">
        <v>1236</v>
      </c>
    </row>
    <row r="702" spans="1:4" x14ac:dyDescent="0.15">
      <c r="A702" s="13" t="s">
        <v>1759</v>
      </c>
      <c r="B702" s="13" t="str">
        <f>IF(診療所!AX712="","",診療所!AX712)</f>
        <v/>
      </c>
      <c r="C702" s="13" t="s">
        <v>1235</v>
      </c>
      <c r="D702" s="13" t="s">
        <v>1237</v>
      </c>
    </row>
    <row r="703" spans="1:4" x14ac:dyDescent="0.15">
      <c r="A703" s="13" t="s">
        <v>1760</v>
      </c>
      <c r="B703" s="13" t="str">
        <f>IF(診療所!R713="","",診療所!R713)</f>
        <v/>
      </c>
      <c r="C703" s="13" t="s">
        <v>1235</v>
      </c>
      <c r="D703" s="13" t="s">
        <v>1236</v>
      </c>
    </row>
    <row r="704" spans="1:4" x14ac:dyDescent="0.15">
      <c r="A704" s="13" t="s">
        <v>1761</v>
      </c>
      <c r="B704" s="13" t="str">
        <f>IF(診療所!R714="","",診療所!R714)</f>
        <v/>
      </c>
      <c r="C704" s="13" t="s">
        <v>1235</v>
      </c>
      <c r="D704" s="13" t="s">
        <v>1236</v>
      </c>
    </row>
    <row r="705" spans="1:4" x14ac:dyDescent="0.15">
      <c r="A705" s="13" t="s">
        <v>1762</v>
      </c>
      <c r="B705" s="13" t="str">
        <f>IF(診療所!R716="","",診療所!R716)</f>
        <v/>
      </c>
      <c r="C705" s="13" t="s">
        <v>1235</v>
      </c>
      <c r="D705" s="13" t="s">
        <v>1236</v>
      </c>
    </row>
    <row r="706" spans="1:4" x14ac:dyDescent="0.15">
      <c r="A706" s="13" t="s">
        <v>1763</v>
      </c>
      <c r="B706" s="13" t="str">
        <f>IF(診療所!R717="","",診療所!R717)</f>
        <v/>
      </c>
      <c r="C706" s="13" t="s">
        <v>1235</v>
      </c>
      <c r="D706" s="13" t="s">
        <v>1236</v>
      </c>
    </row>
    <row r="707" spans="1:4" x14ac:dyDescent="0.15">
      <c r="A707" s="13" t="s">
        <v>1764</v>
      </c>
      <c r="B707" s="13" t="str">
        <f>IF(診療所!R718="","",診療所!R718)</f>
        <v/>
      </c>
      <c r="C707" s="13" t="s">
        <v>1235</v>
      </c>
      <c r="D707" s="13" t="s">
        <v>1236</v>
      </c>
    </row>
    <row r="708" spans="1:4" x14ac:dyDescent="0.15">
      <c r="A708" s="13" t="s">
        <v>1765</v>
      </c>
      <c r="B708" s="13" t="str">
        <f>IF(診療所!AX718="","",診療所!AX718)</f>
        <v/>
      </c>
      <c r="C708" s="13" t="s">
        <v>1235</v>
      </c>
      <c r="D708" s="13" t="s">
        <v>1237</v>
      </c>
    </row>
    <row r="709" spans="1:4" x14ac:dyDescent="0.15">
      <c r="A709" s="13" t="s">
        <v>1766</v>
      </c>
      <c r="B709" s="13" t="str">
        <f>IF(診療所!R719="","",診療所!R719)</f>
        <v/>
      </c>
      <c r="C709" s="13" t="s">
        <v>1235</v>
      </c>
      <c r="D709" s="13" t="s">
        <v>1236</v>
      </c>
    </row>
    <row r="710" spans="1:4" x14ac:dyDescent="0.15">
      <c r="A710" s="13" t="s">
        <v>1767</v>
      </c>
      <c r="B710" s="13" t="str">
        <f>IF(診療所!R720="","",診療所!R720)</f>
        <v/>
      </c>
      <c r="C710" s="13" t="s">
        <v>1235</v>
      </c>
      <c r="D710" s="13" t="s">
        <v>1236</v>
      </c>
    </row>
    <row r="711" spans="1:4" x14ac:dyDescent="0.15">
      <c r="A711" s="13" t="s">
        <v>1768</v>
      </c>
      <c r="B711" s="13" t="str">
        <f>IF(診療所!AX720="","",診療所!AX720)</f>
        <v/>
      </c>
      <c r="C711" s="13" t="s">
        <v>1235</v>
      </c>
      <c r="D711" s="13" t="s">
        <v>1237</v>
      </c>
    </row>
    <row r="712" spans="1:4" x14ac:dyDescent="0.15">
      <c r="A712" s="13" t="s">
        <v>1769</v>
      </c>
      <c r="B712" s="13" t="str">
        <f>IF(診療所!R721="","",診療所!R721)</f>
        <v/>
      </c>
      <c r="C712" s="13" t="s">
        <v>1235</v>
      </c>
      <c r="D712" s="13" t="s">
        <v>1236</v>
      </c>
    </row>
    <row r="713" spans="1:4" x14ac:dyDescent="0.15">
      <c r="A713" s="13" t="s">
        <v>1770</v>
      </c>
      <c r="B713" s="13" t="str">
        <f>IF(診療所!R722="","",診療所!R722)</f>
        <v/>
      </c>
      <c r="C713" s="13" t="s">
        <v>1235</v>
      </c>
      <c r="D713" s="13" t="s">
        <v>1236</v>
      </c>
    </row>
    <row r="714" spans="1:4" x14ac:dyDescent="0.15">
      <c r="A714" s="13" t="s">
        <v>1771</v>
      </c>
      <c r="B714" s="13" t="str">
        <f>IF(診療所!AX722="","",診療所!AX722)</f>
        <v/>
      </c>
      <c r="C714" s="13" t="s">
        <v>1235</v>
      </c>
      <c r="D714" s="13" t="s">
        <v>1237</v>
      </c>
    </row>
    <row r="715" spans="1:4" x14ac:dyDescent="0.15">
      <c r="A715" s="13" t="s">
        <v>1772</v>
      </c>
      <c r="B715" s="13" t="str">
        <f>IF(診療所!R723="","",診療所!R723)</f>
        <v/>
      </c>
      <c r="C715" s="13" t="s">
        <v>1235</v>
      </c>
      <c r="D715" s="13" t="s">
        <v>1236</v>
      </c>
    </row>
    <row r="716" spans="1:4" x14ac:dyDescent="0.15">
      <c r="A716" s="13" t="s">
        <v>1773</v>
      </c>
      <c r="B716" s="13" t="str">
        <f>IF(診療所!AX723="","",診療所!AX723)</f>
        <v/>
      </c>
      <c r="C716" s="13" t="s">
        <v>1235</v>
      </c>
      <c r="D716" s="13" t="s">
        <v>1237</v>
      </c>
    </row>
    <row r="717" spans="1:4" x14ac:dyDescent="0.15">
      <c r="A717" s="13" t="s">
        <v>1774</v>
      </c>
      <c r="B717" s="13" t="str">
        <f>IF(診療所!R724="","",診療所!R724)</f>
        <v/>
      </c>
      <c r="C717" s="13" t="s">
        <v>1235</v>
      </c>
      <c r="D717" s="13" t="s">
        <v>1236</v>
      </c>
    </row>
    <row r="718" spans="1:4" x14ac:dyDescent="0.15">
      <c r="A718" s="13" t="s">
        <v>1775</v>
      </c>
      <c r="B718" s="13" t="str">
        <f>IF(診療所!AX724="","",診療所!AX724)</f>
        <v/>
      </c>
      <c r="C718" s="13" t="s">
        <v>1235</v>
      </c>
      <c r="D718" s="13" t="s">
        <v>1237</v>
      </c>
    </row>
    <row r="719" spans="1:4" x14ac:dyDescent="0.15">
      <c r="A719" s="13" t="s">
        <v>1776</v>
      </c>
      <c r="B719" s="13" t="str">
        <f>IF(診療所!R725="","",診療所!R725)</f>
        <v/>
      </c>
      <c r="C719" s="13" t="s">
        <v>1235</v>
      </c>
      <c r="D719" s="13" t="s">
        <v>1236</v>
      </c>
    </row>
    <row r="720" spans="1:4" x14ac:dyDescent="0.15">
      <c r="A720" s="13" t="s">
        <v>1777</v>
      </c>
      <c r="B720" s="13" t="str">
        <f>IF(診療所!AX725="","",診療所!AX725)</f>
        <v/>
      </c>
      <c r="C720" s="13" t="s">
        <v>1235</v>
      </c>
      <c r="D720" s="13" t="s">
        <v>1237</v>
      </c>
    </row>
    <row r="721" spans="1:4" x14ac:dyDescent="0.15">
      <c r="A721" s="13" t="s">
        <v>1778</v>
      </c>
      <c r="B721" s="13" t="str">
        <f>IF(診療所!R726="","",診療所!R726)</f>
        <v/>
      </c>
      <c r="C721" s="13" t="s">
        <v>1235</v>
      </c>
      <c r="D721" s="13" t="s">
        <v>1236</v>
      </c>
    </row>
    <row r="722" spans="1:4" x14ac:dyDescent="0.15">
      <c r="A722" s="13" t="s">
        <v>1779</v>
      </c>
      <c r="B722" s="13" t="str">
        <f>IF(診療所!AX726="","",診療所!AX726)</f>
        <v/>
      </c>
      <c r="C722" s="13" t="s">
        <v>1235</v>
      </c>
      <c r="D722" s="13" t="s">
        <v>1237</v>
      </c>
    </row>
    <row r="723" spans="1:4" x14ac:dyDescent="0.15">
      <c r="A723" s="13" t="s">
        <v>1780</v>
      </c>
      <c r="B723" s="13" t="str">
        <f>IF(診療所!R727="","",診療所!R727)</f>
        <v/>
      </c>
      <c r="C723" s="13" t="s">
        <v>1235</v>
      </c>
      <c r="D723" s="13" t="s">
        <v>1236</v>
      </c>
    </row>
    <row r="724" spans="1:4" x14ac:dyDescent="0.15">
      <c r="A724" s="13" t="s">
        <v>1781</v>
      </c>
      <c r="B724" s="13" t="str">
        <f>IF(診療所!R728="","",診療所!R728)</f>
        <v/>
      </c>
      <c r="C724" s="13" t="s">
        <v>1235</v>
      </c>
      <c r="D724" s="13" t="s">
        <v>1236</v>
      </c>
    </row>
    <row r="725" spans="1:4" x14ac:dyDescent="0.15">
      <c r="A725" s="13" t="s">
        <v>1782</v>
      </c>
      <c r="B725" s="13" t="str">
        <f>IF(診療所!R729="","",診療所!R729)</f>
        <v/>
      </c>
      <c r="C725" s="13" t="s">
        <v>1235</v>
      </c>
      <c r="D725" s="13" t="s">
        <v>1236</v>
      </c>
    </row>
    <row r="726" spans="1:4" x14ac:dyDescent="0.15">
      <c r="A726" s="13" t="s">
        <v>1783</v>
      </c>
      <c r="B726" s="13" t="str">
        <f>IF(診療所!AX729="","",診療所!AX729)</f>
        <v/>
      </c>
      <c r="C726" s="13" t="s">
        <v>1235</v>
      </c>
      <c r="D726" s="13" t="s">
        <v>1237</v>
      </c>
    </row>
    <row r="727" spans="1:4" x14ac:dyDescent="0.15">
      <c r="A727" s="13" t="s">
        <v>1784</v>
      </c>
      <c r="B727" s="13" t="str">
        <f>IF(診療所!R730="","",診療所!R730)</f>
        <v/>
      </c>
      <c r="C727" s="13" t="s">
        <v>1235</v>
      </c>
      <c r="D727" s="13" t="s">
        <v>1236</v>
      </c>
    </row>
    <row r="728" spans="1:4" x14ac:dyDescent="0.15">
      <c r="A728" s="13" t="s">
        <v>1785</v>
      </c>
      <c r="B728" s="13" t="str">
        <f>IF(診療所!AX730="","",診療所!AX730)</f>
        <v/>
      </c>
      <c r="C728" s="13" t="s">
        <v>1235</v>
      </c>
      <c r="D728" s="13" t="s">
        <v>1237</v>
      </c>
    </row>
    <row r="729" spans="1:4" x14ac:dyDescent="0.15">
      <c r="A729" s="13" t="s">
        <v>1786</v>
      </c>
      <c r="B729" s="13" t="str">
        <f>IF(診療所!R734="","",診療所!R734)</f>
        <v/>
      </c>
      <c r="C729" s="13" t="s">
        <v>1235</v>
      </c>
      <c r="D729" s="13" t="s">
        <v>1236</v>
      </c>
    </row>
    <row r="730" spans="1:4" x14ac:dyDescent="0.15">
      <c r="A730" s="13" t="s">
        <v>1787</v>
      </c>
      <c r="B730" s="13" t="str">
        <f>IF(診療所!R735="","",診療所!R735)</f>
        <v/>
      </c>
      <c r="C730" s="13" t="s">
        <v>1235</v>
      </c>
      <c r="D730" s="13" t="s">
        <v>1236</v>
      </c>
    </row>
    <row r="731" spans="1:4" x14ac:dyDescent="0.15">
      <c r="A731" s="13" t="s">
        <v>1788</v>
      </c>
      <c r="B731" s="13" t="str">
        <f>IF(診療所!R736="","",診療所!R736)</f>
        <v/>
      </c>
      <c r="C731" s="13" t="s">
        <v>1235</v>
      </c>
      <c r="D731" s="13" t="s">
        <v>1236</v>
      </c>
    </row>
    <row r="732" spans="1:4" x14ac:dyDescent="0.15">
      <c r="A732" s="13" t="s">
        <v>1789</v>
      </c>
      <c r="B732" s="13" t="str">
        <f>IF(診療所!R737="","",診療所!R737)</f>
        <v/>
      </c>
      <c r="C732" s="13" t="s">
        <v>1235</v>
      </c>
      <c r="D732" s="13" t="s">
        <v>1236</v>
      </c>
    </row>
    <row r="733" spans="1:4" x14ac:dyDescent="0.15">
      <c r="A733" s="13" t="s">
        <v>1790</v>
      </c>
      <c r="B733" s="13" t="str">
        <f>IF(診療所!R738="","",診療所!R738)</f>
        <v/>
      </c>
      <c r="C733" s="13" t="s">
        <v>1235</v>
      </c>
      <c r="D733" s="13" t="s">
        <v>1236</v>
      </c>
    </row>
    <row r="734" spans="1:4" x14ac:dyDescent="0.15">
      <c r="A734" s="13" t="s">
        <v>1791</v>
      </c>
      <c r="B734" s="13" t="str">
        <f>IF(診療所!R739="","",診療所!R739)</f>
        <v/>
      </c>
      <c r="C734" s="13" t="s">
        <v>1235</v>
      </c>
      <c r="D734" s="13" t="s">
        <v>1236</v>
      </c>
    </row>
    <row r="735" spans="1:4" x14ac:dyDescent="0.15">
      <c r="A735" s="13" t="s">
        <v>1792</v>
      </c>
      <c r="B735" s="13" t="str">
        <f>IF(診療所!AX739="","",診療所!AX739)</f>
        <v/>
      </c>
      <c r="C735" s="13" t="s">
        <v>1235</v>
      </c>
      <c r="D735" s="13" t="s">
        <v>1237</v>
      </c>
    </row>
    <row r="736" spans="1:4" x14ac:dyDescent="0.15">
      <c r="A736" s="13" t="s">
        <v>1793</v>
      </c>
      <c r="B736" s="13" t="str">
        <f>IF(診療所!R740="","",診療所!R740)</f>
        <v/>
      </c>
      <c r="C736" s="13" t="s">
        <v>1235</v>
      </c>
      <c r="D736" s="13" t="s">
        <v>1236</v>
      </c>
    </row>
    <row r="737" spans="1:4" x14ac:dyDescent="0.15">
      <c r="A737" s="13" t="s">
        <v>1794</v>
      </c>
      <c r="B737" s="13" t="str">
        <f>IF(診療所!AX740="","",診療所!AX740)</f>
        <v/>
      </c>
      <c r="C737" s="13" t="s">
        <v>1235</v>
      </c>
      <c r="D737" s="13" t="s">
        <v>1237</v>
      </c>
    </row>
    <row r="738" spans="1:4" x14ac:dyDescent="0.15">
      <c r="A738" s="13" t="s">
        <v>1795</v>
      </c>
      <c r="B738" s="13" t="str">
        <f>IF(診療所!R741="","",診療所!R741)</f>
        <v/>
      </c>
      <c r="C738" s="13" t="s">
        <v>1235</v>
      </c>
      <c r="D738" s="13" t="s">
        <v>1236</v>
      </c>
    </row>
    <row r="739" spans="1:4" x14ac:dyDescent="0.15">
      <c r="A739" s="13" t="s">
        <v>1796</v>
      </c>
      <c r="B739" s="13" t="str">
        <f>IF(診療所!AX741="","",診療所!AX741)</f>
        <v/>
      </c>
      <c r="C739" s="13" t="s">
        <v>1235</v>
      </c>
      <c r="D739" s="13" t="s">
        <v>1237</v>
      </c>
    </row>
    <row r="740" spans="1:4" x14ac:dyDescent="0.15">
      <c r="A740" s="13" t="s">
        <v>1797</v>
      </c>
      <c r="B740" s="13" t="str">
        <f>IF(診療所!R742="","",診療所!R742)</f>
        <v/>
      </c>
      <c r="C740" s="13" t="s">
        <v>1235</v>
      </c>
      <c r="D740" s="13" t="s">
        <v>1236</v>
      </c>
    </row>
    <row r="741" spans="1:4" x14ac:dyDescent="0.15">
      <c r="A741" s="13" t="s">
        <v>1798</v>
      </c>
      <c r="B741" s="13" t="str">
        <f>IF(診療所!AX742="","",診療所!AX742)</f>
        <v/>
      </c>
      <c r="C741" s="13" t="s">
        <v>1235</v>
      </c>
      <c r="D741" s="13" t="s">
        <v>1237</v>
      </c>
    </row>
    <row r="742" spans="1:4" x14ac:dyDescent="0.15">
      <c r="A742" s="13" t="s">
        <v>1799</v>
      </c>
      <c r="B742" s="13" t="str">
        <f>IF(診療所!R743="","",診療所!R743)</f>
        <v/>
      </c>
      <c r="C742" s="13" t="s">
        <v>1235</v>
      </c>
      <c r="D742" s="13" t="s">
        <v>1236</v>
      </c>
    </row>
    <row r="743" spans="1:4" x14ac:dyDescent="0.15">
      <c r="A743" s="13" t="s">
        <v>1800</v>
      </c>
      <c r="B743" s="13" t="str">
        <f>IF(診療所!AX743="","",診療所!AX743)</f>
        <v/>
      </c>
      <c r="C743" s="13" t="s">
        <v>1235</v>
      </c>
      <c r="D743" s="13" t="s">
        <v>1237</v>
      </c>
    </row>
    <row r="744" spans="1:4" x14ac:dyDescent="0.15">
      <c r="A744" s="13" t="s">
        <v>1801</v>
      </c>
      <c r="B744" s="13" t="str">
        <f>IF(診療所!R744="","",診療所!R744)</f>
        <v/>
      </c>
      <c r="C744" s="13" t="s">
        <v>1235</v>
      </c>
      <c r="D744" s="13" t="s">
        <v>1236</v>
      </c>
    </row>
    <row r="745" spans="1:4" x14ac:dyDescent="0.15">
      <c r="A745" s="13" t="s">
        <v>1802</v>
      </c>
      <c r="B745" s="13" t="str">
        <f>IF(診療所!AX744="","",診療所!AX744)</f>
        <v/>
      </c>
      <c r="C745" s="13" t="s">
        <v>1235</v>
      </c>
      <c r="D745" s="13" t="s">
        <v>1237</v>
      </c>
    </row>
    <row r="746" spans="1:4" x14ac:dyDescent="0.15">
      <c r="A746" s="13" t="s">
        <v>1803</v>
      </c>
      <c r="B746" s="13" t="str">
        <f>IF(診療所!R745="","",診療所!R745)</f>
        <v/>
      </c>
      <c r="C746" s="13" t="s">
        <v>1235</v>
      </c>
      <c r="D746" s="13" t="s">
        <v>1236</v>
      </c>
    </row>
    <row r="747" spans="1:4" x14ac:dyDescent="0.15">
      <c r="A747" s="13" t="s">
        <v>1804</v>
      </c>
      <c r="B747" s="13" t="str">
        <f>IF(診療所!AX745="","",診療所!AX745)</f>
        <v/>
      </c>
      <c r="C747" s="13" t="s">
        <v>1235</v>
      </c>
      <c r="D747" s="13" t="s">
        <v>1237</v>
      </c>
    </row>
    <row r="748" spans="1:4" x14ac:dyDescent="0.15">
      <c r="A748" s="13" t="s">
        <v>1805</v>
      </c>
      <c r="B748" s="13" t="str">
        <f>IF(診療所!R746="","",診療所!R746)</f>
        <v/>
      </c>
      <c r="C748" s="13" t="s">
        <v>1235</v>
      </c>
      <c r="D748" s="13" t="s">
        <v>1236</v>
      </c>
    </row>
    <row r="749" spans="1:4" x14ac:dyDescent="0.15">
      <c r="A749" s="13" t="s">
        <v>1806</v>
      </c>
      <c r="B749" s="13" t="str">
        <f>IF(診療所!AX746="","",診療所!AX746)</f>
        <v/>
      </c>
      <c r="C749" s="13" t="s">
        <v>1235</v>
      </c>
      <c r="D749" s="13" t="s">
        <v>1237</v>
      </c>
    </row>
    <row r="750" spans="1:4" x14ac:dyDescent="0.15">
      <c r="A750" s="13" t="s">
        <v>1807</v>
      </c>
      <c r="B750" s="13" t="str">
        <f>IF(診療所!R747="","",診療所!R747)</f>
        <v/>
      </c>
      <c r="C750" s="13" t="s">
        <v>1235</v>
      </c>
      <c r="D750" s="13" t="s">
        <v>1236</v>
      </c>
    </row>
    <row r="751" spans="1:4" x14ac:dyDescent="0.15">
      <c r="A751" s="13" t="s">
        <v>1808</v>
      </c>
      <c r="B751" s="13" t="str">
        <f>IF(診療所!AX747="","",診療所!AX747)</f>
        <v/>
      </c>
      <c r="C751" s="13" t="s">
        <v>1235</v>
      </c>
      <c r="D751" s="13" t="s">
        <v>1237</v>
      </c>
    </row>
    <row r="752" spans="1:4" x14ac:dyDescent="0.15">
      <c r="A752" s="13" t="s">
        <v>1809</v>
      </c>
      <c r="B752" s="13" t="str">
        <f>IF(診療所!R748="","",診療所!R748)</f>
        <v/>
      </c>
      <c r="C752" s="13" t="s">
        <v>1235</v>
      </c>
      <c r="D752" s="13" t="s">
        <v>1236</v>
      </c>
    </row>
    <row r="753" spans="1:4" x14ac:dyDescent="0.15">
      <c r="A753" s="13" t="s">
        <v>1810</v>
      </c>
      <c r="B753" s="13" t="str">
        <f>IF(診療所!R750="","",診療所!R750)</f>
        <v/>
      </c>
      <c r="C753" s="13" t="s">
        <v>1235</v>
      </c>
      <c r="D753" s="13" t="s">
        <v>1236</v>
      </c>
    </row>
    <row r="754" spans="1:4" x14ac:dyDescent="0.15">
      <c r="A754" s="13" t="s">
        <v>1811</v>
      </c>
      <c r="B754" s="13" t="str">
        <f>IF(診療所!R751="","",診療所!R751)</f>
        <v/>
      </c>
      <c r="C754" s="13" t="s">
        <v>1235</v>
      </c>
      <c r="D754" s="13" t="s">
        <v>1236</v>
      </c>
    </row>
    <row r="755" spans="1:4" x14ac:dyDescent="0.15">
      <c r="A755" s="13" t="s">
        <v>1812</v>
      </c>
      <c r="B755" s="13" t="str">
        <f>IF(診療所!R752="","",診療所!R752)</f>
        <v/>
      </c>
      <c r="C755" s="13" t="s">
        <v>1235</v>
      </c>
      <c r="D755" s="13" t="s">
        <v>1236</v>
      </c>
    </row>
    <row r="756" spans="1:4" x14ac:dyDescent="0.15">
      <c r="A756" s="13" t="s">
        <v>1813</v>
      </c>
      <c r="B756" s="13" t="str">
        <f>IF(診療所!R753="","",診療所!R753)</f>
        <v/>
      </c>
      <c r="C756" s="13" t="s">
        <v>1235</v>
      </c>
      <c r="D756" s="13" t="s">
        <v>1236</v>
      </c>
    </row>
    <row r="757" spans="1:4" x14ac:dyDescent="0.15">
      <c r="A757" s="13" t="s">
        <v>1814</v>
      </c>
      <c r="B757" s="13" t="str">
        <f>IF(診療所!R754="","",診療所!R754)</f>
        <v/>
      </c>
      <c r="C757" s="13" t="s">
        <v>1235</v>
      </c>
      <c r="D757" s="13" t="s">
        <v>1236</v>
      </c>
    </row>
    <row r="758" spans="1:4" x14ac:dyDescent="0.15">
      <c r="A758" s="13" t="s">
        <v>1815</v>
      </c>
      <c r="B758" s="13" t="str">
        <f>IF(診療所!R755="","",診療所!R755)</f>
        <v/>
      </c>
      <c r="C758" s="13" t="s">
        <v>1235</v>
      </c>
      <c r="D758" s="13" t="s">
        <v>1236</v>
      </c>
    </row>
    <row r="759" spans="1:4" x14ac:dyDescent="0.15">
      <c r="A759" s="13" t="s">
        <v>1816</v>
      </c>
      <c r="B759" s="13" t="str">
        <f>IF(診療所!R756="","",診療所!R756)</f>
        <v/>
      </c>
      <c r="C759" s="13" t="s">
        <v>1235</v>
      </c>
      <c r="D759" s="13" t="s">
        <v>1236</v>
      </c>
    </row>
    <row r="760" spans="1:4" x14ac:dyDescent="0.15">
      <c r="A760" s="13" t="s">
        <v>1817</v>
      </c>
      <c r="B760" s="13" t="str">
        <f>IF(診療所!AX756="","",診療所!AX756)</f>
        <v/>
      </c>
      <c r="C760" s="13" t="s">
        <v>1235</v>
      </c>
      <c r="D760" s="13" t="s">
        <v>1237</v>
      </c>
    </row>
    <row r="761" spans="1:4" x14ac:dyDescent="0.15">
      <c r="A761" s="13" t="s">
        <v>1818</v>
      </c>
      <c r="B761" s="13" t="str">
        <f>IF(診療所!R757="","",診療所!R757)</f>
        <v/>
      </c>
      <c r="C761" s="13" t="s">
        <v>1235</v>
      </c>
      <c r="D761" s="13" t="s">
        <v>1236</v>
      </c>
    </row>
    <row r="762" spans="1:4" x14ac:dyDescent="0.15">
      <c r="A762" s="13" t="s">
        <v>1819</v>
      </c>
      <c r="B762" s="13" t="str">
        <f>IF(診療所!AX757="","",診療所!AX757)</f>
        <v/>
      </c>
      <c r="C762" s="13" t="s">
        <v>1235</v>
      </c>
      <c r="D762" s="13" t="s">
        <v>1237</v>
      </c>
    </row>
    <row r="763" spans="1:4" x14ac:dyDescent="0.15">
      <c r="A763" s="13" t="s">
        <v>1820</v>
      </c>
      <c r="B763" s="13" t="str">
        <f>IF(診療所!R758="","",診療所!R758)</f>
        <v/>
      </c>
      <c r="C763" s="13" t="s">
        <v>1235</v>
      </c>
      <c r="D763" s="13" t="s">
        <v>1236</v>
      </c>
    </row>
    <row r="764" spans="1:4" x14ac:dyDescent="0.15">
      <c r="A764" s="13" t="s">
        <v>1821</v>
      </c>
      <c r="B764" s="13" t="str">
        <f>IF(診療所!R759="","",診療所!R759)</f>
        <v/>
      </c>
      <c r="C764" s="13" t="s">
        <v>1235</v>
      </c>
      <c r="D764" s="13" t="s">
        <v>1236</v>
      </c>
    </row>
    <row r="765" spans="1:4" x14ac:dyDescent="0.15">
      <c r="A765" s="13" t="s">
        <v>1822</v>
      </c>
      <c r="B765" s="13" t="str">
        <f>IF(診療所!AX759="","",診療所!AX759)</f>
        <v/>
      </c>
      <c r="C765" s="13" t="s">
        <v>1235</v>
      </c>
      <c r="D765" s="13" t="s">
        <v>1237</v>
      </c>
    </row>
    <row r="766" spans="1:4" x14ac:dyDescent="0.15">
      <c r="A766" s="13" t="s">
        <v>1823</v>
      </c>
      <c r="B766" s="13" t="str">
        <f>IF(診療所!R760="","",診療所!R760)</f>
        <v/>
      </c>
      <c r="C766" s="13" t="s">
        <v>1235</v>
      </c>
      <c r="D766" s="13" t="s">
        <v>1236</v>
      </c>
    </row>
    <row r="767" spans="1:4" x14ac:dyDescent="0.15">
      <c r="A767" s="13" t="s">
        <v>1824</v>
      </c>
      <c r="B767" s="13" t="str">
        <f>IF(診療所!R761="","",診療所!R761)</f>
        <v/>
      </c>
      <c r="C767" s="13" t="s">
        <v>1235</v>
      </c>
      <c r="D767" s="13" t="s">
        <v>1236</v>
      </c>
    </row>
    <row r="768" spans="1:4" x14ac:dyDescent="0.15">
      <c r="A768" s="13" t="s">
        <v>1825</v>
      </c>
      <c r="B768" s="13" t="str">
        <f>IF(診療所!AX761="","",診療所!AX761)</f>
        <v/>
      </c>
      <c r="C768" s="13" t="s">
        <v>1235</v>
      </c>
      <c r="D768" s="13" t="s">
        <v>1237</v>
      </c>
    </row>
    <row r="769" spans="1:4" x14ac:dyDescent="0.15">
      <c r="A769" s="13" t="s">
        <v>1826</v>
      </c>
      <c r="B769" s="13" t="str">
        <f>IF(診療所!R762="","",診療所!R762)</f>
        <v/>
      </c>
      <c r="C769" s="13" t="s">
        <v>1235</v>
      </c>
      <c r="D769" s="13" t="s">
        <v>1236</v>
      </c>
    </row>
    <row r="770" spans="1:4" x14ac:dyDescent="0.15">
      <c r="A770" s="13" t="s">
        <v>1827</v>
      </c>
      <c r="B770" s="13" t="str">
        <f>IF(診療所!AX762="","",診療所!AX762)</f>
        <v/>
      </c>
      <c r="C770" s="13" t="s">
        <v>1235</v>
      </c>
      <c r="D770" s="13" t="s">
        <v>1237</v>
      </c>
    </row>
    <row r="771" spans="1:4" x14ac:dyDescent="0.15">
      <c r="A771" s="13" t="s">
        <v>1828</v>
      </c>
      <c r="B771" s="13" t="str">
        <f>IF(診療所!R763="","",診療所!R763)</f>
        <v/>
      </c>
      <c r="C771" s="13" t="s">
        <v>1235</v>
      </c>
      <c r="D771" s="13" t="s">
        <v>1236</v>
      </c>
    </row>
    <row r="772" spans="1:4" x14ac:dyDescent="0.15">
      <c r="A772" s="13" t="s">
        <v>1829</v>
      </c>
      <c r="B772" s="13" t="str">
        <f>IF(診療所!R764="","",診療所!R764)</f>
        <v/>
      </c>
      <c r="C772" s="13" t="s">
        <v>1235</v>
      </c>
      <c r="D772" s="13" t="s">
        <v>1236</v>
      </c>
    </row>
    <row r="773" spans="1:4" x14ac:dyDescent="0.15">
      <c r="A773" s="13" t="s">
        <v>1830</v>
      </c>
      <c r="B773" s="13" t="str">
        <f>IF(診療所!R765="","",診療所!R765)</f>
        <v/>
      </c>
      <c r="C773" s="13" t="s">
        <v>1235</v>
      </c>
      <c r="D773" s="13" t="s">
        <v>1236</v>
      </c>
    </row>
    <row r="774" spans="1:4" x14ac:dyDescent="0.15">
      <c r="A774" s="13" t="s">
        <v>1831</v>
      </c>
      <c r="B774" s="13" t="str">
        <f>IF(診療所!AX765="","",診療所!AX765)</f>
        <v/>
      </c>
      <c r="C774" s="13" t="s">
        <v>1235</v>
      </c>
      <c r="D774" s="13" t="s">
        <v>1237</v>
      </c>
    </row>
    <row r="775" spans="1:4" x14ac:dyDescent="0.15">
      <c r="A775" s="13" t="s">
        <v>1832</v>
      </c>
      <c r="B775" s="13" t="str">
        <f>IF(診療所!R766="","",診療所!R766)</f>
        <v/>
      </c>
      <c r="C775" s="13" t="s">
        <v>1235</v>
      </c>
      <c r="D775" s="13" t="s">
        <v>1236</v>
      </c>
    </row>
    <row r="776" spans="1:4" x14ac:dyDescent="0.15">
      <c r="A776" s="13" t="s">
        <v>1833</v>
      </c>
      <c r="B776" s="13" t="str">
        <f>IF(診療所!R768="","",診療所!R768)</f>
        <v/>
      </c>
      <c r="C776" s="13" t="s">
        <v>1235</v>
      </c>
      <c r="D776" s="13" t="s">
        <v>1236</v>
      </c>
    </row>
    <row r="777" spans="1:4" x14ac:dyDescent="0.15">
      <c r="A777" s="13" t="s">
        <v>1834</v>
      </c>
      <c r="B777" s="13" t="str">
        <f>IF(診療所!R769="","",診療所!R769)</f>
        <v/>
      </c>
      <c r="C777" s="13" t="s">
        <v>1235</v>
      </c>
      <c r="D777" s="13" t="s">
        <v>1236</v>
      </c>
    </row>
    <row r="778" spans="1:4" x14ac:dyDescent="0.15">
      <c r="A778" s="13" t="s">
        <v>1835</v>
      </c>
      <c r="B778" s="13" t="str">
        <f>IF(診療所!AX769="","",診療所!AX769)</f>
        <v/>
      </c>
      <c r="C778" s="13" t="s">
        <v>1235</v>
      </c>
      <c r="D778" s="13" t="s">
        <v>1237</v>
      </c>
    </row>
    <row r="779" spans="1:4" x14ac:dyDescent="0.15">
      <c r="A779" s="13" t="s">
        <v>1836</v>
      </c>
      <c r="B779" s="13" t="str">
        <f>IF(診療所!R770="","",診療所!R770)</f>
        <v/>
      </c>
      <c r="C779" s="13" t="s">
        <v>1235</v>
      </c>
      <c r="D779" s="13" t="s">
        <v>1236</v>
      </c>
    </row>
    <row r="780" spans="1:4" x14ac:dyDescent="0.15">
      <c r="A780" s="13" t="s">
        <v>1837</v>
      </c>
      <c r="B780" s="13" t="str">
        <f>IF(診療所!AX770="","",診療所!AX770)</f>
        <v/>
      </c>
      <c r="C780" s="13" t="s">
        <v>1235</v>
      </c>
      <c r="D780" s="13" t="s">
        <v>1237</v>
      </c>
    </row>
    <row r="781" spans="1:4" x14ac:dyDescent="0.15">
      <c r="A781" s="13" t="s">
        <v>1838</v>
      </c>
      <c r="B781" s="13" t="str">
        <f>IF(診療所!R771="","",診療所!R771)</f>
        <v/>
      </c>
      <c r="C781" s="13" t="s">
        <v>1235</v>
      </c>
      <c r="D781" s="13" t="s">
        <v>1236</v>
      </c>
    </row>
    <row r="782" spans="1:4" x14ac:dyDescent="0.15">
      <c r="A782" s="13" t="s">
        <v>1839</v>
      </c>
      <c r="B782" s="13" t="str">
        <f>IF(診療所!AX771="","",診療所!AX771)</f>
        <v/>
      </c>
      <c r="C782" s="13" t="s">
        <v>1235</v>
      </c>
      <c r="D782" s="13" t="s">
        <v>1237</v>
      </c>
    </row>
    <row r="783" spans="1:4" x14ac:dyDescent="0.15">
      <c r="A783" s="13" t="s">
        <v>1840</v>
      </c>
      <c r="B783" s="13" t="str">
        <f>IF(診療所!R772="","",診療所!R772)</f>
        <v/>
      </c>
      <c r="C783" s="13" t="s">
        <v>1235</v>
      </c>
      <c r="D783" s="13" t="s">
        <v>1236</v>
      </c>
    </row>
    <row r="784" spans="1:4" x14ac:dyDescent="0.15">
      <c r="A784" s="13" t="s">
        <v>1841</v>
      </c>
      <c r="B784" s="13" t="str">
        <f>IF(診療所!AX772="","",診療所!AX772)</f>
        <v/>
      </c>
      <c r="C784" s="13" t="s">
        <v>1235</v>
      </c>
      <c r="D784" s="13" t="s">
        <v>1237</v>
      </c>
    </row>
    <row r="785" spans="1:4" x14ac:dyDescent="0.15">
      <c r="A785" s="13" t="s">
        <v>1842</v>
      </c>
      <c r="B785" s="13" t="str">
        <f>IF(診療所!R773="","",診療所!R773)</f>
        <v/>
      </c>
      <c r="C785" s="13" t="s">
        <v>1235</v>
      </c>
      <c r="D785" s="13" t="s">
        <v>1236</v>
      </c>
    </row>
    <row r="786" spans="1:4" x14ac:dyDescent="0.15">
      <c r="A786" s="13" t="s">
        <v>1843</v>
      </c>
      <c r="B786" s="13" t="str">
        <f>IF(診療所!AX773="","",診療所!AX773)</f>
        <v/>
      </c>
      <c r="C786" s="13" t="s">
        <v>1235</v>
      </c>
      <c r="D786" s="13" t="s">
        <v>1237</v>
      </c>
    </row>
    <row r="787" spans="1:4" x14ac:dyDescent="0.15">
      <c r="A787" s="13" t="s">
        <v>1844</v>
      </c>
      <c r="B787" s="13" t="str">
        <f>IF(診療所!R774="","",診療所!R774)</f>
        <v/>
      </c>
      <c r="C787" s="13" t="s">
        <v>1235</v>
      </c>
      <c r="D787" s="13" t="s">
        <v>1236</v>
      </c>
    </row>
    <row r="788" spans="1:4" x14ac:dyDescent="0.15">
      <c r="A788" s="13" t="s">
        <v>1845</v>
      </c>
      <c r="B788" s="13" t="str">
        <f>IF(診療所!R778="","",診療所!R778)</f>
        <v/>
      </c>
      <c r="C788" s="13" t="s">
        <v>1235</v>
      </c>
      <c r="D788" s="13" t="s">
        <v>1236</v>
      </c>
    </row>
    <row r="789" spans="1:4" x14ac:dyDescent="0.15">
      <c r="A789" s="13" t="s">
        <v>1846</v>
      </c>
      <c r="B789" s="13" t="str">
        <f>IF(診療所!R779="","",診療所!R779)</f>
        <v/>
      </c>
      <c r="C789" s="13" t="s">
        <v>1235</v>
      </c>
      <c r="D789" s="13" t="s">
        <v>1236</v>
      </c>
    </row>
    <row r="790" spans="1:4" x14ac:dyDescent="0.15">
      <c r="A790" s="13" t="s">
        <v>1847</v>
      </c>
      <c r="B790" s="13" t="str">
        <f>IF(診療所!R780="","",診療所!R780)</f>
        <v/>
      </c>
      <c r="C790" s="13" t="s">
        <v>1235</v>
      </c>
      <c r="D790" s="13" t="s">
        <v>1236</v>
      </c>
    </row>
    <row r="791" spans="1:4" x14ac:dyDescent="0.15">
      <c r="A791" s="13" t="s">
        <v>1848</v>
      </c>
      <c r="B791" s="13" t="str">
        <f>IF(診療所!AX780="","",診療所!AX780)</f>
        <v/>
      </c>
      <c r="C791" s="13" t="s">
        <v>1235</v>
      </c>
      <c r="D791" s="13" t="s">
        <v>1237</v>
      </c>
    </row>
    <row r="792" spans="1:4" x14ac:dyDescent="0.15">
      <c r="A792" s="13" t="s">
        <v>1849</v>
      </c>
      <c r="B792" s="13" t="str">
        <f>IF(診療所!R781="","",診療所!R781)</f>
        <v/>
      </c>
      <c r="C792" s="13" t="s">
        <v>1235</v>
      </c>
      <c r="D792" s="13" t="s">
        <v>1236</v>
      </c>
    </row>
    <row r="793" spans="1:4" x14ac:dyDescent="0.15">
      <c r="A793" s="13" t="s">
        <v>1850</v>
      </c>
      <c r="B793" s="13" t="str">
        <f>IF(診療所!AX781="","",診療所!AX781)</f>
        <v/>
      </c>
      <c r="C793" s="13" t="s">
        <v>1235</v>
      </c>
      <c r="D793" s="13" t="s">
        <v>1237</v>
      </c>
    </row>
    <row r="794" spans="1:4" x14ac:dyDescent="0.15">
      <c r="A794" s="13" t="s">
        <v>1851</v>
      </c>
      <c r="B794" s="13" t="str">
        <f>IF(診療所!R782="","",診療所!R782)</f>
        <v/>
      </c>
      <c r="C794" s="13" t="s">
        <v>1235</v>
      </c>
      <c r="D794" s="13" t="s">
        <v>1236</v>
      </c>
    </row>
    <row r="795" spans="1:4" x14ac:dyDescent="0.15">
      <c r="A795" s="13" t="s">
        <v>1852</v>
      </c>
      <c r="B795" s="13" t="str">
        <f>IF(診療所!AX782="","",診療所!AX782)</f>
        <v/>
      </c>
      <c r="C795" s="13" t="s">
        <v>1235</v>
      </c>
      <c r="D795" s="13" t="s">
        <v>1237</v>
      </c>
    </row>
    <row r="796" spans="1:4" x14ac:dyDescent="0.15">
      <c r="A796" s="13" t="s">
        <v>1853</v>
      </c>
      <c r="B796" s="13" t="str">
        <f>IF(診療所!R783="","",診療所!R783)</f>
        <v/>
      </c>
      <c r="C796" s="13" t="s">
        <v>1235</v>
      </c>
      <c r="D796" s="13" t="s">
        <v>1236</v>
      </c>
    </row>
    <row r="797" spans="1:4" x14ac:dyDescent="0.15">
      <c r="A797" s="13" t="s">
        <v>1854</v>
      </c>
      <c r="B797" s="13" t="str">
        <f>IF(診療所!R784="","",診療所!R784)</f>
        <v/>
      </c>
      <c r="C797" s="13" t="s">
        <v>1235</v>
      </c>
      <c r="D797" s="13" t="s">
        <v>1236</v>
      </c>
    </row>
    <row r="798" spans="1:4" x14ac:dyDescent="0.15">
      <c r="A798" s="13" t="s">
        <v>1855</v>
      </c>
      <c r="B798" s="13" t="str">
        <f>IF(診療所!R785="","",診療所!R785)</f>
        <v/>
      </c>
      <c r="C798" s="13" t="s">
        <v>1235</v>
      </c>
      <c r="D798" s="13" t="s">
        <v>1236</v>
      </c>
    </row>
    <row r="799" spans="1:4" x14ac:dyDescent="0.15">
      <c r="A799" s="13" t="s">
        <v>1856</v>
      </c>
      <c r="B799" s="13" t="str">
        <f>IF(診療所!AX785="","",診療所!AX785)</f>
        <v/>
      </c>
      <c r="C799" s="13" t="s">
        <v>1235</v>
      </c>
      <c r="D799" s="13" t="s">
        <v>1237</v>
      </c>
    </row>
    <row r="800" spans="1:4" x14ac:dyDescent="0.15">
      <c r="A800" s="13" t="s">
        <v>1857</v>
      </c>
      <c r="B800" s="13" t="str">
        <f>IF(診療所!R786="","",診療所!R786)</f>
        <v/>
      </c>
      <c r="C800" s="13" t="s">
        <v>1235</v>
      </c>
      <c r="D800" s="13" t="s">
        <v>1236</v>
      </c>
    </row>
    <row r="801" spans="1:4" x14ac:dyDescent="0.15">
      <c r="A801" s="13" t="s">
        <v>1858</v>
      </c>
      <c r="B801" s="13" t="str">
        <f>IF(診療所!R787="","",診療所!R787)</f>
        <v/>
      </c>
      <c r="C801" s="13" t="s">
        <v>1235</v>
      </c>
      <c r="D801" s="13" t="s">
        <v>1236</v>
      </c>
    </row>
    <row r="802" spans="1:4" x14ac:dyDescent="0.15">
      <c r="A802" s="13" t="s">
        <v>1859</v>
      </c>
      <c r="B802" s="13" t="str">
        <f>IF(診療所!R789="","",診療所!R789)</f>
        <v/>
      </c>
      <c r="C802" s="13" t="s">
        <v>1235</v>
      </c>
      <c r="D802" s="13" t="s">
        <v>1236</v>
      </c>
    </row>
    <row r="803" spans="1:4" x14ac:dyDescent="0.15">
      <c r="A803" s="13" t="s">
        <v>1860</v>
      </c>
      <c r="B803" s="13" t="str">
        <f>IF(診療所!R790="","",診療所!R790)</f>
        <v/>
      </c>
      <c r="C803" s="13" t="s">
        <v>1235</v>
      </c>
      <c r="D803" s="13" t="s">
        <v>1236</v>
      </c>
    </row>
    <row r="804" spans="1:4" x14ac:dyDescent="0.15">
      <c r="A804" s="13" t="s">
        <v>1861</v>
      </c>
      <c r="B804" s="13" t="str">
        <f>IF(診療所!AX790="","",診療所!AX790)</f>
        <v/>
      </c>
      <c r="C804" s="13" t="s">
        <v>1235</v>
      </c>
      <c r="D804" s="13" t="s">
        <v>1237</v>
      </c>
    </row>
    <row r="805" spans="1:4" x14ac:dyDescent="0.15">
      <c r="A805" s="13" t="s">
        <v>1862</v>
      </c>
      <c r="B805" s="13" t="str">
        <f>IF(診療所!R791="","",診療所!R791)</f>
        <v/>
      </c>
      <c r="C805" s="13" t="s">
        <v>1235</v>
      </c>
      <c r="D805" s="13" t="s">
        <v>1236</v>
      </c>
    </row>
    <row r="806" spans="1:4" x14ac:dyDescent="0.15">
      <c r="A806" s="13" t="s">
        <v>1863</v>
      </c>
      <c r="B806" s="13" t="str">
        <f>IF(診療所!R792="","",診療所!R792)</f>
        <v/>
      </c>
      <c r="C806" s="13" t="s">
        <v>1235</v>
      </c>
      <c r="D806" s="13" t="s">
        <v>1236</v>
      </c>
    </row>
    <row r="807" spans="1:4" x14ac:dyDescent="0.15">
      <c r="A807" s="13" t="s">
        <v>1864</v>
      </c>
      <c r="B807" s="13" t="str">
        <f>IF(診療所!R794="","",診療所!R794)</f>
        <v/>
      </c>
      <c r="C807" s="13" t="s">
        <v>1235</v>
      </c>
      <c r="D807" s="13" t="s">
        <v>1236</v>
      </c>
    </row>
    <row r="808" spans="1:4" x14ac:dyDescent="0.15">
      <c r="A808" s="13" t="s">
        <v>1865</v>
      </c>
      <c r="B808" s="13" t="str">
        <f>IF(診療所!R795="","",診療所!R795)</f>
        <v/>
      </c>
      <c r="C808" s="13" t="s">
        <v>1235</v>
      </c>
      <c r="D808" s="13" t="s">
        <v>1236</v>
      </c>
    </row>
    <row r="809" spans="1:4" x14ac:dyDescent="0.15">
      <c r="A809" s="13" t="s">
        <v>1866</v>
      </c>
      <c r="B809" s="13" t="str">
        <f>IF(診療所!R796="","",診療所!R796)</f>
        <v/>
      </c>
      <c r="C809" s="13" t="s">
        <v>1235</v>
      </c>
      <c r="D809" s="13" t="s">
        <v>1236</v>
      </c>
    </row>
    <row r="810" spans="1:4" x14ac:dyDescent="0.15">
      <c r="A810" s="13" t="s">
        <v>1867</v>
      </c>
      <c r="B810" s="13" t="str">
        <f>IF(診療所!R797="","",診療所!R797)</f>
        <v/>
      </c>
      <c r="C810" s="13" t="s">
        <v>1235</v>
      </c>
      <c r="D810" s="13" t="s">
        <v>1236</v>
      </c>
    </row>
    <row r="811" spans="1:4" x14ac:dyDescent="0.15">
      <c r="A811" s="13" t="s">
        <v>1868</v>
      </c>
      <c r="B811" s="13" t="str">
        <f>IF(診療所!R798="","",診療所!R798)</f>
        <v/>
      </c>
      <c r="C811" s="13" t="s">
        <v>1235</v>
      </c>
      <c r="D811" s="13" t="s">
        <v>1236</v>
      </c>
    </row>
    <row r="812" spans="1:4" x14ac:dyDescent="0.15">
      <c r="A812" s="13" t="s">
        <v>1869</v>
      </c>
      <c r="B812" s="13" t="str">
        <f>IF(診療所!R799="","",診療所!R799)</f>
        <v/>
      </c>
      <c r="C812" s="13" t="s">
        <v>1235</v>
      </c>
      <c r="D812" s="13" t="s">
        <v>1236</v>
      </c>
    </row>
    <row r="813" spans="1:4" x14ac:dyDescent="0.15">
      <c r="A813" s="13" t="s">
        <v>1870</v>
      </c>
      <c r="B813" s="13" t="str">
        <f>IF(診療所!AX799="","",診療所!AX799)</f>
        <v/>
      </c>
      <c r="C813" s="13" t="s">
        <v>1235</v>
      </c>
      <c r="D813" s="13" t="s">
        <v>1237</v>
      </c>
    </row>
    <row r="814" spans="1:4" x14ac:dyDescent="0.15">
      <c r="A814" s="13" t="s">
        <v>1871</v>
      </c>
      <c r="B814" s="13" t="str">
        <f>IF(診療所!R800="","",診療所!R800)</f>
        <v/>
      </c>
      <c r="C814" s="13" t="s">
        <v>1235</v>
      </c>
      <c r="D814" s="13" t="s">
        <v>1236</v>
      </c>
    </row>
    <row r="815" spans="1:4" x14ac:dyDescent="0.15">
      <c r="A815" s="13" t="s">
        <v>1872</v>
      </c>
      <c r="B815" s="13" t="str">
        <f>IF(診療所!R801="","",診療所!R801)</f>
        <v/>
      </c>
      <c r="C815" s="13" t="s">
        <v>1235</v>
      </c>
      <c r="D815" s="13" t="s">
        <v>1236</v>
      </c>
    </row>
    <row r="816" spans="1:4" x14ac:dyDescent="0.15">
      <c r="A816" s="13" t="s">
        <v>1873</v>
      </c>
      <c r="B816" s="13" t="str">
        <f>IF(診療所!R802="","",診療所!R802)</f>
        <v/>
      </c>
      <c r="C816" s="13" t="s">
        <v>1235</v>
      </c>
      <c r="D816" s="13" t="s">
        <v>1236</v>
      </c>
    </row>
    <row r="817" spans="1:4" x14ac:dyDescent="0.15">
      <c r="A817" s="13" t="s">
        <v>1874</v>
      </c>
      <c r="B817" s="13" t="str">
        <f>IF(診療所!AX802="","",診療所!AX802)</f>
        <v/>
      </c>
      <c r="C817" s="13" t="s">
        <v>1235</v>
      </c>
      <c r="D817" s="13" t="s">
        <v>1237</v>
      </c>
    </row>
    <row r="818" spans="1:4" x14ac:dyDescent="0.15">
      <c r="A818" s="13" t="s">
        <v>1875</v>
      </c>
      <c r="B818" s="13" t="str">
        <f>IF(診療所!R803="","",診療所!R803)</f>
        <v/>
      </c>
      <c r="C818" s="13" t="s">
        <v>1235</v>
      </c>
      <c r="D818" s="13" t="s">
        <v>1236</v>
      </c>
    </row>
    <row r="819" spans="1:4" x14ac:dyDescent="0.15">
      <c r="A819" s="13" t="s">
        <v>1876</v>
      </c>
      <c r="B819" s="13" t="str">
        <f>IF(診療所!AX803="","",診療所!AX803)</f>
        <v/>
      </c>
      <c r="C819" s="13" t="s">
        <v>1235</v>
      </c>
      <c r="D819" s="13" t="s">
        <v>1237</v>
      </c>
    </row>
    <row r="820" spans="1:4" x14ac:dyDescent="0.15">
      <c r="A820" s="13" t="s">
        <v>1877</v>
      </c>
      <c r="B820" s="13" t="str">
        <f>IF(診療所!R805="","",診療所!R805)</f>
        <v/>
      </c>
      <c r="C820" s="13" t="s">
        <v>1235</v>
      </c>
      <c r="D820" s="13" t="s">
        <v>1236</v>
      </c>
    </row>
    <row r="821" spans="1:4" x14ac:dyDescent="0.15">
      <c r="A821" s="13" t="s">
        <v>1878</v>
      </c>
      <c r="B821" s="13" t="str">
        <f>IF(診療所!R806="","",診療所!R806)</f>
        <v/>
      </c>
      <c r="C821" s="13" t="s">
        <v>1235</v>
      </c>
      <c r="D821" s="13" t="s">
        <v>1236</v>
      </c>
    </row>
    <row r="822" spans="1:4" x14ac:dyDescent="0.15">
      <c r="A822" s="13" t="s">
        <v>1879</v>
      </c>
      <c r="B822" s="13" t="str">
        <f>IF(診療所!R807="","",診療所!R807)</f>
        <v/>
      </c>
      <c r="C822" s="13" t="s">
        <v>1235</v>
      </c>
      <c r="D822" s="13" t="s">
        <v>1236</v>
      </c>
    </row>
    <row r="823" spans="1:4" x14ac:dyDescent="0.15">
      <c r="A823" s="13" t="s">
        <v>1880</v>
      </c>
      <c r="B823" s="13" t="str">
        <f>IF(診療所!R808="","",診療所!R808)</f>
        <v/>
      </c>
      <c r="C823" s="13" t="s">
        <v>1235</v>
      </c>
      <c r="D823" s="13" t="s">
        <v>1236</v>
      </c>
    </row>
    <row r="824" spans="1:4" x14ac:dyDescent="0.15">
      <c r="A824" s="13" t="s">
        <v>1881</v>
      </c>
      <c r="B824" s="13" t="str">
        <f>IF(診療所!R809="","",診療所!R809)</f>
        <v/>
      </c>
      <c r="C824" s="13" t="s">
        <v>1235</v>
      </c>
      <c r="D824" s="13" t="s">
        <v>1236</v>
      </c>
    </row>
    <row r="825" spans="1:4" x14ac:dyDescent="0.15">
      <c r="A825" s="13" t="s">
        <v>1882</v>
      </c>
      <c r="B825" s="13" t="str">
        <f>IF(診療所!R810="","",診療所!R810)</f>
        <v/>
      </c>
      <c r="C825" s="13" t="s">
        <v>1235</v>
      </c>
      <c r="D825" s="13" t="s">
        <v>1236</v>
      </c>
    </row>
    <row r="826" spans="1:4" x14ac:dyDescent="0.15">
      <c r="A826" s="13" t="s">
        <v>1883</v>
      </c>
      <c r="B826" s="13" t="str">
        <f>IF(診療所!R811="","",診療所!R811)</f>
        <v/>
      </c>
      <c r="C826" s="13" t="s">
        <v>1235</v>
      </c>
      <c r="D826" s="13" t="s">
        <v>1236</v>
      </c>
    </row>
    <row r="827" spans="1:4" x14ac:dyDescent="0.15">
      <c r="A827" s="13" t="s">
        <v>1884</v>
      </c>
      <c r="B827" s="13" t="str">
        <f>IF(診療所!AX811="","",診療所!AX811)</f>
        <v/>
      </c>
      <c r="C827" s="13" t="s">
        <v>1235</v>
      </c>
      <c r="D827" s="13" t="s">
        <v>1237</v>
      </c>
    </row>
    <row r="828" spans="1:4" x14ac:dyDescent="0.15">
      <c r="A828" s="13" t="s">
        <v>1885</v>
      </c>
      <c r="B828" s="13" t="str">
        <f>IF(診療所!R812="","",診療所!R812)</f>
        <v/>
      </c>
      <c r="C828" s="13" t="s">
        <v>1235</v>
      </c>
      <c r="D828" s="13" t="s">
        <v>1236</v>
      </c>
    </row>
    <row r="829" spans="1:4" x14ac:dyDescent="0.15">
      <c r="A829" s="13" t="s">
        <v>1886</v>
      </c>
      <c r="B829" s="13" t="str">
        <f>IF(診療所!AX812="","",診療所!AX812)</f>
        <v/>
      </c>
      <c r="C829" s="13" t="s">
        <v>1235</v>
      </c>
      <c r="D829" s="13" t="s">
        <v>1237</v>
      </c>
    </row>
    <row r="830" spans="1:4" x14ac:dyDescent="0.15">
      <c r="A830" s="13" t="s">
        <v>1887</v>
      </c>
      <c r="B830" s="13" t="str">
        <f>IF(診療所!R813="","",診療所!R813)</f>
        <v/>
      </c>
      <c r="C830" s="13" t="s">
        <v>1235</v>
      </c>
      <c r="D830" s="13" t="s">
        <v>1236</v>
      </c>
    </row>
    <row r="831" spans="1:4" x14ac:dyDescent="0.15">
      <c r="A831" s="13" t="s">
        <v>1888</v>
      </c>
      <c r="B831" s="13" t="str">
        <f>IF(診療所!R814="","",診療所!R814)</f>
        <v/>
      </c>
      <c r="C831" s="13" t="s">
        <v>1235</v>
      </c>
      <c r="D831" s="13" t="s">
        <v>1236</v>
      </c>
    </row>
    <row r="832" spans="1:4" x14ac:dyDescent="0.15">
      <c r="A832" s="13" t="s">
        <v>1889</v>
      </c>
      <c r="B832" s="13" t="str">
        <f>IF(診療所!R815="","",診療所!R815)</f>
        <v/>
      </c>
      <c r="C832" s="13" t="s">
        <v>1235</v>
      </c>
      <c r="D832" s="13" t="s">
        <v>1236</v>
      </c>
    </row>
    <row r="833" spans="1:4" x14ac:dyDescent="0.15">
      <c r="A833" s="13" t="s">
        <v>1890</v>
      </c>
      <c r="B833" s="13" t="str">
        <f>IF(診療所!R816="","",診療所!R816)</f>
        <v/>
      </c>
      <c r="C833" s="13" t="s">
        <v>1235</v>
      </c>
      <c r="D833" s="13" t="s">
        <v>1236</v>
      </c>
    </row>
    <row r="834" spans="1:4" x14ac:dyDescent="0.15">
      <c r="A834" s="13" t="s">
        <v>1891</v>
      </c>
      <c r="B834" s="13" t="str">
        <f>IF(診療所!R817="","",診療所!R817)</f>
        <v/>
      </c>
      <c r="C834" s="13" t="s">
        <v>1235</v>
      </c>
      <c r="D834" s="13" t="s">
        <v>1236</v>
      </c>
    </row>
    <row r="835" spans="1:4" x14ac:dyDescent="0.15">
      <c r="A835" s="13" t="s">
        <v>1892</v>
      </c>
      <c r="B835" s="13" t="str">
        <f>IF(診療所!R821="","",診療所!R821)</f>
        <v/>
      </c>
      <c r="C835" s="13" t="s">
        <v>1235</v>
      </c>
      <c r="D835" s="13" t="s">
        <v>1236</v>
      </c>
    </row>
    <row r="836" spans="1:4" x14ac:dyDescent="0.15">
      <c r="A836" s="13" t="s">
        <v>1893</v>
      </c>
      <c r="B836" s="13" t="str">
        <f>IF(診療所!R822="","",診療所!R822)</f>
        <v/>
      </c>
      <c r="C836" s="13" t="s">
        <v>1235</v>
      </c>
      <c r="D836" s="13" t="s">
        <v>1236</v>
      </c>
    </row>
    <row r="837" spans="1:4" x14ac:dyDescent="0.15">
      <c r="A837" s="13" t="s">
        <v>1894</v>
      </c>
      <c r="B837" s="13" t="str">
        <f>IF(診療所!R823="","",診療所!R823)</f>
        <v/>
      </c>
      <c r="C837" s="13" t="s">
        <v>1235</v>
      </c>
      <c r="D837" s="13" t="s">
        <v>1236</v>
      </c>
    </row>
    <row r="838" spans="1:4" x14ac:dyDescent="0.15">
      <c r="A838" s="13" t="s">
        <v>1895</v>
      </c>
      <c r="B838" s="13" t="str">
        <f>IF(診療所!R824="","",診療所!R824)</f>
        <v/>
      </c>
      <c r="C838" s="13" t="s">
        <v>1235</v>
      </c>
      <c r="D838" s="13" t="s">
        <v>1236</v>
      </c>
    </row>
    <row r="839" spans="1:4" x14ac:dyDescent="0.15">
      <c r="A839" s="13" t="s">
        <v>1896</v>
      </c>
      <c r="B839" s="13" t="str">
        <f>IF(診療所!AX824="","",診療所!AX824)</f>
        <v/>
      </c>
      <c r="C839" s="13" t="s">
        <v>1235</v>
      </c>
      <c r="D839" s="13" t="s">
        <v>1237</v>
      </c>
    </row>
    <row r="840" spans="1:4" x14ac:dyDescent="0.15">
      <c r="A840" s="13" t="s">
        <v>1897</v>
      </c>
      <c r="B840" s="13" t="str">
        <f>IF(診療所!R825="","",診療所!R825)</f>
        <v/>
      </c>
      <c r="C840" s="13" t="s">
        <v>1235</v>
      </c>
      <c r="D840" s="13" t="s">
        <v>1236</v>
      </c>
    </row>
    <row r="841" spans="1:4" x14ac:dyDescent="0.15">
      <c r="A841" s="13" t="s">
        <v>1898</v>
      </c>
      <c r="B841" s="13" t="str">
        <f>IF(診療所!AX825="","",診療所!AX825)</f>
        <v/>
      </c>
      <c r="C841" s="13" t="s">
        <v>1235</v>
      </c>
      <c r="D841" s="13" t="s">
        <v>1237</v>
      </c>
    </row>
    <row r="842" spans="1:4" x14ac:dyDescent="0.15">
      <c r="A842" s="13" t="s">
        <v>1899</v>
      </c>
      <c r="B842" s="13" t="str">
        <f>IF(診療所!R826="","",診療所!R826)</f>
        <v/>
      </c>
      <c r="C842" s="13" t="s">
        <v>1235</v>
      </c>
      <c r="D842" s="13" t="s">
        <v>1236</v>
      </c>
    </row>
    <row r="843" spans="1:4" x14ac:dyDescent="0.15">
      <c r="A843" s="13" t="s">
        <v>1900</v>
      </c>
      <c r="B843" s="13" t="str">
        <f>IF(診療所!AX826="","",診療所!AX826)</f>
        <v/>
      </c>
      <c r="C843" s="13" t="s">
        <v>1235</v>
      </c>
      <c r="D843" s="13" t="s">
        <v>1237</v>
      </c>
    </row>
    <row r="844" spans="1:4" x14ac:dyDescent="0.15">
      <c r="A844" s="13" t="s">
        <v>1901</v>
      </c>
      <c r="B844" s="13" t="str">
        <f>IF(診療所!R827="","",診療所!R827)</f>
        <v/>
      </c>
      <c r="C844" s="13" t="s">
        <v>1235</v>
      </c>
      <c r="D844" s="13" t="s">
        <v>1236</v>
      </c>
    </row>
    <row r="845" spans="1:4" x14ac:dyDescent="0.15">
      <c r="A845" s="13" t="s">
        <v>1902</v>
      </c>
      <c r="B845" s="13" t="str">
        <f>IF(診療所!AX827="","",診療所!AX827)</f>
        <v/>
      </c>
      <c r="C845" s="13" t="s">
        <v>1235</v>
      </c>
      <c r="D845" s="13" t="s">
        <v>1237</v>
      </c>
    </row>
    <row r="846" spans="1:4" x14ac:dyDescent="0.15">
      <c r="A846" s="13" t="s">
        <v>1903</v>
      </c>
      <c r="B846" s="13" t="str">
        <f>IF(診療所!R828="","",診療所!R828)</f>
        <v/>
      </c>
      <c r="C846" s="13" t="s">
        <v>1235</v>
      </c>
      <c r="D846" s="13" t="s">
        <v>1236</v>
      </c>
    </row>
    <row r="847" spans="1:4" x14ac:dyDescent="0.15">
      <c r="A847" s="13" t="s">
        <v>1904</v>
      </c>
      <c r="B847" s="13" t="str">
        <f>IF(診療所!AX828="","",診療所!AX828)</f>
        <v/>
      </c>
      <c r="C847" s="13" t="s">
        <v>1235</v>
      </c>
      <c r="D847" s="13" t="s">
        <v>1237</v>
      </c>
    </row>
    <row r="848" spans="1:4" x14ac:dyDescent="0.15">
      <c r="A848" s="13" t="s">
        <v>1905</v>
      </c>
      <c r="B848" s="13" t="str">
        <f>IF(診療所!R829="","",診療所!R829)</f>
        <v/>
      </c>
      <c r="C848" s="13" t="s">
        <v>1235</v>
      </c>
      <c r="D848" s="13" t="s">
        <v>1236</v>
      </c>
    </row>
    <row r="849" spans="1:4" x14ac:dyDescent="0.15">
      <c r="A849" s="13" t="s">
        <v>1906</v>
      </c>
      <c r="B849" s="13" t="str">
        <f>IF(診療所!AX829="","",診療所!AX829)</f>
        <v/>
      </c>
      <c r="C849" s="13" t="s">
        <v>1235</v>
      </c>
      <c r="D849" s="13" t="s">
        <v>1237</v>
      </c>
    </row>
    <row r="850" spans="1:4" x14ac:dyDescent="0.15">
      <c r="A850" s="13" t="s">
        <v>1907</v>
      </c>
      <c r="B850" s="13" t="str">
        <f>IF(診療所!R830="","",診療所!R830)</f>
        <v/>
      </c>
      <c r="C850" s="13" t="s">
        <v>1235</v>
      </c>
      <c r="D850" s="13" t="s">
        <v>1236</v>
      </c>
    </row>
    <row r="851" spans="1:4" x14ac:dyDescent="0.15">
      <c r="A851" s="13" t="s">
        <v>1908</v>
      </c>
      <c r="B851" s="13" t="str">
        <f>IF(診療所!AX830="","",診療所!AX830)</f>
        <v/>
      </c>
      <c r="C851" s="13" t="s">
        <v>1235</v>
      </c>
      <c r="D851" s="13" t="s">
        <v>1237</v>
      </c>
    </row>
    <row r="852" spans="1:4" x14ac:dyDescent="0.15">
      <c r="A852" s="13" t="s">
        <v>1909</v>
      </c>
      <c r="B852" s="13" t="str">
        <f>IF(診療所!R831="","",診療所!R831)</f>
        <v/>
      </c>
      <c r="C852" s="13" t="s">
        <v>1235</v>
      </c>
      <c r="D852" s="13" t="s">
        <v>1236</v>
      </c>
    </row>
    <row r="853" spans="1:4" x14ac:dyDescent="0.15">
      <c r="A853" s="13" t="s">
        <v>1910</v>
      </c>
      <c r="B853" s="13" t="str">
        <f>IF(診療所!AX831="","",診療所!AX831)</f>
        <v/>
      </c>
      <c r="C853" s="13" t="s">
        <v>1235</v>
      </c>
      <c r="D853" s="13" t="s">
        <v>1237</v>
      </c>
    </row>
    <row r="854" spans="1:4" x14ac:dyDescent="0.15">
      <c r="A854" s="13" t="s">
        <v>1911</v>
      </c>
      <c r="B854" s="13" t="str">
        <f>IF(診療所!R832="","",診療所!R832)</f>
        <v/>
      </c>
      <c r="C854" s="13" t="s">
        <v>1235</v>
      </c>
      <c r="D854" s="13" t="s">
        <v>1236</v>
      </c>
    </row>
    <row r="855" spans="1:4" x14ac:dyDescent="0.15">
      <c r="A855" s="13" t="s">
        <v>1912</v>
      </c>
      <c r="B855" s="13" t="str">
        <f>IF(診療所!R833="","",診療所!R833)</f>
        <v/>
      </c>
      <c r="C855" s="13" t="s">
        <v>1235</v>
      </c>
      <c r="D855" s="13" t="s">
        <v>1236</v>
      </c>
    </row>
    <row r="856" spans="1:4" x14ac:dyDescent="0.15">
      <c r="A856" s="13" t="s">
        <v>1913</v>
      </c>
      <c r="B856" s="13" t="str">
        <f>IF(診療所!AX833="","",診療所!AX833)</f>
        <v/>
      </c>
      <c r="C856" s="13" t="s">
        <v>1235</v>
      </c>
      <c r="D856" s="13" t="s">
        <v>1237</v>
      </c>
    </row>
    <row r="857" spans="1:4" x14ac:dyDescent="0.15">
      <c r="A857" s="13" t="s">
        <v>1914</v>
      </c>
      <c r="B857" s="13" t="str">
        <f>IF(診療所!R834="","",診療所!R834)</f>
        <v/>
      </c>
      <c r="C857" s="13" t="s">
        <v>1235</v>
      </c>
      <c r="D857" s="13" t="s">
        <v>1236</v>
      </c>
    </row>
    <row r="858" spans="1:4" x14ac:dyDescent="0.15">
      <c r="A858" s="13" t="s">
        <v>1915</v>
      </c>
      <c r="B858" s="13" t="str">
        <f>IF(診療所!R835="","",診療所!R835)</f>
        <v/>
      </c>
      <c r="C858" s="13" t="s">
        <v>1235</v>
      </c>
      <c r="D858" s="13" t="s">
        <v>1236</v>
      </c>
    </row>
    <row r="859" spans="1:4" x14ac:dyDescent="0.15">
      <c r="A859" s="13" t="s">
        <v>1916</v>
      </c>
      <c r="B859" s="13" t="str">
        <f>IF(診療所!AX835="","",診療所!AX835)</f>
        <v/>
      </c>
      <c r="C859" s="13" t="s">
        <v>1235</v>
      </c>
      <c r="D859" s="13" t="s">
        <v>1237</v>
      </c>
    </row>
    <row r="860" spans="1:4" x14ac:dyDescent="0.15">
      <c r="A860" s="13" t="s">
        <v>1917</v>
      </c>
      <c r="B860" s="13" t="str">
        <f>IF(診療所!R836="","",診療所!R836)</f>
        <v/>
      </c>
      <c r="C860" s="13" t="s">
        <v>1235</v>
      </c>
      <c r="D860" s="13" t="s">
        <v>1236</v>
      </c>
    </row>
    <row r="861" spans="1:4" x14ac:dyDescent="0.15">
      <c r="A861" s="13" t="s">
        <v>1918</v>
      </c>
      <c r="B861" s="13" t="str">
        <f>IF(診療所!R838="","",診療所!R838)</f>
        <v/>
      </c>
      <c r="C861" s="13" t="s">
        <v>1235</v>
      </c>
      <c r="D861" s="13" t="s">
        <v>1236</v>
      </c>
    </row>
    <row r="862" spans="1:4" x14ac:dyDescent="0.15">
      <c r="A862" s="13" t="s">
        <v>1919</v>
      </c>
      <c r="B862" s="13" t="str">
        <f>IF(診療所!R839="","",診療所!R839)</f>
        <v/>
      </c>
      <c r="C862" s="13" t="s">
        <v>1235</v>
      </c>
      <c r="D862" s="13" t="s">
        <v>1236</v>
      </c>
    </row>
    <row r="863" spans="1:4" x14ac:dyDescent="0.15">
      <c r="A863" s="13" t="s">
        <v>1920</v>
      </c>
      <c r="B863" s="13" t="str">
        <f>IF(診療所!R840="","",診療所!R840)</f>
        <v/>
      </c>
      <c r="C863" s="13" t="s">
        <v>1235</v>
      </c>
      <c r="D863" s="13" t="s">
        <v>1236</v>
      </c>
    </row>
    <row r="864" spans="1:4" x14ac:dyDescent="0.15">
      <c r="A864" s="13" t="s">
        <v>1921</v>
      </c>
      <c r="B864" s="13" t="str">
        <f>IF(診療所!AX840="","",診療所!AX840)</f>
        <v/>
      </c>
      <c r="C864" s="13" t="s">
        <v>1235</v>
      </c>
      <c r="D864" s="13" t="s">
        <v>1237</v>
      </c>
    </row>
    <row r="865" spans="1:4" x14ac:dyDescent="0.15">
      <c r="A865" s="13" t="s">
        <v>1922</v>
      </c>
      <c r="B865" s="13" t="str">
        <f>IF(診療所!R841="","",診療所!R841)</f>
        <v/>
      </c>
      <c r="C865" s="13" t="s">
        <v>1235</v>
      </c>
      <c r="D865" s="13" t="s">
        <v>1236</v>
      </c>
    </row>
    <row r="866" spans="1:4" x14ac:dyDescent="0.15">
      <c r="A866" s="13" t="s">
        <v>1923</v>
      </c>
      <c r="B866" s="13" t="str">
        <f>IF(診療所!AX841="","",診療所!AX841)</f>
        <v/>
      </c>
      <c r="C866" s="13" t="s">
        <v>1235</v>
      </c>
      <c r="D866" s="13" t="s">
        <v>1237</v>
      </c>
    </row>
    <row r="867" spans="1:4" x14ac:dyDescent="0.15">
      <c r="A867" s="13" t="s">
        <v>1924</v>
      </c>
      <c r="B867" s="13" t="str">
        <f>IF(診療所!R842="","",診療所!R842)</f>
        <v/>
      </c>
      <c r="C867" s="13" t="s">
        <v>1235</v>
      </c>
      <c r="D867" s="13" t="s">
        <v>1236</v>
      </c>
    </row>
    <row r="868" spans="1:4" x14ac:dyDescent="0.15">
      <c r="A868" s="13" t="s">
        <v>1925</v>
      </c>
      <c r="B868" s="13" t="str">
        <f>IF(診療所!AX842="","",診療所!AX842)</f>
        <v/>
      </c>
      <c r="C868" s="13" t="s">
        <v>1235</v>
      </c>
      <c r="D868" s="13" t="s">
        <v>1237</v>
      </c>
    </row>
    <row r="869" spans="1:4" x14ac:dyDescent="0.15">
      <c r="A869" s="13" t="s">
        <v>1926</v>
      </c>
      <c r="B869" s="13" t="str">
        <f>IF(診療所!R843="","",診療所!R843)</f>
        <v/>
      </c>
      <c r="C869" s="13" t="s">
        <v>1235</v>
      </c>
      <c r="D869" s="13" t="s">
        <v>1236</v>
      </c>
    </row>
    <row r="870" spans="1:4" x14ac:dyDescent="0.15">
      <c r="A870" s="13" t="s">
        <v>1927</v>
      </c>
      <c r="B870" s="13" t="str">
        <f>IF(診療所!AX843="","",診療所!AX843)</f>
        <v/>
      </c>
      <c r="C870" s="13" t="s">
        <v>1235</v>
      </c>
      <c r="D870" s="13" t="s">
        <v>1237</v>
      </c>
    </row>
    <row r="871" spans="1:4" x14ac:dyDescent="0.15">
      <c r="A871" s="13" t="s">
        <v>1928</v>
      </c>
      <c r="B871" s="13" t="str">
        <f>IF(診療所!R844="","",診療所!R844)</f>
        <v/>
      </c>
      <c r="C871" s="13" t="s">
        <v>1235</v>
      </c>
      <c r="D871" s="13" t="s">
        <v>1236</v>
      </c>
    </row>
    <row r="872" spans="1:4" x14ac:dyDescent="0.15">
      <c r="A872" s="13" t="s">
        <v>1929</v>
      </c>
      <c r="B872" s="13" t="str">
        <f>IF(診療所!AX844="","",診療所!AX844)</f>
        <v/>
      </c>
      <c r="C872" s="13" t="s">
        <v>1235</v>
      </c>
      <c r="D872" s="13" t="s">
        <v>1237</v>
      </c>
    </row>
    <row r="873" spans="1:4" x14ac:dyDescent="0.15">
      <c r="A873" s="13" t="s">
        <v>1930</v>
      </c>
      <c r="B873" s="13" t="str">
        <f>IF(診療所!R845="","",診療所!R845)</f>
        <v/>
      </c>
      <c r="C873" s="13" t="s">
        <v>1235</v>
      </c>
      <c r="D873" s="13" t="s">
        <v>1236</v>
      </c>
    </row>
    <row r="874" spans="1:4" x14ac:dyDescent="0.15">
      <c r="A874" s="13" t="s">
        <v>1931</v>
      </c>
      <c r="B874" s="13" t="str">
        <f>IF(診療所!AX845="","",診療所!AX845)</f>
        <v/>
      </c>
      <c r="C874" s="13" t="s">
        <v>1235</v>
      </c>
      <c r="D874" s="13" t="s">
        <v>1237</v>
      </c>
    </row>
    <row r="875" spans="1:4" x14ac:dyDescent="0.15">
      <c r="A875" s="13" t="s">
        <v>1932</v>
      </c>
      <c r="B875" s="13" t="str">
        <f>IF(診療所!R847="","",診療所!R847)</f>
        <v/>
      </c>
      <c r="C875" s="13" t="s">
        <v>1235</v>
      </c>
      <c r="D875" s="13" t="s">
        <v>1236</v>
      </c>
    </row>
    <row r="876" spans="1:4" x14ac:dyDescent="0.15">
      <c r="A876" s="13" t="s">
        <v>1933</v>
      </c>
      <c r="B876" s="13" t="str">
        <f>IF(診療所!R848="","",診療所!R848)</f>
        <v/>
      </c>
      <c r="C876" s="13" t="s">
        <v>1235</v>
      </c>
      <c r="D876" s="13" t="s">
        <v>1236</v>
      </c>
    </row>
    <row r="877" spans="1:4" x14ac:dyDescent="0.15">
      <c r="A877" s="13" t="s">
        <v>1934</v>
      </c>
      <c r="B877" s="13" t="str">
        <f>IF(診療所!R849="","",診療所!R849)</f>
        <v/>
      </c>
      <c r="C877" s="13" t="s">
        <v>1235</v>
      </c>
      <c r="D877" s="13" t="s">
        <v>1236</v>
      </c>
    </row>
    <row r="878" spans="1:4" x14ac:dyDescent="0.15">
      <c r="A878" s="13" t="s">
        <v>1935</v>
      </c>
      <c r="B878" s="13" t="str">
        <f>IF(診療所!R850="","",診療所!R850)</f>
        <v/>
      </c>
      <c r="C878" s="13" t="s">
        <v>1235</v>
      </c>
      <c r="D878" s="13" t="s">
        <v>1236</v>
      </c>
    </row>
    <row r="879" spans="1:4" x14ac:dyDescent="0.15">
      <c r="A879" s="13" t="s">
        <v>1936</v>
      </c>
      <c r="B879" s="13" t="str">
        <f>IF(診療所!R851="","",診療所!R851)</f>
        <v/>
      </c>
      <c r="C879" s="13" t="s">
        <v>1235</v>
      </c>
      <c r="D879" s="13" t="s">
        <v>1236</v>
      </c>
    </row>
    <row r="880" spans="1:4" x14ac:dyDescent="0.15">
      <c r="A880" s="13" t="s">
        <v>1937</v>
      </c>
      <c r="B880" s="13" t="str">
        <f>IF(診療所!R852="","",診療所!R852)</f>
        <v/>
      </c>
      <c r="C880" s="13" t="s">
        <v>1235</v>
      </c>
      <c r="D880" s="13" t="s">
        <v>1236</v>
      </c>
    </row>
    <row r="881" spans="1:4" x14ac:dyDescent="0.15">
      <c r="A881" s="13" t="s">
        <v>1938</v>
      </c>
      <c r="B881" s="13" t="str">
        <f>IF(診療所!R853="","",診療所!R853)</f>
        <v/>
      </c>
      <c r="C881" s="13" t="s">
        <v>1235</v>
      </c>
      <c r="D881" s="13" t="s">
        <v>1236</v>
      </c>
    </row>
    <row r="882" spans="1:4" x14ac:dyDescent="0.15">
      <c r="A882" s="13" t="s">
        <v>1939</v>
      </c>
      <c r="B882" s="13" t="str">
        <f>IF(診療所!R854="","",診療所!R854)</f>
        <v/>
      </c>
      <c r="C882" s="13" t="s">
        <v>1235</v>
      </c>
      <c r="D882" s="13" t="s">
        <v>1236</v>
      </c>
    </row>
    <row r="883" spans="1:4" x14ac:dyDescent="0.15">
      <c r="A883" s="13" t="s">
        <v>1940</v>
      </c>
      <c r="B883" s="13" t="str">
        <f>IF(診療所!R855="","",診療所!R855)</f>
        <v/>
      </c>
      <c r="C883" s="13" t="s">
        <v>1235</v>
      </c>
      <c r="D883" s="13" t="s">
        <v>1236</v>
      </c>
    </row>
    <row r="884" spans="1:4" x14ac:dyDescent="0.15">
      <c r="A884" s="13" t="s">
        <v>1941</v>
      </c>
      <c r="B884" s="13" t="str">
        <f>IF(診療所!R856="","",診療所!R856)</f>
        <v/>
      </c>
      <c r="C884" s="13" t="s">
        <v>1235</v>
      </c>
      <c r="D884" s="13" t="s">
        <v>1236</v>
      </c>
    </row>
    <row r="885" spans="1:4" x14ac:dyDescent="0.15">
      <c r="A885" s="13" t="s">
        <v>1942</v>
      </c>
      <c r="B885" s="13" t="str">
        <f>IF(診療所!R857="","",診療所!R857)</f>
        <v/>
      </c>
      <c r="C885" s="13" t="s">
        <v>1235</v>
      </c>
      <c r="D885" s="13" t="s">
        <v>1236</v>
      </c>
    </row>
    <row r="886" spans="1:4" x14ac:dyDescent="0.15">
      <c r="A886" s="13" t="s">
        <v>1943</v>
      </c>
      <c r="B886" s="13" t="str">
        <f>IF(診療所!R858="","",診療所!R858)</f>
        <v/>
      </c>
      <c r="C886" s="13" t="s">
        <v>1235</v>
      </c>
      <c r="D886" s="13" t="s">
        <v>1236</v>
      </c>
    </row>
    <row r="887" spans="1:4" x14ac:dyDescent="0.15">
      <c r="A887" s="13" t="s">
        <v>1944</v>
      </c>
      <c r="B887" s="13" t="str">
        <f>IF(診療所!R859="","",診療所!R859)</f>
        <v/>
      </c>
      <c r="C887" s="13" t="s">
        <v>1235</v>
      </c>
      <c r="D887" s="13" t="s">
        <v>1236</v>
      </c>
    </row>
    <row r="888" spans="1:4" x14ac:dyDescent="0.15">
      <c r="A888" s="13" t="s">
        <v>1945</v>
      </c>
      <c r="B888" s="13" t="str">
        <f>IF(診療所!AX859="","",診療所!AX859)</f>
        <v/>
      </c>
      <c r="C888" s="13" t="s">
        <v>1235</v>
      </c>
      <c r="D888" s="13" t="s">
        <v>1237</v>
      </c>
    </row>
    <row r="889" spans="1:4" x14ac:dyDescent="0.15">
      <c r="A889" s="13" t="s">
        <v>1946</v>
      </c>
      <c r="B889" s="13" t="str">
        <f>IF(診療所!R860="","",診療所!R860)</f>
        <v/>
      </c>
      <c r="C889" s="13" t="s">
        <v>1235</v>
      </c>
      <c r="D889" s="13" t="s">
        <v>1236</v>
      </c>
    </row>
    <row r="890" spans="1:4" x14ac:dyDescent="0.15">
      <c r="A890" s="13" t="s">
        <v>1947</v>
      </c>
      <c r="B890" s="13" t="str">
        <f>IF(診療所!AX860="","",診療所!AX860)</f>
        <v/>
      </c>
      <c r="C890" s="13" t="s">
        <v>1235</v>
      </c>
      <c r="D890" s="13" t="s">
        <v>1237</v>
      </c>
    </row>
    <row r="891" spans="1:4" x14ac:dyDescent="0.15">
      <c r="A891" s="13" t="s">
        <v>1948</v>
      </c>
      <c r="B891" s="13" t="str">
        <f>IF(診療所!R861="","",診療所!R861)</f>
        <v/>
      </c>
      <c r="C891" s="13" t="s">
        <v>1235</v>
      </c>
      <c r="D891" s="13" t="s">
        <v>1236</v>
      </c>
    </row>
    <row r="892" spans="1:4" x14ac:dyDescent="0.15">
      <c r="A892" s="13" t="s">
        <v>1949</v>
      </c>
      <c r="B892" s="13" t="str">
        <f>IF(診療所!AX861="","",診療所!AX861)</f>
        <v/>
      </c>
      <c r="C892" s="13" t="s">
        <v>1235</v>
      </c>
      <c r="D892" s="13" t="s">
        <v>1237</v>
      </c>
    </row>
    <row r="893" spans="1:4" x14ac:dyDescent="0.15">
      <c r="A893" s="13" t="s">
        <v>1950</v>
      </c>
      <c r="B893" s="13" t="str">
        <f>IF(診療所!R862="","",診療所!R862)</f>
        <v/>
      </c>
      <c r="C893" s="13" t="s">
        <v>1235</v>
      </c>
      <c r="D893" s="13" t="s">
        <v>1236</v>
      </c>
    </row>
    <row r="894" spans="1:4" x14ac:dyDescent="0.15">
      <c r="A894" s="13" t="s">
        <v>1951</v>
      </c>
      <c r="B894" s="13" t="str">
        <f>IF(診療所!R863="","",診療所!R863)</f>
        <v/>
      </c>
      <c r="C894" s="13" t="s">
        <v>1235</v>
      </c>
      <c r="D894" s="13" t="s">
        <v>1236</v>
      </c>
    </row>
    <row r="895" spans="1:4" x14ac:dyDescent="0.15">
      <c r="A895" s="13" t="s">
        <v>1952</v>
      </c>
      <c r="B895" s="13" t="str">
        <f>IF(診療所!R864="","",診療所!R864)</f>
        <v/>
      </c>
      <c r="C895" s="13" t="s">
        <v>1235</v>
      </c>
      <c r="D895" s="13" t="s">
        <v>1236</v>
      </c>
    </row>
    <row r="896" spans="1:4" x14ac:dyDescent="0.15">
      <c r="A896" s="13" t="s">
        <v>1953</v>
      </c>
      <c r="B896" s="13" t="str">
        <f>IF(診療所!R868="","",診療所!R868)</f>
        <v/>
      </c>
      <c r="C896" s="13" t="s">
        <v>1235</v>
      </c>
      <c r="D896" s="13" t="s">
        <v>1236</v>
      </c>
    </row>
    <row r="897" spans="1:4" x14ac:dyDescent="0.15">
      <c r="A897" s="13" t="s">
        <v>1954</v>
      </c>
      <c r="B897" s="13" t="str">
        <f>IF(診療所!AX868="","",診療所!AX868)</f>
        <v/>
      </c>
      <c r="C897" s="13" t="s">
        <v>1235</v>
      </c>
      <c r="D897" s="13" t="s">
        <v>1237</v>
      </c>
    </row>
    <row r="898" spans="1:4" x14ac:dyDescent="0.15">
      <c r="A898" s="13" t="s">
        <v>1955</v>
      </c>
      <c r="B898" s="13" t="str">
        <f>IF(診療所!R869="","",診療所!R869)</f>
        <v/>
      </c>
      <c r="C898" s="13" t="s">
        <v>1235</v>
      </c>
      <c r="D898" s="13" t="s">
        <v>1236</v>
      </c>
    </row>
    <row r="899" spans="1:4" x14ac:dyDescent="0.15">
      <c r="A899" s="13" t="s">
        <v>1956</v>
      </c>
      <c r="B899" s="13" t="str">
        <f>IF(診療所!AX869="","",診療所!AX869)</f>
        <v/>
      </c>
      <c r="C899" s="13" t="s">
        <v>1235</v>
      </c>
      <c r="D899" s="13" t="s">
        <v>1237</v>
      </c>
    </row>
    <row r="900" spans="1:4" x14ac:dyDescent="0.15">
      <c r="A900" s="13" t="s">
        <v>1957</v>
      </c>
      <c r="B900" s="13" t="str">
        <f>IF(診療所!R870="","",診療所!R870)</f>
        <v/>
      </c>
      <c r="C900" s="13" t="s">
        <v>1235</v>
      </c>
      <c r="D900" s="13" t="s">
        <v>1236</v>
      </c>
    </row>
    <row r="901" spans="1:4" x14ac:dyDescent="0.15">
      <c r="A901" s="13" t="s">
        <v>1958</v>
      </c>
      <c r="B901" s="13" t="str">
        <f>IF(診療所!AX870="","",診療所!AX870)</f>
        <v/>
      </c>
      <c r="C901" s="13" t="s">
        <v>1235</v>
      </c>
      <c r="D901" s="13" t="s">
        <v>1237</v>
      </c>
    </row>
    <row r="902" spans="1:4" x14ac:dyDescent="0.15">
      <c r="A902" s="13" t="s">
        <v>1959</v>
      </c>
      <c r="B902" s="13" t="str">
        <f>IF(診療所!R871="","",診療所!R871)</f>
        <v/>
      </c>
      <c r="C902" s="13" t="s">
        <v>1235</v>
      </c>
      <c r="D902" s="13" t="s">
        <v>1236</v>
      </c>
    </row>
    <row r="903" spans="1:4" x14ac:dyDescent="0.15">
      <c r="A903" s="13" t="s">
        <v>2164</v>
      </c>
      <c r="B903" s="13" t="str">
        <f>IF(診療所!AX871="","",診療所!AX871)</f>
        <v/>
      </c>
      <c r="C903" s="13" t="s">
        <v>1235</v>
      </c>
      <c r="D903" s="13" t="s">
        <v>1237</v>
      </c>
    </row>
    <row r="904" spans="1:4" x14ac:dyDescent="0.15">
      <c r="A904" s="13" t="s">
        <v>1960</v>
      </c>
      <c r="B904" s="13" t="str">
        <f>IF(診療所!R872="","",診療所!R872)</f>
        <v/>
      </c>
      <c r="C904" s="13" t="s">
        <v>1235</v>
      </c>
      <c r="D904" s="13" t="s">
        <v>1236</v>
      </c>
    </row>
    <row r="905" spans="1:4" x14ac:dyDescent="0.15">
      <c r="A905" s="13" t="s">
        <v>1961</v>
      </c>
      <c r="B905" s="13" t="str">
        <f>IF(診療所!R873="","",診療所!R873)</f>
        <v/>
      </c>
      <c r="C905" s="13" t="s">
        <v>1235</v>
      </c>
      <c r="D905" s="13" t="s">
        <v>1236</v>
      </c>
    </row>
    <row r="906" spans="1:4" x14ac:dyDescent="0.15">
      <c r="A906" s="13" t="s">
        <v>1962</v>
      </c>
      <c r="B906" s="13" t="str">
        <f>IF(診療所!AX873="","",診療所!AX873)</f>
        <v/>
      </c>
      <c r="C906" s="13" t="s">
        <v>1235</v>
      </c>
      <c r="D906" s="13" t="s">
        <v>1237</v>
      </c>
    </row>
    <row r="907" spans="1:4" x14ac:dyDescent="0.15">
      <c r="A907" s="13" t="s">
        <v>1963</v>
      </c>
      <c r="B907" s="13" t="str">
        <f>IF(診療所!R875="","",診療所!R875)</f>
        <v/>
      </c>
      <c r="C907" s="13" t="s">
        <v>1235</v>
      </c>
      <c r="D907" s="13" t="s">
        <v>1236</v>
      </c>
    </row>
    <row r="908" spans="1:4" x14ac:dyDescent="0.15">
      <c r="A908" s="13" t="s">
        <v>1964</v>
      </c>
      <c r="B908" s="13" t="str">
        <f>IF(診療所!R876="","",診療所!R876)</f>
        <v/>
      </c>
      <c r="C908" s="13" t="s">
        <v>1235</v>
      </c>
      <c r="D908" s="13" t="s">
        <v>1236</v>
      </c>
    </row>
    <row r="909" spans="1:4" x14ac:dyDescent="0.15">
      <c r="A909" s="13" t="s">
        <v>1965</v>
      </c>
      <c r="B909" s="13" t="str">
        <f>IF(診療所!R877="","",診療所!R877)</f>
        <v/>
      </c>
      <c r="C909" s="13" t="s">
        <v>1235</v>
      </c>
      <c r="D909" s="13" t="s">
        <v>1236</v>
      </c>
    </row>
    <row r="910" spans="1:4" x14ac:dyDescent="0.15">
      <c r="A910" s="13" t="s">
        <v>1966</v>
      </c>
      <c r="B910" s="13" t="str">
        <f>IF(診療所!R879="","",診療所!R879)</f>
        <v/>
      </c>
      <c r="C910" s="13" t="s">
        <v>1235</v>
      </c>
      <c r="D910" s="13" t="s">
        <v>1236</v>
      </c>
    </row>
    <row r="911" spans="1:4" x14ac:dyDescent="0.15">
      <c r="A911" s="13" t="s">
        <v>1967</v>
      </c>
      <c r="B911" s="13" t="str">
        <f>IF(診療所!R880="","",診療所!R880)</f>
        <v/>
      </c>
      <c r="C911" s="13" t="s">
        <v>1235</v>
      </c>
      <c r="D911" s="13" t="s">
        <v>1236</v>
      </c>
    </row>
    <row r="912" spans="1:4" x14ac:dyDescent="0.15">
      <c r="A912" s="13" t="s">
        <v>1968</v>
      </c>
      <c r="B912" s="13" t="str">
        <f>IF(診療所!AX880="","",診療所!AX880)</f>
        <v/>
      </c>
      <c r="C912" s="13" t="s">
        <v>1235</v>
      </c>
      <c r="D912" s="13" t="s">
        <v>1237</v>
      </c>
    </row>
    <row r="913" spans="1:4" x14ac:dyDescent="0.15">
      <c r="A913" s="13" t="s">
        <v>1969</v>
      </c>
      <c r="B913" s="13" t="str">
        <f>IF(診療所!R881="","",診療所!R881)</f>
        <v/>
      </c>
      <c r="C913" s="13" t="s">
        <v>1235</v>
      </c>
      <c r="D913" s="13" t="s">
        <v>1236</v>
      </c>
    </row>
    <row r="914" spans="1:4" x14ac:dyDescent="0.15">
      <c r="A914" s="13" t="s">
        <v>1970</v>
      </c>
      <c r="B914" s="13" t="str">
        <f>IF(診療所!AX881="","",診療所!AX881)</f>
        <v/>
      </c>
      <c r="C914" s="13" t="s">
        <v>1235</v>
      </c>
      <c r="D914" s="13" t="s">
        <v>1237</v>
      </c>
    </row>
    <row r="915" spans="1:4" x14ac:dyDescent="0.15">
      <c r="A915" s="13" t="s">
        <v>1971</v>
      </c>
      <c r="B915" s="13" t="str">
        <f>IF(診療所!R882="","",診療所!R882)</f>
        <v/>
      </c>
      <c r="C915" s="13" t="s">
        <v>1235</v>
      </c>
      <c r="D915" s="13" t="s">
        <v>1236</v>
      </c>
    </row>
    <row r="916" spans="1:4" x14ac:dyDescent="0.15">
      <c r="A916" s="13" t="s">
        <v>1972</v>
      </c>
      <c r="B916" s="13" t="str">
        <f>IF(診療所!R883="","",診療所!R883)</f>
        <v/>
      </c>
      <c r="C916" s="13" t="s">
        <v>1235</v>
      </c>
      <c r="D916" s="13" t="s">
        <v>1236</v>
      </c>
    </row>
    <row r="917" spans="1:4" x14ac:dyDescent="0.15">
      <c r="A917" s="13" t="s">
        <v>1973</v>
      </c>
      <c r="B917" s="13" t="str">
        <f>IF(診療所!R885="","",診療所!R885)</f>
        <v/>
      </c>
      <c r="C917" s="13" t="s">
        <v>1235</v>
      </c>
      <c r="D917" s="13" t="s">
        <v>1236</v>
      </c>
    </row>
    <row r="918" spans="1:4" x14ac:dyDescent="0.15">
      <c r="A918" s="13" t="s">
        <v>1974</v>
      </c>
      <c r="B918" s="13" t="str">
        <f>IF(診療所!R886="","",診療所!R886)</f>
        <v/>
      </c>
      <c r="C918" s="13" t="s">
        <v>1235</v>
      </c>
      <c r="D918" s="13" t="s">
        <v>1236</v>
      </c>
    </row>
    <row r="919" spans="1:4" x14ac:dyDescent="0.15">
      <c r="A919" s="13" t="s">
        <v>1975</v>
      </c>
      <c r="B919" s="13" t="str">
        <f>IF(診療所!R887="","",診療所!R887)</f>
        <v/>
      </c>
      <c r="C919" s="13" t="s">
        <v>1235</v>
      </c>
      <c r="D919" s="13" t="s">
        <v>1236</v>
      </c>
    </row>
    <row r="920" spans="1:4" x14ac:dyDescent="0.15">
      <c r="A920" s="13" t="s">
        <v>1976</v>
      </c>
      <c r="B920" s="13" t="str">
        <f>IF(診療所!AX887="","",診療所!AX887)</f>
        <v/>
      </c>
      <c r="C920" s="13" t="s">
        <v>1235</v>
      </c>
      <c r="D920" s="13" t="s">
        <v>1237</v>
      </c>
    </row>
    <row r="921" spans="1:4" x14ac:dyDescent="0.15">
      <c r="A921" s="13" t="s">
        <v>1977</v>
      </c>
      <c r="B921" s="13" t="str">
        <f>IF(診療所!R888="","",診療所!R888)</f>
        <v/>
      </c>
      <c r="C921" s="13" t="s">
        <v>1235</v>
      </c>
      <c r="D921" s="13" t="s">
        <v>1236</v>
      </c>
    </row>
    <row r="922" spans="1:4" x14ac:dyDescent="0.15">
      <c r="A922" s="13" t="s">
        <v>1978</v>
      </c>
      <c r="B922" s="13" t="str">
        <f>IF(診療所!AX888="","",診療所!AX888)</f>
        <v/>
      </c>
      <c r="C922" s="13" t="s">
        <v>1235</v>
      </c>
      <c r="D922" s="13" t="s">
        <v>1237</v>
      </c>
    </row>
    <row r="923" spans="1:4" x14ac:dyDescent="0.15">
      <c r="A923" s="13" t="s">
        <v>1979</v>
      </c>
      <c r="B923" s="13" t="str">
        <f>IF(診療所!R889="","",診療所!R889)</f>
        <v/>
      </c>
      <c r="C923" s="13" t="s">
        <v>1235</v>
      </c>
      <c r="D923" s="13" t="s">
        <v>1236</v>
      </c>
    </row>
    <row r="924" spans="1:4" x14ac:dyDescent="0.15">
      <c r="A924" s="13" t="s">
        <v>1980</v>
      </c>
      <c r="B924" s="13" t="str">
        <f>IF(診療所!AX889="","",診療所!AX889)</f>
        <v/>
      </c>
      <c r="C924" s="13" t="s">
        <v>1235</v>
      </c>
      <c r="D924" s="13" t="s">
        <v>1237</v>
      </c>
    </row>
    <row r="925" spans="1:4" x14ac:dyDescent="0.15">
      <c r="A925" s="13" t="s">
        <v>1981</v>
      </c>
      <c r="B925" s="13" t="str">
        <f>IF(診療所!R890="","",診療所!R890)</f>
        <v/>
      </c>
      <c r="C925" s="13" t="s">
        <v>1235</v>
      </c>
      <c r="D925" s="13" t="s">
        <v>1236</v>
      </c>
    </row>
    <row r="926" spans="1:4" x14ac:dyDescent="0.15">
      <c r="A926" s="13" t="s">
        <v>1982</v>
      </c>
      <c r="B926" s="13" t="str">
        <f>IF(診療所!AX890="","",診療所!AX890)</f>
        <v/>
      </c>
      <c r="C926" s="13" t="s">
        <v>1235</v>
      </c>
      <c r="D926" s="13" t="s">
        <v>1237</v>
      </c>
    </row>
    <row r="927" spans="1:4" x14ac:dyDescent="0.15">
      <c r="A927" s="13" t="s">
        <v>1983</v>
      </c>
      <c r="B927" s="13" t="str">
        <f>IF(診療所!R892="","",診療所!R892)</f>
        <v/>
      </c>
      <c r="C927" s="13" t="s">
        <v>1235</v>
      </c>
      <c r="D927" s="13" t="s">
        <v>1236</v>
      </c>
    </row>
    <row r="928" spans="1:4" x14ac:dyDescent="0.15">
      <c r="A928" s="13" t="s">
        <v>1984</v>
      </c>
      <c r="B928" s="13" t="str">
        <f>IF(診療所!R893="","",診療所!R893)</f>
        <v/>
      </c>
      <c r="C928" s="13" t="s">
        <v>1235</v>
      </c>
      <c r="D928" s="13" t="s">
        <v>1236</v>
      </c>
    </row>
    <row r="929" spans="1:4" x14ac:dyDescent="0.15">
      <c r="A929" s="13" t="s">
        <v>1985</v>
      </c>
      <c r="B929" s="13" t="str">
        <f>IF(診療所!R895="","",診療所!R895)</f>
        <v/>
      </c>
      <c r="C929" s="13" t="s">
        <v>1235</v>
      </c>
      <c r="D929" s="13" t="s">
        <v>1236</v>
      </c>
    </row>
    <row r="930" spans="1:4" x14ac:dyDescent="0.15">
      <c r="A930" s="13" t="s">
        <v>1986</v>
      </c>
      <c r="B930" s="13" t="str">
        <f>IF(診療所!R896="","",診療所!R896)</f>
        <v/>
      </c>
      <c r="C930" s="13" t="s">
        <v>1235</v>
      </c>
      <c r="D930" s="13" t="s">
        <v>1236</v>
      </c>
    </row>
    <row r="931" spans="1:4" x14ac:dyDescent="0.15">
      <c r="A931" s="13" t="s">
        <v>1987</v>
      </c>
      <c r="B931" s="13" t="str">
        <f>IF(診療所!R897="","",診療所!R897)</f>
        <v/>
      </c>
      <c r="C931" s="13" t="s">
        <v>1235</v>
      </c>
      <c r="D931" s="13" t="s">
        <v>1236</v>
      </c>
    </row>
    <row r="932" spans="1:4" x14ac:dyDescent="0.15">
      <c r="A932" s="13" t="s">
        <v>1988</v>
      </c>
      <c r="B932" s="13" t="str">
        <f>IF(診療所!R898="","",診療所!R898)</f>
        <v/>
      </c>
      <c r="C932" s="13" t="s">
        <v>1235</v>
      </c>
      <c r="D932" s="13" t="s">
        <v>1236</v>
      </c>
    </row>
    <row r="933" spans="1:4" x14ac:dyDescent="0.15">
      <c r="A933" s="13" t="s">
        <v>1989</v>
      </c>
      <c r="B933" s="13" t="str">
        <f>IF(診療所!R899="","",診療所!R899)</f>
        <v/>
      </c>
      <c r="C933" s="13" t="s">
        <v>1235</v>
      </c>
      <c r="D933" s="13" t="s">
        <v>1236</v>
      </c>
    </row>
    <row r="934" spans="1:4" x14ac:dyDescent="0.15">
      <c r="A934" s="13" t="s">
        <v>1990</v>
      </c>
      <c r="B934" s="13" t="str">
        <f>IF(診療所!R900="","",診療所!R900)</f>
        <v/>
      </c>
      <c r="C934" s="13" t="s">
        <v>1235</v>
      </c>
      <c r="D934" s="13" t="s">
        <v>1236</v>
      </c>
    </row>
    <row r="935" spans="1:4" x14ac:dyDescent="0.15">
      <c r="A935" s="13" t="s">
        <v>1991</v>
      </c>
      <c r="B935" s="13" t="str">
        <f>IF(診療所!R902="","",診療所!R902)</f>
        <v/>
      </c>
      <c r="C935" s="13" t="s">
        <v>1235</v>
      </c>
      <c r="D935" s="13" t="s">
        <v>1236</v>
      </c>
    </row>
    <row r="936" spans="1:4" x14ac:dyDescent="0.15">
      <c r="A936" s="13" t="s">
        <v>1992</v>
      </c>
      <c r="B936" s="13" t="str">
        <f>IF(診療所!R903="","",診療所!R903)</f>
        <v/>
      </c>
      <c r="C936" s="13" t="s">
        <v>1235</v>
      </c>
      <c r="D936" s="13" t="s">
        <v>1236</v>
      </c>
    </row>
    <row r="937" spans="1:4" x14ac:dyDescent="0.15">
      <c r="A937" s="13" t="s">
        <v>1993</v>
      </c>
      <c r="B937" s="13" t="str">
        <f>IF(診療所!R904="","",診療所!R904)</f>
        <v/>
      </c>
      <c r="C937" s="13" t="s">
        <v>1235</v>
      </c>
      <c r="D937" s="13" t="s">
        <v>1236</v>
      </c>
    </row>
    <row r="938" spans="1:4" x14ac:dyDescent="0.15">
      <c r="A938" s="13" t="s">
        <v>1994</v>
      </c>
      <c r="B938" s="13" t="str">
        <f>IF(診療所!R905="","",診療所!R905)</f>
        <v/>
      </c>
      <c r="C938" s="13" t="s">
        <v>1235</v>
      </c>
      <c r="D938" s="13" t="s">
        <v>1236</v>
      </c>
    </row>
    <row r="939" spans="1:4" x14ac:dyDescent="0.15">
      <c r="A939" s="13" t="s">
        <v>1995</v>
      </c>
      <c r="B939" s="13" t="str">
        <f>IF(診療所!R906="","",診療所!R906)</f>
        <v/>
      </c>
      <c r="C939" s="13" t="s">
        <v>1235</v>
      </c>
      <c r="D939" s="13" t="s">
        <v>1236</v>
      </c>
    </row>
    <row r="940" spans="1:4" x14ac:dyDescent="0.15">
      <c r="A940" s="13" t="s">
        <v>1996</v>
      </c>
      <c r="B940" s="13" t="str">
        <f>IF(診療所!R907="","",診療所!R907)</f>
        <v/>
      </c>
      <c r="C940" s="13" t="s">
        <v>1235</v>
      </c>
      <c r="D940" s="13" t="s">
        <v>1236</v>
      </c>
    </row>
    <row r="941" spans="1:4" x14ac:dyDescent="0.15">
      <c r="A941" s="13" t="s">
        <v>1997</v>
      </c>
      <c r="B941" s="13" t="str">
        <f>IF(診療所!R909="","",診療所!R909)</f>
        <v/>
      </c>
      <c r="C941" s="13" t="s">
        <v>1235</v>
      </c>
      <c r="D941" s="13" t="s">
        <v>1236</v>
      </c>
    </row>
    <row r="942" spans="1:4" x14ac:dyDescent="0.15">
      <c r="A942" s="13" t="s">
        <v>1998</v>
      </c>
      <c r="B942" s="13" t="str">
        <f>IF(診療所!R910="","",診療所!R910)</f>
        <v/>
      </c>
      <c r="C942" s="13" t="s">
        <v>1235</v>
      </c>
      <c r="D942" s="13" t="s">
        <v>1236</v>
      </c>
    </row>
    <row r="943" spans="1:4" x14ac:dyDescent="0.15">
      <c r="A943" s="13" t="s">
        <v>1999</v>
      </c>
      <c r="B943" s="13" t="str">
        <f>IF(診療所!R911="","",診療所!R911)</f>
        <v/>
      </c>
      <c r="C943" s="13" t="s">
        <v>1235</v>
      </c>
      <c r="D943" s="13" t="s">
        <v>1236</v>
      </c>
    </row>
    <row r="944" spans="1:4" x14ac:dyDescent="0.15">
      <c r="A944" s="13" t="s">
        <v>2000</v>
      </c>
      <c r="B944" s="13" t="str">
        <f>IF(診療所!R912="","",診療所!R912)</f>
        <v/>
      </c>
      <c r="C944" s="13" t="s">
        <v>1235</v>
      </c>
      <c r="D944" s="13" t="s">
        <v>1236</v>
      </c>
    </row>
    <row r="945" spans="1:4" x14ac:dyDescent="0.15">
      <c r="A945" s="13" t="s">
        <v>2001</v>
      </c>
      <c r="B945" s="13" t="str">
        <f>IF(診療所!AX912="","",診療所!AX912)</f>
        <v/>
      </c>
      <c r="C945" s="13" t="s">
        <v>1235</v>
      </c>
      <c r="D945" s="13" t="s">
        <v>1237</v>
      </c>
    </row>
    <row r="946" spans="1:4" x14ac:dyDescent="0.15">
      <c r="A946" s="13" t="s">
        <v>0</v>
      </c>
      <c r="B946" s="13">
        <f>COUNTA(A2:A945)</f>
        <v>944</v>
      </c>
    </row>
  </sheetData>
  <phoneticPr fontId="5"/>
  <pageMargins left="0.7" right="0.7" top="0.75" bottom="0.75" header="0.3" footer="0.3"/>
</worksheet>
</file>