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355" activeTab="0"/>
  </bookViews>
  <sheets>
    <sheet name="１４" sheetId="1" r:id="rId1"/>
  </sheets>
  <definedNames/>
  <calcPr fullCalcOnLoad="1"/>
</workbook>
</file>

<file path=xl/sharedStrings.xml><?xml version="1.0" encoding="utf-8"?>
<sst xmlns="http://schemas.openxmlformats.org/spreadsheetml/2006/main" count="98" uniqueCount="44">
  <si>
    <t>（１４）無投票当選人に関する調</t>
  </si>
  <si>
    <t>ア　首長</t>
  </si>
  <si>
    <t>イ　議員</t>
  </si>
  <si>
    <t>区分</t>
  </si>
  <si>
    <t>日本共産党</t>
  </si>
  <si>
    <t>諸派</t>
  </si>
  <si>
    <t>無所属</t>
  </si>
  <si>
    <t>合計</t>
  </si>
  <si>
    <t>大栄町</t>
  </si>
  <si>
    <t>河原町</t>
  </si>
  <si>
    <t>西伯町</t>
  </si>
  <si>
    <t>佐治村</t>
  </si>
  <si>
    <t>岸本町</t>
  </si>
  <si>
    <t>日吉津村</t>
  </si>
  <si>
    <t>名和町</t>
  </si>
  <si>
    <t>（１５）投票総数、有効投票数及び無効投票数に関する調</t>
  </si>
  <si>
    <t>投票総数</t>
  </si>
  <si>
    <t>有効投票数</t>
  </si>
  <si>
    <t>無効投票数</t>
  </si>
  <si>
    <t>無効投票率</t>
  </si>
  <si>
    <t>（Ａ）</t>
  </si>
  <si>
    <t>（Ｂ）</t>
  </si>
  <si>
    <t>（Ｃ）</t>
  </si>
  <si>
    <t>（Ｃ）／（Ａ）</t>
  </si>
  <si>
    <t>米子市</t>
  </si>
  <si>
    <t>福部村</t>
  </si>
  <si>
    <t>用瀬町</t>
  </si>
  <si>
    <t>泊村</t>
  </si>
  <si>
    <t>会見町</t>
  </si>
  <si>
    <t>日南町</t>
  </si>
  <si>
    <t>日野町</t>
  </si>
  <si>
    <t>（１６）無効投票の内訳</t>
  </si>
  <si>
    <t>所定の用紙を用いないもの</t>
  </si>
  <si>
    <t>候補者でない者又は候補者となることができない者の氏名を記載したもの</t>
  </si>
  <si>
    <t>二人以上の候補者の氏名を記載したもの</t>
  </si>
  <si>
    <t>被選挙権の内候補者の氏名を記載したもの</t>
  </si>
  <si>
    <t>候補者の氏名のほか、他事を記載したもの</t>
  </si>
  <si>
    <t>候補者の氏名を自著しないもの</t>
  </si>
  <si>
    <t>候補者の何人を記載したかを確認し難いもの</t>
  </si>
  <si>
    <t>白紙投票</t>
  </si>
  <si>
    <t>単に雑事を記載したもの</t>
  </si>
  <si>
    <t>単に記号符号を記載したもの</t>
  </si>
  <si>
    <t>その他</t>
  </si>
  <si>
    <t>候補者の氏名を自書しないもの</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</si>
</sst>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_ "/>
    <numFmt numFmtId="178" formatCode="0.00000000"/>
    <numFmt numFmtId="179" formatCode="0.0000000"/>
    <numFmt numFmtId="180" formatCode="0.000000"/>
    <numFmt numFmtId="181" formatCode="0.00000"/>
    <numFmt numFmtId="182" formatCode="0.0000"/>
    <numFmt numFmtId="183" formatCode="0.000"/>
    <numFmt numFmtId="184" formatCode="0.0"/>
    <numFmt numFmtId="185" formatCode="#,##0.0;[Red]\-#,##0.0"/>
    <numFmt numFmtId="186" formatCode="#,##0.000;[Red]\-#,##0.000"/>
  </numFmts>
  <fonts count="3">
    <font>
      <sz val="11"/>
      <name val="ＭＳ Ｐゴシック"/>
      <family val="3"/>
    </font>
    <font>
      <sz val="9"/>
      <name val="ＭＳ Ｐゴシック"/>
      <family val="3"/>
    </font>
    <font>
      <sz val="10"/>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
    <xf numFmtId="0" fontId="0" fillId="0" borderId="0" xfId="0" applyAlignment="1">
      <alignment/>
    </xf>
    <xf numFmtId="0" fontId="0" fillId="0" borderId="1" xfId="0" applyBorder="1" applyAlignment="1">
      <alignment/>
    </xf>
    <xf numFmtId="0" fontId="1" fillId="0" borderId="1" xfId="0" applyFont="1" applyBorder="1" applyAlignment="1">
      <alignment/>
    </xf>
    <xf numFmtId="0" fontId="0" fillId="0" borderId="1" xfId="0" applyBorder="1" applyAlignment="1">
      <alignment horizontal="center"/>
    </xf>
    <xf numFmtId="0" fontId="1" fillId="0" borderId="1" xfId="0" applyFont="1" applyBorder="1" applyAlignment="1">
      <alignment horizontal="center"/>
    </xf>
    <xf numFmtId="0" fontId="2" fillId="0" borderId="1" xfId="0" applyFont="1" applyBorder="1" applyAlignment="1">
      <alignment horizontal="center"/>
    </xf>
    <xf numFmtId="38" fontId="0" fillId="0" borderId="1" xfId="16" applyBorder="1" applyAlignment="1">
      <alignment/>
    </xf>
    <xf numFmtId="10" fontId="0" fillId="0" borderId="1" xfId="15" applyNumberFormat="1" applyBorder="1" applyAlignment="1">
      <alignment/>
    </xf>
    <xf numFmtId="0" fontId="0" fillId="0" borderId="1" xfId="0" applyBorder="1" applyAlignment="1">
      <alignment vertical="center" textRotation="255" wrapText="1"/>
    </xf>
    <xf numFmtId="0" fontId="1" fillId="0" borderId="1" xfId="0" applyFont="1" applyBorder="1" applyAlignment="1">
      <alignment horizontal="center" vertical="top" textRotation="255" wrapText="1"/>
    </xf>
    <xf numFmtId="0" fontId="1" fillId="0" borderId="1" xfId="0" applyFont="1" applyBorder="1" applyAlignment="1">
      <alignment vertical="center" textRotation="255" wrapText="1"/>
    </xf>
    <xf numFmtId="0" fontId="0" fillId="0" borderId="1" xfId="0" applyBorder="1" applyAlignment="1">
      <alignment vertical="center"/>
    </xf>
    <xf numFmtId="0" fontId="0" fillId="0" borderId="0" xfId="0"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1"/>
  <sheetViews>
    <sheetView tabSelected="1" workbookViewId="0" topLeftCell="A1">
      <selection activeCell="A26" sqref="A26"/>
    </sheetView>
  </sheetViews>
  <sheetFormatPr defaultColWidth="9.00390625" defaultRowHeight="13.5"/>
  <cols>
    <col min="2" max="11" width="8.875" style="0" customWidth="1"/>
    <col min="12" max="13" width="7.125" style="0" customWidth="1"/>
  </cols>
  <sheetData>
    <row r="1" ht="13.5">
      <c r="A1" t="s">
        <v>0</v>
      </c>
    </row>
    <row r="2" spans="1:7" ht="13.5">
      <c r="A2" t="s">
        <v>1</v>
      </c>
      <c r="G2" t="s">
        <v>2</v>
      </c>
    </row>
    <row r="3" spans="1:11" ht="13.5">
      <c r="A3" s="1" t="s">
        <v>3</v>
      </c>
      <c r="B3" s="2" t="s">
        <v>4</v>
      </c>
      <c r="C3" s="1" t="s">
        <v>5</v>
      </c>
      <c r="D3" s="1" t="s">
        <v>6</v>
      </c>
      <c r="E3" s="1" t="s">
        <v>7</v>
      </c>
      <c r="G3" s="1" t="s">
        <v>3</v>
      </c>
      <c r="H3" s="2" t="s">
        <v>4</v>
      </c>
      <c r="I3" s="1" t="s">
        <v>5</v>
      </c>
      <c r="J3" s="1" t="s">
        <v>6</v>
      </c>
      <c r="K3" s="1" t="s">
        <v>7</v>
      </c>
    </row>
    <row r="4" spans="1:11" ht="13.5">
      <c r="A4" s="1" t="s">
        <v>8</v>
      </c>
      <c r="B4" s="1"/>
      <c r="C4" s="1"/>
      <c r="D4" s="1">
        <v>1</v>
      </c>
      <c r="E4" s="1">
        <f>SUM(B4:D4)</f>
        <v>1</v>
      </c>
      <c r="G4" s="1" t="s">
        <v>9</v>
      </c>
      <c r="H4" s="1">
        <v>1</v>
      </c>
      <c r="I4" s="1"/>
      <c r="J4" s="1">
        <v>15</v>
      </c>
      <c r="K4" s="1">
        <f>SUM(H4:J4)</f>
        <v>16</v>
      </c>
    </row>
    <row r="5" spans="1:11" ht="13.5">
      <c r="A5" s="1" t="s">
        <v>10</v>
      </c>
      <c r="B5" s="1"/>
      <c r="C5" s="1"/>
      <c r="D5" s="1">
        <v>1</v>
      </c>
      <c r="E5" s="1">
        <f>SUM(B5:D5)</f>
        <v>1</v>
      </c>
      <c r="G5" s="1" t="s">
        <v>11</v>
      </c>
      <c r="H5" s="1"/>
      <c r="I5" s="1"/>
      <c r="J5" s="1">
        <v>11</v>
      </c>
      <c r="K5" s="1">
        <f>SUM(H5:J5)</f>
        <v>11</v>
      </c>
    </row>
    <row r="6" spans="1:11" ht="13.5">
      <c r="A6" s="1" t="s">
        <v>12</v>
      </c>
      <c r="B6" s="1"/>
      <c r="C6" s="1"/>
      <c r="D6" s="1">
        <v>1</v>
      </c>
      <c r="E6" s="1">
        <f>SUM(B6:D6)</f>
        <v>1</v>
      </c>
      <c r="G6" s="1" t="s">
        <v>12</v>
      </c>
      <c r="H6" s="1">
        <v>1</v>
      </c>
      <c r="I6" s="1"/>
      <c r="J6" s="1">
        <v>14</v>
      </c>
      <c r="K6" s="1">
        <f>SUM(H6:J6)</f>
        <v>15</v>
      </c>
    </row>
    <row r="7" spans="1:11" ht="13.5">
      <c r="A7" s="1" t="s">
        <v>13</v>
      </c>
      <c r="B7" s="1"/>
      <c r="C7" s="1"/>
      <c r="D7" s="1">
        <v>1</v>
      </c>
      <c r="E7" s="1">
        <f>SUM(B7:D7)</f>
        <v>1</v>
      </c>
      <c r="G7" s="1" t="s">
        <v>13</v>
      </c>
      <c r="H7" s="1">
        <v>2</v>
      </c>
      <c r="I7" s="1"/>
      <c r="J7" s="1">
        <v>8</v>
      </c>
      <c r="K7" s="1">
        <f>SUM(H7:J7)</f>
        <v>10</v>
      </c>
    </row>
    <row r="8" spans="1:11" ht="13.5">
      <c r="A8" s="1" t="s">
        <v>14</v>
      </c>
      <c r="B8" s="1"/>
      <c r="C8" s="1"/>
      <c r="D8" s="1">
        <v>1</v>
      </c>
      <c r="E8" s="1">
        <f>SUM(B8:D8)</f>
        <v>1</v>
      </c>
      <c r="G8" s="1" t="s">
        <v>7</v>
      </c>
      <c r="H8" s="1">
        <f>SUM(H4:H7)</f>
        <v>4</v>
      </c>
      <c r="I8" s="1">
        <f>SUM(I4:I7)</f>
        <v>0</v>
      </c>
      <c r="J8" s="1">
        <f>SUM(J4:J7)</f>
        <v>48</v>
      </c>
      <c r="K8" s="1">
        <f>SUM(K4:K7)</f>
        <v>52</v>
      </c>
    </row>
    <row r="9" spans="1:5" ht="13.5">
      <c r="A9" s="1" t="s">
        <v>7</v>
      </c>
      <c r="B9" s="1">
        <f>SUM(B4:B8)</f>
        <v>0</v>
      </c>
      <c r="C9" s="1">
        <f>SUM(C4:C8)</f>
        <v>0</v>
      </c>
      <c r="D9" s="1">
        <f>SUM(D4:D8)</f>
        <v>5</v>
      </c>
      <c r="E9" s="1">
        <f>SUM(E4:E8)</f>
        <v>5</v>
      </c>
    </row>
    <row r="11" ht="13.5">
      <c r="A11" t="s">
        <v>15</v>
      </c>
    </row>
    <row r="12" spans="1:7" ht="13.5">
      <c r="A12" t="s">
        <v>1</v>
      </c>
      <c r="G12" t="s">
        <v>2</v>
      </c>
    </row>
    <row r="13" spans="1:11" ht="13.5">
      <c r="A13" s="3" t="s">
        <v>3</v>
      </c>
      <c r="B13" s="4" t="s">
        <v>16</v>
      </c>
      <c r="C13" s="4" t="s">
        <v>17</v>
      </c>
      <c r="D13" s="4" t="s">
        <v>18</v>
      </c>
      <c r="E13" s="4" t="s">
        <v>19</v>
      </c>
      <c r="G13" s="3" t="s">
        <v>3</v>
      </c>
      <c r="H13" s="4" t="s">
        <v>16</v>
      </c>
      <c r="I13" s="4" t="s">
        <v>17</v>
      </c>
      <c r="J13" s="4" t="s">
        <v>18</v>
      </c>
      <c r="K13" s="4" t="s">
        <v>19</v>
      </c>
    </row>
    <row r="14" spans="1:11" ht="13.5">
      <c r="A14" s="3"/>
      <c r="B14" s="5" t="s">
        <v>20</v>
      </c>
      <c r="C14" s="5" t="s">
        <v>21</v>
      </c>
      <c r="D14" s="5" t="s">
        <v>22</v>
      </c>
      <c r="E14" s="5" t="s">
        <v>23</v>
      </c>
      <c r="G14" s="3"/>
      <c r="H14" s="5" t="s">
        <v>20</v>
      </c>
      <c r="I14" s="5" t="s">
        <v>21</v>
      </c>
      <c r="J14" s="5" t="s">
        <v>22</v>
      </c>
      <c r="K14" s="5" t="s">
        <v>23</v>
      </c>
    </row>
    <row r="15" spans="1:11" ht="13.5">
      <c r="A15" s="1" t="s">
        <v>24</v>
      </c>
      <c r="B15" s="6">
        <v>68882</v>
      </c>
      <c r="C15" s="6">
        <v>66653</v>
      </c>
      <c r="D15" s="6">
        <v>2229</v>
      </c>
      <c r="E15" s="7">
        <f>D15/B15</f>
        <v>0.03235968758166139</v>
      </c>
      <c r="G15" s="1" t="s">
        <v>24</v>
      </c>
      <c r="H15" s="6">
        <v>69095</v>
      </c>
      <c r="I15" s="6">
        <v>67827</v>
      </c>
      <c r="J15" s="6">
        <v>1268</v>
      </c>
      <c r="K15" s="7">
        <f aca="true" t="shared" si="0" ref="K15:K24">J15/H15</f>
        <v>0.01835154497431073</v>
      </c>
    </row>
    <row r="16" spans="1:11" ht="13.5">
      <c r="A16" s="1" t="s">
        <v>7</v>
      </c>
      <c r="B16" s="6">
        <f>SUM(B15:B15)</f>
        <v>68882</v>
      </c>
      <c r="C16" s="6">
        <f>SUM(C15:C15)</f>
        <v>66653</v>
      </c>
      <c r="D16" s="6">
        <f>SUM(D15:D15)</f>
        <v>2229</v>
      </c>
      <c r="E16" s="7">
        <f>D16/B16</f>
        <v>0.03235968758166139</v>
      </c>
      <c r="G16" s="1" t="s">
        <v>25</v>
      </c>
      <c r="H16" s="6">
        <v>2397</v>
      </c>
      <c r="I16" s="6">
        <v>2380</v>
      </c>
      <c r="J16" s="6">
        <v>17</v>
      </c>
      <c r="K16" s="7">
        <f t="shared" si="0"/>
        <v>0.0070921985815602835</v>
      </c>
    </row>
    <row r="17" spans="7:11" ht="13.5">
      <c r="G17" s="1" t="s">
        <v>26</v>
      </c>
      <c r="H17" s="6">
        <v>3149</v>
      </c>
      <c r="I17" s="6">
        <v>3129</v>
      </c>
      <c r="J17" s="6">
        <v>20</v>
      </c>
      <c r="K17" s="7">
        <f t="shared" si="0"/>
        <v>0.006351222610352493</v>
      </c>
    </row>
    <row r="18" spans="7:11" ht="13.5">
      <c r="G18" s="1" t="s">
        <v>27</v>
      </c>
      <c r="H18" s="6">
        <v>2253</v>
      </c>
      <c r="I18" s="6">
        <v>2233</v>
      </c>
      <c r="J18" s="6">
        <v>20</v>
      </c>
      <c r="K18" s="7">
        <f t="shared" si="0"/>
        <v>0.00887705281846427</v>
      </c>
    </row>
    <row r="19" spans="7:11" ht="13.5">
      <c r="G19" s="1" t="s">
        <v>8</v>
      </c>
      <c r="H19" s="6">
        <v>6366</v>
      </c>
      <c r="I19" s="6">
        <v>6314</v>
      </c>
      <c r="J19" s="6">
        <v>52</v>
      </c>
      <c r="K19" s="7">
        <f t="shared" si="0"/>
        <v>0.008168394596292806</v>
      </c>
    </row>
    <row r="20" spans="7:11" ht="13.5">
      <c r="G20" s="1" t="s">
        <v>10</v>
      </c>
      <c r="H20" s="6">
        <v>5565</v>
      </c>
      <c r="I20" s="6">
        <v>5521</v>
      </c>
      <c r="J20" s="6">
        <v>44</v>
      </c>
      <c r="K20" s="7">
        <f t="shared" si="0"/>
        <v>0.007906558849955076</v>
      </c>
    </row>
    <row r="21" spans="7:11" ht="13.5">
      <c r="G21" s="1" t="s">
        <v>28</v>
      </c>
      <c r="H21" s="6">
        <v>2839</v>
      </c>
      <c r="I21" s="6">
        <v>2820</v>
      </c>
      <c r="J21" s="6">
        <v>19</v>
      </c>
      <c r="K21" s="7">
        <f t="shared" si="0"/>
        <v>0.006692497358224727</v>
      </c>
    </row>
    <row r="22" spans="7:11" ht="13.5">
      <c r="G22" s="1" t="s">
        <v>29</v>
      </c>
      <c r="H22" s="6">
        <v>5124</v>
      </c>
      <c r="I22" s="6">
        <v>5097</v>
      </c>
      <c r="J22" s="6">
        <v>27</v>
      </c>
      <c r="K22" s="7">
        <f t="shared" si="0"/>
        <v>0.005269320843091335</v>
      </c>
    </row>
    <row r="23" spans="7:11" ht="13.5">
      <c r="G23" s="1" t="s">
        <v>30</v>
      </c>
      <c r="H23" s="6">
        <v>3294</v>
      </c>
      <c r="I23" s="6">
        <v>3267</v>
      </c>
      <c r="J23" s="6">
        <v>27</v>
      </c>
      <c r="K23" s="7">
        <f t="shared" si="0"/>
        <v>0.00819672131147541</v>
      </c>
    </row>
    <row r="24" spans="7:11" ht="13.5">
      <c r="G24" s="1" t="s">
        <v>7</v>
      </c>
      <c r="H24" s="6">
        <f>SUM(H15:H23)</f>
        <v>100082</v>
      </c>
      <c r="I24" s="6">
        <f>SUM(I15:I23)</f>
        <v>98588</v>
      </c>
      <c r="J24" s="6">
        <f>SUM(J15:J23)</f>
        <v>1494</v>
      </c>
      <c r="K24" s="7">
        <f t="shared" si="0"/>
        <v>0.01492775923742531</v>
      </c>
    </row>
    <row r="25" ht="13.5">
      <c r="A25" t="s">
        <v>31</v>
      </c>
    </row>
    <row r="26" ht="13.5">
      <c r="A26" t="s">
        <v>1</v>
      </c>
    </row>
    <row r="27" spans="1:13" ht="107.25" customHeight="1">
      <c r="A27" s="8" t="s">
        <v>3</v>
      </c>
      <c r="B27" s="9" t="s">
        <v>32</v>
      </c>
      <c r="C27" s="9" t="s">
        <v>33</v>
      </c>
      <c r="D27" s="9" t="s">
        <v>34</v>
      </c>
      <c r="E27" s="9" t="s">
        <v>35</v>
      </c>
      <c r="F27" s="9" t="s">
        <v>36</v>
      </c>
      <c r="G27" s="9" t="s">
        <v>37</v>
      </c>
      <c r="H27" s="9" t="s">
        <v>38</v>
      </c>
      <c r="I27" s="10" t="s">
        <v>39</v>
      </c>
      <c r="J27" s="9" t="s">
        <v>40</v>
      </c>
      <c r="K27" s="9" t="s">
        <v>41</v>
      </c>
      <c r="L27" s="8" t="s">
        <v>42</v>
      </c>
      <c r="M27" s="8" t="s">
        <v>7</v>
      </c>
    </row>
    <row r="28" spans="1:13" ht="13.5">
      <c r="A28" s="11" t="s">
        <v>24</v>
      </c>
      <c r="B28" s="11">
        <v>0</v>
      </c>
      <c r="C28" s="11">
        <v>425</v>
      </c>
      <c r="D28" s="11">
        <v>0</v>
      </c>
      <c r="E28" s="11">
        <v>0</v>
      </c>
      <c r="F28" s="11">
        <v>10</v>
      </c>
      <c r="G28" s="11">
        <v>0</v>
      </c>
      <c r="H28" s="11">
        <v>9</v>
      </c>
      <c r="I28" s="11">
        <v>1215</v>
      </c>
      <c r="J28" s="11">
        <v>349</v>
      </c>
      <c r="K28" s="11">
        <v>221</v>
      </c>
      <c r="L28" s="11">
        <v>0</v>
      </c>
      <c r="M28" s="11">
        <f>SUM(B28:L28)</f>
        <v>2229</v>
      </c>
    </row>
    <row r="29" spans="1:13" ht="13.5">
      <c r="A29" s="11" t="s">
        <v>7</v>
      </c>
      <c r="B29" s="11">
        <f aca="true" t="shared" si="1" ref="B29:M29">SUM(B28:B28)</f>
        <v>0</v>
      </c>
      <c r="C29" s="11">
        <f t="shared" si="1"/>
        <v>425</v>
      </c>
      <c r="D29" s="11">
        <f t="shared" si="1"/>
        <v>0</v>
      </c>
      <c r="E29" s="11">
        <f t="shared" si="1"/>
        <v>0</v>
      </c>
      <c r="F29" s="11">
        <f t="shared" si="1"/>
        <v>10</v>
      </c>
      <c r="G29" s="11">
        <f t="shared" si="1"/>
        <v>0</v>
      </c>
      <c r="H29" s="11">
        <f t="shared" si="1"/>
        <v>9</v>
      </c>
      <c r="I29" s="11">
        <f t="shared" si="1"/>
        <v>1215</v>
      </c>
      <c r="J29" s="11">
        <f t="shared" si="1"/>
        <v>349</v>
      </c>
      <c r="K29" s="11">
        <f t="shared" si="1"/>
        <v>221</v>
      </c>
      <c r="L29" s="11">
        <f t="shared" si="1"/>
        <v>0</v>
      </c>
      <c r="M29" s="11">
        <f t="shared" si="1"/>
        <v>2229</v>
      </c>
    </row>
    <row r="30" spans="1:13" ht="13.5">
      <c r="A30" s="12" t="s">
        <v>2</v>
      </c>
      <c r="B30" s="12"/>
      <c r="C30" s="12"/>
      <c r="D30" s="12"/>
      <c r="E30" s="12"/>
      <c r="F30" s="12"/>
      <c r="G30" s="12"/>
      <c r="H30" s="12"/>
      <c r="I30" s="12"/>
      <c r="J30" s="12"/>
      <c r="K30" s="12"/>
      <c r="L30" s="12"/>
      <c r="M30" s="12"/>
    </row>
    <row r="31" spans="1:13" ht="101.25" customHeight="1">
      <c r="A31" s="8" t="s">
        <v>3</v>
      </c>
      <c r="B31" s="9" t="s">
        <v>32</v>
      </c>
      <c r="C31" s="9" t="s">
        <v>33</v>
      </c>
      <c r="D31" s="9" t="s">
        <v>34</v>
      </c>
      <c r="E31" s="9" t="s">
        <v>35</v>
      </c>
      <c r="F31" s="9" t="s">
        <v>36</v>
      </c>
      <c r="G31" s="9" t="s">
        <v>43</v>
      </c>
      <c r="H31" s="9" t="s">
        <v>38</v>
      </c>
      <c r="I31" s="10" t="s">
        <v>39</v>
      </c>
      <c r="J31" s="9" t="s">
        <v>40</v>
      </c>
      <c r="K31" s="9" t="s">
        <v>41</v>
      </c>
      <c r="L31" s="8" t="s">
        <v>42</v>
      </c>
      <c r="M31" s="8" t="s">
        <v>7</v>
      </c>
    </row>
    <row r="32" spans="1:13" ht="13.5">
      <c r="A32" s="11" t="s">
        <v>24</v>
      </c>
      <c r="B32" s="11">
        <v>0</v>
      </c>
      <c r="C32" s="11">
        <v>193</v>
      </c>
      <c r="D32" s="11">
        <v>0</v>
      </c>
      <c r="E32" s="11">
        <v>0</v>
      </c>
      <c r="F32" s="11">
        <v>8</v>
      </c>
      <c r="G32" s="11">
        <v>0</v>
      </c>
      <c r="H32" s="11">
        <v>53</v>
      </c>
      <c r="I32" s="11">
        <v>635</v>
      </c>
      <c r="J32" s="11">
        <v>179</v>
      </c>
      <c r="K32" s="11">
        <v>200</v>
      </c>
      <c r="L32" s="11">
        <v>0</v>
      </c>
      <c r="M32" s="11">
        <f aca="true" t="shared" si="2" ref="M32:M40">SUM(B32:L32)</f>
        <v>1268</v>
      </c>
    </row>
    <row r="33" spans="1:13" ht="13.5">
      <c r="A33" s="11" t="s">
        <v>25</v>
      </c>
      <c r="B33" s="11"/>
      <c r="C33" s="11">
        <v>1</v>
      </c>
      <c r="D33" s="11"/>
      <c r="E33" s="11"/>
      <c r="F33" s="11">
        <v>1</v>
      </c>
      <c r="G33" s="11"/>
      <c r="H33" s="11">
        <v>1</v>
      </c>
      <c r="I33" s="11">
        <v>10</v>
      </c>
      <c r="J33" s="11">
        <v>1</v>
      </c>
      <c r="K33" s="11">
        <v>3</v>
      </c>
      <c r="L33" s="11"/>
      <c r="M33" s="11">
        <f t="shared" si="2"/>
        <v>17</v>
      </c>
    </row>
    <row r="34" spans="1:13" ht="13.5">
      <c r="A34" s="11" t="s">
        <v>26</v>
      </c>
      <c r="B34" s="11"/>
      <c r="C34" s="11">
        <v>2</v>
      </c>
      <c r="D34" s="11"/>
      <c r="E34" s="11"/>
      <c r="F34" s="11"/>
      <c r="G34" s="11"/>
      <c r="H34" s="11"/>
      <c r="I34" s="11">
        <v>14</v>
      </c>
      <c r="J34" s="11">
        <v>4</v>
      </c>
      <c r="K34" s="11"/>
      <c r="L34" s="11"/>
      <c r="M34" s="11">
        <f t="shared" si="2"/>
        <v>20</v>
      </c>
    </row>
    <row r="35" spans="1:13" ht="13.5">
      <c r="A35" s="11" t="s">
        <v>27</v>
      </c>
      <c r="B35" s="11"/>
      <c r="C35" s="11"/>
      <c r="D35" s="11"/>
      <c r="E35" s="11"/>
      <c r="F35" s="11"/>
      <c r="G35" s="11">
        <v>5</v>
      </c>
      <c r="H35" s="11"/>
      <c r="I35" s="11">
        <v>12</v>
      </c>
      <c r="J35" s="11">
        <v>2</v>
      </c>
      <c r="K35" s="11">
        <v>1</v>
      </c>
      <c r="L35" s="11"/>
      <c r="M35" s="11">
        <f t="shared" si="2"/>
        <v>20</v>
      </c>
    </row>
    <row r="36" spans="1:13" ht="13.5">
      <c r="A36" s="11" t="s">
        <v>8</v>
      </c>
      <c r="B36" s="11"/>
      <c r="C36" s="11">
        <v>4</v>
      </c>
      <c r="D36" s="11">
        <v>1</v>
      </c>
      <c r="E36" s="11"/>
      <c r="F36" s="11"/>
      <c r="G36" s="11"/>
      <c r="H36" s="11">
        <v>13</v>
      </c>
      <c r="I36" s="11">
        <v>22</v>
      </c>
      <c r="J36" s="11">
        <v>9</v>
      </c>
      <c r="K36" s="11">
        <v>3</v>
      </c>
      <c r="L36" s="11"/>
      <c r="M36" s="11">
        <f t="shared" si="2"/>
        <v>52</v>
      </c>
    </row>
    <row r="37" spans="1:13" ht="13.5">
      <c r="A37" s="11" t="s">
        <v>10</v>
      </c>
      <c r="B37" s="11"/>
      <c r="C37" s="11">
        <v>4</v>
      </c>
      <c r="D37" s="11"/>
      <c r="E37" s="11"/>
      <c r="F37" s="11"/>
      <c r="G37" s="11"/>
      <c r="H37" s="11">
        <v>5</v>
      </c>
      <c r="I37" s="11">
        <v>26</v>
      </c>
      <c r="J37" s="11">
        <v>7</v>
      </c>
      <c r="K37" s="11">
        <v>2</v>
      </c>
      <c r="L37" s="11"/>
      <c r="M37" s="11">
        <f t="shared" si="2"/>
        <v>44</v>
      </c>
    </row>
    <row r="38" spans="1:13" ht="13.5">
      <c r="A38" s="11" t="s">
        <v>28</v>
      </c>
      <c r="B38" s="11"/>
      <c r="C38" s="11">
        <v>1</v>
      </c>
      <c r="D38" s="11"/>
      <c r="E38" s="11"/>
      <c r="F38" s="11"/>
      <c r="G38" s="11"/>
      <c r="H38" s="11">
        <v>4</v>
      </c>
      <c r="I38" s="11">
        <v>11</v>
      </c>
      <c r="J38" s="11">
        <v>2</v>
      </c>
      <c r="K38" s="11">
        <v>1</v>
      </c>
      <c r="L38" s="11"/>
      <c r="M38" s="11">
        <f t="shared" si="2"/>
        <v>19</v>
      </c>
    </row>
    <row r="39" spans="1:13" ht="13.5">
      <c r="A39" s="11" t="s">
        <v>29</v>
      </c>
      <c r="B39" s="11"/>
      <c r="C39" s="11">
        <v>2</v>
      </c>
      <c r="D39" s="11">
        <v>7</v>
      </c>
      <c r="E39" s="11"/>
      <c r="F39" s="11">
        <v>1</v>
      </c>
      <c r="G39" s="11"/>
      <c r="H39" s="11">
        <v>3</v>
      </c>
      <c r="I39" s="11">
        <v>8</v>
      </c>
      <c r="J39" s="11">
        <v>3</v>
      </c>
      <c r="K39" s="11">
        <v>3</v>
      </c>
      <c r="L39" s="11"/>
      <c r="M39" s="11">
        <f t="shared" si="2"/>
        <v>27</v>
      </c>
    </row>
    <row r="40" spans="1:13" ht="13.5">
      <c r="A40" s="11" t="s">
        <v>30</v>
      </c>
      <c r="B40" s="11"/>
      <c r="C40" s="11">
        <v>8</v>
      </c>
      <c r="D40" s="11"/>
      <c r="E40" s="11"/>
      <c r="F40" s="11"/>
      <c r="G40" s="11"/>
      <c r="H40" s="11">
        <v>2</v>
      </c>
      <c r="I40" s="11">
        <v>11</v>
      </c>
      <c r="J40" s="11">
        <v>4</v>
      </c>
      <c r="K40" s="11">
        <v>2</v>
      </c>
      <c r="L40" s="11"/>
      <c r="M40" s="11">
        <f t="shared" si="2"/>
        <v>27</v>
      </c>
    </row>
    <row r="41" spans="1:13" ht="13.5">
      <c r="A41" s="11" t="s">
        <v>7</v>
      </c>
      <c r="B41" s="11">
        <f aca="true" t="shared" si="3" ref="B41:M41">SUM(B32:B40)</f>
        <v>0</v>
      </c>
      <c r="C41" s="11">
        <f t="shared" si="3"/>
        <v>215</v>
      </c>
      <c r="D41" s="11">
        <f t="shared" si="3"/>
        <v>8</v>
      </c>
      <c r="E41" s="11">
        <f t="shared" si="3"/>
        <v>0</v>
      </c>
      <c r="F41" s="11">
        <f t="shared" si="3"/>
        <v>10</v>
      </c>
      <c r="G41" s="11">
        <f t="shared" si="3"/>
        <v>5</v>
      </c>
      <c r="H41" s="11">
        <f t="shared" si="3"/>
        <v>81</v>
      </c>
      <c r="I41" s="11">
        <f t="shared" si="3"/>
        <v>749</v>
      </c>
      <c r="J41" s="11">
        <f t="shared" si="3"/>
        <v>211</v>
      </c>
      <c r="K41" s="11">
        <f t="shared" si="3"/>
        <v>215</v>
      </c>
      <c r="L41" s="11">
        <f t="shared" si="3"/>
        <v>0</v>
      </c>
      <c r="M41" s="11">
        <f t="shared" si="3"/>
        <v>1494</v>
      </c>
    </row>
  </sheetData>
  <mergeCells count="2">
    <mergeCell ref="A13:A14"/>
    <mergeCell ref="G13:G14"/>
  </mergeCells>
  <printOptions/>
  <pageMargins left="0.75" right="0.75" top="1" bottom="1" header="0.512" footer="0.512"/>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財団法人鳥取県情報センター</dc:creator>
  <cp:keywords/>
  <dc:description/>
  <cp:lastModifiedBy>財団法人鳥取県情報センター</cp:lastModifiedBy>
  <dcterms:created xsi:type="dcterms:W3CDTF">2004-03-25T05:43:19Z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