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4表ﾎﾟｽ掲(1)" sheetId="1" r:id="rId1"/>
  </sheets>
  <definedNames/>
  <calcPr fullCalcOnLoad="1"/>
</workbook>
</file>

<file path=xl/sharedStrings.xml><?xml version="1.0" encoding="utf-8"?>
<sst xmlns="http://schemas.openxmlformats.org/spreadsheetml/2006/main" count="124" uniqueCount="59">
  <si>
    <t>区分</t>
  </si>
  <si>
    <t>１千人未満</t>
  </si>
  <si>
    <t>１千人以上５千人未満</t>
  </si>
  <si>
    <t>５千人以上１万人未満</t>
  </si>
  <si>
    <t>１万人以上</t>
  </si>
  <si>
    <t>計</t>
  </si>
  <si>
    <t>～２</t>
  </si>
  <si>
    <t>２～４</t>
  </si>
  <si>
    <t>４～８</t>
  </si>
  <si>
    <t>８～</t>
  </si>
  <si>
    <t>～４</t>
  </si>
  <si>
    <t>４～</t>
  </si>
  <si>
    <t>鳥取市</t>
  </si>
  <si>
    <t>米子市</t>
  </si>
  <si>
    <t>倉吉市</t>
  </si>
  <si>
    <t>境港市</t>
  </si>
  <si>
    <t>市合計</t>
  </si>
  <si>
    <t>国府町</t>
  </si>
  <si>
    <t>岩美町</t>
  </si>
  <si>
    <t>郡家町</t>
  </si>
  <si>
    <t>船岡町</t>
  </si>
  <si>
    <t>河原町</t>
  </si>
  <si>
    <t>八東町</t>
  </si>
  <si>
    <t>若桜町</t>
  </si>
  <si>
    <t>用瀬町</t>
  </si>
  <si>
    <t>智頭町</t>
  </si>
  <si>
    <t>気高町</t>
  </si>
  <si>
    <t>鹿野町</t>
  </si>
  <si>
    <t>青谷町</t>
  </si>
  <si>
    <t>羽合町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</si>
  <si>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</si>
  <si>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</si>
  <si>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</si>
  <si>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</si>
  <si>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</si>
  <si>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</si>
  <si>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</si>
  <si>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</si>
  <si>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</si>
  <si>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</si>
  <si>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</si>
  <si>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</si>
  <si>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</si>
  <si>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</si>
  <si>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</si>
  <si>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</si>
  <si>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</si>
  <si>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</si>
  <si>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町合計</t>
  </si>
  <si>
    <t>福部村</t>
  </si>
  <si>
    <t>佐治村</t>
  </si>
  <si>
    <t>泊村</t>
  </si>
  <si>
    <t>日吉津村</t>
  </si>
  <si>
    <t>村合計</t>
  </si>
  <si>
    <t>県合計</t>
  </si>
  <si>
    <t>（２）ﾎﾟｽﾀｰ掲示場に関する調べ</t>
  </si>
  <si>
    <t>ア　投票区の有権者数及び面積による区分</t>
  </si>
  <si>
    <t>①投票所数</t>
  </si>
  <si>
    <t>②掲示場設置数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</si>
</sst>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2">
    <font>
      <sz val="11"/>
      <name val="ＭＳ Ｐゴシック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0" xfId="16" applyFont="1" applyAlignment="1">
      <alignment/>
    </xf>
    <xf numFmtId="38" fontId="0" fillId="0" borderId="1" xfId="16" applyBorder="1" applyAlignment="1">
      <alignment horizontal="left" vertical="center" wrapText="1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G9" sqref="G9"/>
    </sheetView>
  </sheetViews>
  <sheetFormatPr defaultColWidth="9.00390625" defaultRowHeight="13.5"/>
  <cols>
    <col min="1" max="1" width="9.00390625" style="1" customWidth="1"/>
    <col min="2" max="7" width="5.875" style="1" customWidth="1"/>
    <col min="8" max="8" width="7.375" style="1" customWidth="1"/>
    <col min="9" max="13" width="5.875" style="1" customWidth="1"/>
    <col min="14" max="14" width="1.12109375" style="1" customWidth="1"/>
    <col min="15" max="15" width="9.125" style="1" customWidth="1"/>
    <col min="16" max="16" width="4.50390625" style="1" customWidth="1"/>
    <col min="17" max="24" width="6.25390625" style="1" customWidth="1"/>
    <col min="25" max="26" width="5.25390625" style="1" customWidth="1"/>
    <col min="27" max="27" width="6.875" style="1" customWidth="1"/>
    <col min="28" max="16384" width="9.00390625" style="1" customWidth="1"/>
  </cols>
  <sheetData>
    <row r="1" ht="13.5">
      <c r="A1" s="4" t="s">
        <v>55</v>
      </c>
    </row>
    <row r="2" ht="13.5">
      <c r="A2" s="4" t="s">
        <v>56</v>
      </c>
    </row>
    <row r="3" spans="1:15" ht="13.5">
      <c r="A3" s="4" t="s">
        <v>57</v>
      </c>
      <c r="O3" s="4" t="s">
        <v>58</v>
      </c>
    </row>
    <row r="4" spans="1:27" ht="26.25" customHeight="1">
      <c r="A4" s="6" t="s">
        <v>0</v>
      </c>
      <c r="B4" s="6" t="s">
        <v>1</v>
      </c>
      <c r="C4" s="6"/>
      <c r="D4" s="6"/>
      <c r="E4" s="6"/>
      <c r="F4" s="7" t="s">
        <v>2</v>
      </c>
      <c r="G4" s="5"/>
      <c r="H4" s="5"/>
      <c r="I4" s="5" t="s">
        <v>3</v>
      </c>
      <c r="J4" s="5"/>
      <c r="K4" s="6" t="s">
        <v>4</v>
      </c>
      <c r="L4" s="6"/>
      <c r="M4" s="6" t="s">
        <v>5</v>
      </c>
      <c r="O4" s="6" t="s">
        <v>0</v>
      </c>
      <c r="P4" s="6" t="s">
        <v>1</v>
      </c>
      <c r="Q4" s="6"/>
      <c r="R4" s="6"/>
      <c r="S4" s="6"/>
      <c r="T4" s="5" t="s">
        <v>2</v>
      </c>
      <c r="U4" s="5"/>
      <c r="V4" s="5"/>
      <c r="W4" s="5" t="s">
        <v>3</v>
      </c>
      <c r="X4" s="5"/>
      <c r="Y4" s="6" t="s">
        <v>4</v>
      </c>
      <c r="Z4" s="6"/>
      <c r="AA4" s="6" t="s">
        <v>5</v>
      </c>
    </row>
    <row r="5" spans="1:27" ht="13.5">
      <c r="A5" s="6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10</v>
      </c>
      <c r="L5" s="2" t="s">
        <v>11</v>
      </c>
      <c r="M5" s="6"/>
      <c r="O5" s="6"/>
      <c r="P5" s="2" t="s">
        <v>6</v>
      </c>
      <c r="Q5" s="2" t="s">
        <v>7</v>
      </c>
      <c r="R5" s="2" t="s">
        <v>8</v>
      </c>
      <c r="S5" s="2" t="s">
        <v>9</v>
      </c>
      <c r="T5" s="2" t="s">
        <v>10</v>
      </c>
      <c r="U5" s="2" t="s">
        <v>8</v>
      </c>
      <c r="V5" s="2" t="s">
        <v>9</v>
      </c>
      <c r="W5" s="2" t="s">
        <v>10</v>
      </c>
      <c r="X5" s="2" t="s">
        <v>11</v>
      </c>
      <c r="Y5" s="2" t="s">
        <v>10</v>
      </c>
      <c r="Z5" s="2" t="s">
        <v>11</v>
      </c>
      <c r="AA5" s="6"/>
    </row>
    <row r="6" spans="1:27" ht="14.25" customHeight="1">
      <c r="A6" s="2" t="s">
        <v>12</v>
      </c>
      <c r="B6" s="2">
        <v>1</v>
      </c>
      <c r="C6" s="2">
        <v>0</v>
      </c>
      <c r="D6" s="2">
        <v>4</v>
      </c>
      <c r="E6" s="2">
        <v>9</v>
      </c>
      <c r="F6" s="2">
        <v>18</v>
      </c>
      <c r="G6" s="2">
        <v>9</v>
      </c>
      <c r="H6" s="2">
        <v>1</v>
      </c>
      <c r="I6" s="2">
        <v>4</v>
      </c>
      <c r="J6" s="2">
        <v>3</v>
      </c>
      <c r="K6" s="2">
        <v>0</v>
      </c>
      <c r="L6" s="2">
        <v>0</v>
      </c>
      <c r="M6" s="2">
        <f>SUM(B6:L6)</f>
        <v>49</v>
      </c>
      <c r="O6" s="2" t="s">
        <v>12</v>
      </c>
      <c r="P6" s="2">
        <v>4</v>
      </c>
      <c r="Q6" s="2">
        <v>0</v>
      </c>
      <c r="R6" s="2">
        <v>15</v>
      </c>
      <c r="S6" s="2">
        <v>50</v>
      </c>
      <c r="T6" s="2">
        <v>140</v>
      </c>
      <c r="U6" s="2">
        <v>79</v>
      </c>
      <c r="V6" s="2">
        <v>5</v>
      </c>
      <c r="W6" s="2">
        <v>45</v>
      </c>
      <c r="X6" s="2">
        <v>33</v>
      </c>
      <c r="Y6" s="2">
        <v>0</v>
      </c>
      <c r="Z6" s="2">
        <v>0</v>
      </c>
      <c r="AA6" s="2">
        <f>SUM(P6:Z6)</f>
        <v>371</v>
      </c>
    </row>
    <row r="7" spans="1:27" ht="14.25" customHeight="1">
      <c r="A7" s="2" t="s">
        <v>13</v>
      </c>
      <c r="B7" s="2">
        <v>1</v>
      </c>
      <c r="C7" s="2">
        <v>0</v>
      </c>
      <c r="D7" s="2">
        <v>0</v>
      </c>
      <c r="E7" s="2">
        <v>0</v>
      </c>
      <c r="F7" s="2">
        <v>20</v>
      </c>
      <c r="G7" s="2">
        <v>6</v>
      </c>
      <c r="H7" s="2">
        <v>3</v>
      </c>
      <c r="I7" s="2">
        <v>4</v>
      </c>
      <c r="J7" s="2">
        <v>0</v>
      </c>
      <c r="K7" s="2">
        <v>0</v>
      </c>
      <c r="L7" s="2">
        <v>0</v>
      </c>
      <c r="M7" s="2">
        <f>SUM(B7:L7)</f>
        <v>34</v>
      </c>
      <c r="O7" s="2" t="s">
        <v>13</v>
      </c>
      <c r="P7" s="2">
        <v>5</v>
      </c>
      <c r="Q7" s="2">
        <v>0</v>
      </c>
      <c r="R7" s="2">
        <v>0</v>
      </c>
      <c r="S7" s="2">
        <v>0</v>
      </c>
      <c r="T7" s="2">
        <v>139</v>
      </c>
      <c r="U7" s="2">
        <v>48</v>
      </c>
      <c r="V7" s="2">
        <v>27</v>
      </c>
      <c r="W7" s="2">
        <v>33</v>
      </c>
      <c r="X7" s="2">
        <v>0</v>
      </c>
      <c r="Y7" s="2">
        <v>0</v>
      </c>
      <c r="Z7" s="2">
        <v>0</v>
      </c>
      <c r="AA7" s="2">
        <f>SUM(P7:Z7)</f>
        <v>252</v>
      </c>
    </row>
    <row r="8" spans="1:27" ht="14.25" customHeight="1">
      <c r="A8" s="2" t="s">
        <v>14</v>
      </c>
      <c r="B8" s="2">
        <v>1</v>
      </c>
      <c r="C8" s="2">
        <v>2</v>
      </c>
      <c r="D8" s="2">
        <v>2</v>
      </c>
      <c r="E8" s="2">
        <v>7</v>
      </c>
      <c r="F8" s="2">
        <v>9</v>
      </c>
      <c r="G8" s="2">
        <v>3</v>
      </c>
      <c r="H8" s="2">
        <v>3</v>
      </c>
      <c r="I8" s="2">
        <v>0</v>
      </c>
      <c r="J8" s="2">
        <v>0</v>
      </c>
      <c r="K8" s="2">
        <v>0</v>
      </c>
      <c r="L8" s="2">
        <v>0</v>
      </c>
      <c r="M8" s="2">
        <f>SUM(B8:L8)</f>
        <v>27</v>
      </c>
      <c r="O8" s="2" t="s">
        <v>14</v>
      </c>
      <c r="P8" s="2">
        <v>7</v>
      </c>
      <c r="Q8" s="2">
        <v>11</v>
      </c>
      <c r="R8" s="2">
        <v>9</v>
      </c>
      <c r="S8" s="2">
        <v>51</v>
      </c>
      <c r="T8" s="2">
        <v>68</v>
      </c>
      <c r="U8" s="2">
        <v>26</v>
      </c>
      <c r="V8" s="2">
        <v>24</v>
      </c>
      <c r="W8" s="2">
        <v>0</v>
      </c>
      <c r="X8" s="2">
        <v>0</v>
      </c>
      <c r="Y8" s="2">
        <v>0</v>
      </c>
      <c r="Z8" s="2">
        <v>0</v>
      </c>
      <c r="AA8" s="2">
        <f>SUM(P8:Z8)</f>
        <v>196</v>
      </c>
    </row>
    <row r="9" spans="1:27" ht="14.25" customHeight="1">
      <c r="A9" s="2" t="s">
        <v>15</v>
      </c>
      <c r="B9" s="2">
        <v>0</v>
      </c>
      <c r="C9" s="2">
        <v>0</v>
      </c>
      <c r="D9" s="2">
        <v>0</v>
      </c>
      <c r="E9" s="2">
        <v>0</v>
      </c>
      <c r="F9" s="2">
        <v>10</v>
      </c>
      <c r="G9" s="2">
        <v>2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f>SUM(B9:L9)</f>
        <v>12</v>
      </c>
      <c r="O9" s="2" t="s">
        <v>15</v>
      </c>
      <c r="P9" s="2">
        <v>0</v>
      </c>
      <c r="Q9" s="2">
        <v>0</v>
      </c>
      <c r="R9" s="2">
        <v>0</v>
      </c>
      <c r="S9" s="2">
        <v>0</v>
      </c>
      <c r="T9" s="2">
        <v>70</v>
      </c>
      <c r="U9" s="2">
        <v>16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f>SUM(P9:Z9)</f>
        <v>86</v>
      </c>
    </row>
    <row r="10" spans="1:27" ht="14.25" customHeight="1">
      <c r="A10" s="2" t="s">
        <v>16</v>
      </c>
      <c r="B10" s="2">
        <f aca="true" t="shared" si="0" ref="B10:M10">SUM(B6:B9)</f>
        <v>3</v>
      </c>
      <c r="C10" s="2">
        <f t="shared" si="0"/>
        <v>2</v>
      </c>
      <c r="D10" s="2">
        <f t="shared" si="0"/>
        <v>6</v>
      </c>
      <c r="E10" s="2">
        <f t="shared" si="0"/>
        <v>16</v>
      </c>
      <c r="F10" s="2">
        <f t="shared" si="0"/>
        <v>57</v>
      </c>
      <c r="G10" s="2">
        <f t="shared" si="0"/>
        <v>20</v>
      </c>
      <c r="H10" s="2">
        <f t="shared" si="0"/>
        <v>7</v>
      </c>
      <c r="I10" s="2">
        <f t="shared" si="0"/>
        <v>8</v>
      </c>
      <c r="J10" s="2">
        <f t="shared" si="0"/>
        <v>3</v>
      </c>
      <c r="K10" s="2">
        <f t="shared" si="0"/>
        <v>0</v>
      </c>
      <c r="L10" s="2">
        <f t="shared" si="0"/>
        <v>0</v>
      </c>
      <c r="M10" s="2">
        <f t="shared" si="0"/>
        <v>122</v>
      </c>
      <c r="O10" s="2" t="s">
        <v>16</v>
      </c>
      <c r="P10" s="2">
        <f aca="true" t="shared" si="1" ref="P10:AA10">SUM(P6:P9)</f>
        <v>16</v>
      </c>
      <c r="Q10" s="2">
        <f t="shared" si="1"/>
        <v>11</v>
      </c>
      <c r="R10" s="2">
        <f t="shared" si="1"/>
        <v>24</v>
      </c>
      <c r="S10" s="2">
        <f t="shared" si="1"/>
        <v>101</v>
      </c>
      <c r="T10" s="2">
        <f t="shared" si="1"/>
        <v>417</v>
      </c>
      <c r="U10" s="2">
        <f t="shared" si="1"/>
        <v>169</v>
      </c>
      <c r="V10" s="2">
        <f t="shared" si="1"/>
        <v>56</v>
      </c>
      <c r="W10" s="2">
        <f t="shared" si="1"/>
        <v>78</v>
      </c>
      <c r="X10" s="2">
        <f t="shared" si="1"/>
        <v>33</v>
      </c>
      <c r="Y10" s="2">
        <f t="shared" si="1"/>
        <v>0</v>
      </c>
      <c r="Z10" s="2">
        <f t="shared" si="1"/>
        <v>0</v>
      </c>
      <c r="AA10" s="2">
        <f t="shared" si="1"/>
        <v>905</v>
      </c>
    </row>
    <row r="11" spans="1:27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>
      <c r="A12" s="2" t="s">
        <v>17</v>
      </c>
      <c r="B12" s="2">
        <v>1</v>
      </c>
      <c r="C12" s="2">
        <v>0</v>
      </c>
      <c r="D12" s="2">
        <v>4</v>
      </c>
      <c r="E12" s="2">
        <v>5</v>
      </c>
      <c r="F12" s="2">
        <v>2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f aca="true" t="shared" si="2" ref="M12:M42">SUM(B12:L12)</f>
        <v>13</v>
      </c>
      <c r="O12" s="2" t="s">
        <v>17</v>
      </c>
      <c r="P12" s="2">
        <v>3</v>
      </c>
      <c r="Q12" s="2">
        <v>0</v>
      </c>
      <c r="R12" s="2">
        <v>14</v>
      </c>
      <c r="S12" s="2">
        <v>16</v>
      </c>
      <c r="T12" s="2">
        <v>12</v>
      </c>
      <c r="U12" s="2">
        <v>0</v>
      </c>
      <c r="V12" s="2">
        <v>13</v>
      </c>
      <c r="W12" s="2">
        <v>0</v>
      </c>
      <c r="X12" s="2">
        <v>0</v>
      </c>
      <c r="Y12" s="2">
        <v>0</v>
      </c>
      <c r="Z12" s="2">
        <v>0</v>
      </c>
      <c r="AA12" s="2">
        <f aca="true" t="shared" si="3" ref="AA12:AA42">SUM(P12:Z12)</f>
        <v>58</v>
      </c>
    </row>
    <row r="13" spans="1:27" ht="14.25" customHeight="1">
      <c r="A13" s="2" t="s">
        <v>18</v>
      </c>
      <c r="B13" s="2">
        <v>6</v>
      </c>
      <c r="C13" s="2">
        <v>3</v>
      </c>
      <c r="D13" s="2">
        <v>13</v>
      </c>
      <c r="E13" s="2">
        <v>0</v>
      </c>
      <c r="F13" s="2">
        <v>1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f t="shared" si="2"/>
        <v>25</v>
      </c>
      <c r="O13" s="2" t="s">
        <v>18</v>
      </c>
      <c r="P13" s="2">
        <v>36</v>
      </c>
      <c r="Q13" s="2">
        <v>11</v>
      </c>
      <c r="R13" s="2">
        <v>64</v>
      </c>
      <c r="S13" s="2">
        <v>0</v>
      </c>
      <c r="T13" s="2">
        <v>9</v>
      </c>
      <c r="U13" s="2">
        <v>20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f t="shared" si="3"/>
        <v>140</v>
      </c>
    </row>
    <row r="14" spans="1:27" ht="14.25" customHeight="1">
      <c r="A14" s="2" t="s">
        <v>19</v>
      </c>
      <c r="B14" s="2">
        <v>15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f t="shared" si="2"/>
        <v>19</v>
      </c>
      <c r="O14" s="2" t="s">
        <v>19</v>
      </c>
      <c r="P14" s="2">
        <v>64</v>
      </c>
      <c r="Q14" s="2">
        <v>2</v>
      </c>
      <c r="R14" s="2">
        <v>0</v>
      </c>
      <c r="S14" s="2">
        <v>0</v>
      </c>
      <c r="T14" s="2">
        <v>27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f t="shared" si="3"/>
        <v>93</v>
      </c>
    </row>
    <row r="15" spans="1:27" ht="14.25" customHeight="1">
      <c r="A15" s="2" t="s">
        <v>20</v>
      </c>
      <c r="B15" s="2">
        <v>2</v>
      </c>
      <c r="C15" s="2">
        <v>1</v>
      </c>
      <c r="D15" s="2">
        <v>5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f t="shared" si="2"/>
        <v>10</v>
      </c>
      <c r="O15" s="2" t="s">
        <v>20</v>
      </c>
      <c r="P15" s="2">
        <v>7</v>
      </c>
      <c r="Q15" s="2">
        <v>11</v>
      </c>
      <c r="R15" s="2">
        <v>22</v>
      </c>
      <c r="S15" s="2">
        <v>4</v>
      </c>
      <c r="T15" s="2">
        <v>0</v>
      </c>
      <c r="U15" s="2">
        <v>13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f t="shared" si="3"/>
        <v>57</v>
      </c>
    </row>
    <row r="16" spans="1:27" ht="14.25" customHeight="1">
      <c r="A16" s="2" t="s">
        <v>21</v>
      </c>
      <c r="B16" s="2">
        <v>2</v>
      </c>
      <c r="C16" s="2">
        <v>3</v>
      </c>
      <c r="D16" s="2">
        <v>9</v>
      </c>
      <c r="E16" s="2">
        <v>1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f t="shared" si="2"/>
        <v>16</v>
      </c>
      <c r="O16" s="2" t="s">
        <v>21</v>
      </c>
      <c r="P16" s="2">
        <v>6</v>
      </c>
      <c r="Q16" s="2">
        <v>18</v>
      </c>
      <c r="R16" s="2">
        <v>56</v>
      </c>
      <c r="S16" s="2">
        <v>7</v>
      </c>
      <c r="T16" s="2">
        <v>0</v>
      </c>
      <c r="U16" s="2">
        <v>0</v>
      </c>
      <c r="V16" s="2">
        <v>13</v>
      </c>
      <c r="W16" s="2">
        <v>0</v>
      </c>
      <c r="X16" s="2">
        <v>0</v>
      </c>
      <c r="Y16" s="2">
        <v>0</v>
      </c>
      <c r="Z16" s="2">
        <v>0</v>
      </c>
      <c r="AA16" s="2">
        <f t="shared" si="3"/>
        <v>100</v>
      </c>
    </row>
    <row r="17" spans="1:27" ht="14.25" customHeight="1">
      <c r="A17" s="2" t="s">
        <v>22</v>
      </c>
      <c r="B17" s="2">
        <v>2</v>
      </c>
      <c r="C17" s="2">
        <v>7</v>
      </c>
      <c r="D17" s="2">
        <v>4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f t="shared" si="2"/>
        <v>14</v>
      </c>
      <c r="O17" s="2" t="s">
        <v>22</v>
      </c>
      <c r="P17" s="2">
        <v>7</v>
      </c>
      <c r="Q17" s="2">
        <v>44</v>
      </c>
      <c r="R17" s="2">
        <v>16</v>
      </c>
      <c r="S17" s="2">
        <v>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f t="shared" si="3"/>
        <v>72</v>
      </c>
    </row>
    <row r="18" spans="1:27" ht="14.25" customHeight="1">
      <c r="A18" s="2" t="s">
        <v>23</v>
      </c>
      <c r="B18" s="2">
        <v>2</v>
      </c>
      <c r="C18" s="2">
        <v>3</v>
      </c>
      <c r="D18" s="2">
        <v>4</v>
      </c>
      <c r="E18" s="2">
        <v>8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f t="shared" si="2"/>
        <v>18</v>
      </c>
      <c r="O18" s="2" t="s">
        <v>23</v>
      </c>
      <c r="P18" s="2">
        <v>7</v>
      </c>
      <c r="Q18" s="2">
        <v>17</v>
      </c>
      <c r="R18" s="2">
        <v>12</v>
      </c>
      <c r="S18" s="2">
        <v>31</v>
      </c>
      <c r="T18" s="2">
        <v>0</v>
      </c>
      <c r="U18" s="2">
        <v>0</v>
      </c>
      <c r="V18" s="2">
        <v>13</v>
      </c>
      <c r="W18" s="2">
        <v>0</v>
      </c>
      <c r="X18" s="2">
        <v>0</v>
      </c>
      <c r="Y18" s="2">
        <v>0</v>
      </c>
      <c r="Z18" s="2">
        <v>0</v>
      </c>
      <c r="AA18" s="2">
        <f t="shared" si="3"/>
        <v>80</v>
      </c>
    </row>
    <row r="19" spans="1:27" ht="14.25" customHeight="1">
      <c r="A19" s="2" t="s">
        <v>24</v>
      </c>
      <c r="B19" s="2">
        <v>0</v>
      </c>
      <c r="C19" s="2">
        <v>5</v>
      </c>
      <c r="D19" s="2">
        <v>3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f t="shared" si="2"/>
        <v>11</v>
      </c>
      <c r="O19" s="2" t="s">
        <v>24</v>
      </c>
      <c r="P19" s="2">
        <v>0</v>
      </c>
      <c r="Q19" s="2">
        <v>24</v>
      </c>
      <c r="R19" s="2">
        <v>9</v>
      </c>
      <c r="S19" s="2">
        <v>14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f t="shared" si="3"/>
        <v>47</v>
      </c>
    </row>
    <row r="20" spans="1:27" ht="14.25" customHeight="1">
      <c r="A20" s="2" t="s">
        <v>25</v>
      </c>
      <c r="B20" s="2">
        <v>0</v>
      </c>
      <c r="C20" s="2">
        <v>0</v>
      </c>
      <c r="D20" s="2">
        <v>0</v>
      </c>
      <c r="E20" s="2">
        <v>2</v>
      </c>
      <c r="F20" s="2">
        <v>1</v>
      </c>
      <c r="G20" s="2">
        <v>0</v>
      </c>
      <c r="H20" s="2">
        <v>4</v>
      </c>
      <c r="I20" s="2">
        <v>0</v>
      </c>
      <c r="J20" s="2">
        <v>0</v>
      </c>
      <c r="K20" s="2">
        <v>0</v>
      </c>
      <c r="L20" s="2">
        <v>0</v>
      </c>
      <c r="M20" s="2">
        <f t="shared" si="2"/>
        <v>7</v>
      </c>
      <c r="O20" s="2" t="s">
        <v>25</v>
      </c>
      <c r="P20" s="2">
        <v>0</v>
      </c>
      <c r="Q20" s="2">
        <v>0</v>
      </c>
      <c r="R20" s="2">
        <v>0</v>
      </c>
      <c r="S20" s="2">
        <v>13</v>
      </c>
      <c r="T20" s="2">
        <v>9</v>
      </c>
      <c r="U20" s="2">
        <v>0</v>
      </c>
      <c r="V20" s="2">
        <v>37</v>
      </c>
      <c r="W20" s="2">
        <v>0</v>
      </c>
      <c r="X20" s="2">
        <v>0</v>
      </c>
      <c r="Y20" s="2">
        <v>0</v>
      </c>
      <c r="Z20" s="2">
        <v>0</v>
      </c>
      <c r="AA20" s="2">
        <f t="shared" si="3"/>
        <v>59</v>
      </c>
    </row>
    <row r="21" spans="1:27" ht="14.25" customHeight="1">
      <c r="A21" s="2" t="s">
        <v>26</v>
      </c>
      <c r="B21" s="2">
        <v>0</v>
      </c>
      <c r="C21" s="2">
        <v>11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f t="shared" si="2"/>
        <v>12</v>
      </c>
      <c r="O21" s="2" t="s">
        <v>26</v>
      </c>
      <c r="P21" s="2">
        <v>0</v>
      </c>
      <c r="Q21" s="2">
        <v>63</v>
      </c>
      <c r="R21" s="2">
        <v>0</v>
      </c>
      <c r="S21" s="2">
        <v>0</v>
      </c>
      <c r="T21" s="2">
        <v>10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f t="shared" si="3"/>
        <v>73</v>
      </c>
    </row>
    <row r="22" spans="1:27" ht="14.25" customHeight="1">
      <c r="A22" s="2" t="s">
        <v>27</v>
      </c>
      <c r="B22" s="2">
        <v>3</v>
      </c>
      <c r="C22" s="2">
        <v>0</v>
      </c>
      <c r="D22" s="2">
        <v>1</v>
      </c>
      <c r="E22" s="2">
        <v>2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f t="shared" si="2"/>
        <v>7</v>
      </c>
      <c r="O22" s="2" t="s">
        <v>27</v>
      </c>
      <c r="P22" s="2">
        <v>17</v>
      </c>
      <c r="Q22" s="2">
        <v>0</v>
      </c>
      <c r="R22" s="2">
        <v>4</v>
      </c>
      <c r="S22" s="2">
        <v>11</v>
      </c>
      <c r="T22" s="2">
        <v>0</v>
      </c>
      <c r="U22" s="2">
        <v>0</v>
      </c>
      <c r="V22" s="2">
        <v>15</v>
      </c>
      <c r="W22" s="2">
        <v>0</v>
      </c>
      <c r="X22" s="2">
        <v>0</v>
      </c>
      <c r="Y22" s="2">
        <v>0</v>
      </c>
      <c r="Z22" s="2">
        <v>0</v>
      </c>
      <c r="AA22" s="2">
        <f t="shared" si="3"/>
        <v>47</v>
      </c>
    </row>
    <row r="23" spans="1:27" ht="14.25" customHeight="1">
      <c r="A23" s="2" t="s">
        <v>28</v>
      </c>
      <c r="B23" s="2">
        <v>2</v>
      </c>
      <c r="C23" s="2">
        <v>5</v>
      </c>
      <c r="D23" s="2">
        <v>3</v>
      </c>
      <c r="E23" s="2">
        <v>2</v>
      </c>
      <c r="F23" s="2">
        <v>0</v>
      </c>
      <c r="G23" s="2">
        <v>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f t="shared" si="2"/>
        <v>14</v>
      </c>
      <c r="O23" s="2" t="s">
        <v>28</v>
      </c>
      <c r="P23" s="2">
        <v>11</v>
      </c>
      <c r="Q23" s="2">
        <v>25</v>
      </c>
      <c r="R23" s="2">
        <v>13</v>
      </c>
      <c r="S23" s="2">
        <v>10</v>
      </c>
      <c r="T23" s="2">
        <v>0</v>
      </c>
      <c r="U23" s="2">
        <v>22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f t="shared" si="3"/>
        <v>81</v>
      </c>
    </row>
    <row r="24" spans="1:27" ht="14.25" customHeight="1">
      <c r="A24" s="2" t="s">
        <v>29</v>
      </c>
      <c r="B24" s="2">
        <v>3</v>
      </c>
      <c r="C24" s="2">
        <v>1</v>
      </c>
      <c r="D24" s="2">
        <v>0</v>
      </c>
      <c r="E24" s="2">
        <v>0</v>
      </c>
      <c r="F24" s="2">
        <v>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f t="shared" si="2"/>
        <v>7</v>
      </c>
      <c r="O24" s="2" t="s">
        <v>29</v>
      </c>
      <c r="P24" s="2">
        <v>15</v>
      </c>
      <c r="Q24" s="2">
        <v>6</v>
      </c>
      <c r="R24" s="2">
        <v>0</v>
      </c>
      <c r="S24" s="2">
        <v>0</v>
      </c>
      <c r="T24" s="2">
        <v>21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f t="shared" si="3"/>
        <v>42</v>
      </c>
    </row>
    <row r="25" spans="1:27" ht="14.25" customHeight="1">
      <c r="A25" s="2" t="s">
        <v>30</v>
      </c>
      <c r="B25" s="2">
        <v>1</v>
      </c>
      <c r="C25" s="2">
        <v>0</v>
      </c>
      <c r="D25" s="2">
        <v>1</v>
      </c>
      <c r="E25" s="2">
        <v>0</v>
      </c>
      <c r="F25" s="2">
        <v>1</v>
      </c>
      <c r="G25" s="2">
        <v>0</v>
      </c>
      <c r="H25" s="2">
        <v>3</v>
      </c>
      <c r="I25" s="2">
        <v>0</v>
      </c>
      <c r="J25" s="2">
        <v>0</v>
      </c>
      <c r="K25" s="2">
        <v>0</v>
      </c>
      <c r="L25" s="2">
        <v>0</v>
      </c>
      <c r="M25" s="2">
        <f t="shared" si="2"/>
        <v>6</v>
      </c>
      <c r="O25" s="2" t="s">
        <v>30</v>
      </c>
      <c r="P25" s="2">
        <v>3</v>
      </c>
      <c r="Q25" s="2">
        <v>0</v>
      </c>
      <c r="R25" s="2">
        <v>2</v>
      </c>
      <c r="S25" s="2">
        <v>0</v>
      </c>
      <c r="T25" s="2">
        <v>12</v>
      </c>
      <c r="U25" s="2">
        <v>0</v>
      </c>
      <c r="V25" s="2">
        <v>29</v>
      </c>
      <c r="W25" s="2">
        <v>0</v>
      </c>
      <c r="X25" s="2">
        <v>0</v>
      </c>
      <c r="Y25" s="2">
        <v>0</v>
      </c>
      <c r="Z25" s="2">
        <v>0</v>
      </c>
      <c r="AA25" s="2">
        <f t="shared" si="3"/>
        <v>46</v>
      </c>
    </row>
    <row r="26" spans="1:27" ht="14.25" customHeight="1">
      <c r="A26" s="2" t="s">
        <v>31</v>
      </c>
      <c r="B26" s="2">
        <v>0</v>
      </c>
      <c r="C26" s="2">
        <v>5</v>
      </c>
      <c r="D26" s="2">
        <v>3</v>
      </c>
      <c r="E26" s="2">
        <v>12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f t="shared" si="2"/>
        <v>20</v>
      </c>
      <c r="O26" s="2" t="s">
        <v>31</v>
      </c>
      <c r="P26" s="2">
        <v>0</v>
      </c>
      <c r="Q26" s="2">
        <v>23</v>
      </c>
      <c r="R26" s="2">
        <v>11</v>
      </c>
      <c r="S26" s="2">
        <v>60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f t="shared" si="3"/>
        <v>94</v>
      </c>
    </row>
    <row r="27" spans="1:27" ht="14.25" customHeight="1">
      <c r="A27" s="2" t="s">
        <v>32</v>
      </c>
      <c r="B27" s="2">
        <v>1</v>
      </c>
      <c r="C27" s="2">
        <v>1</v>
      </c>
      <c r="D27" s="2">
        <v>1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f t="shared" si="2"/>
        <v>8</v>
      </c>
      <c r="O27" s="2" t="s">
        <v>32</v>
      </c>
      <c r="P27" s="2">
        <v>3</v>
      </c>
      <c r="Q27" s="2">
        <v>6</v>
      </c>
      <c r="R27" s="2">
        <v>7</v>
      </c>
      <c r="S27" s="2">
        <v>35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f t="shared" si="3"/>
        <v>51</v>
      </c>
    </row>
    <row r="28" spans="1:27" ht="14.25" customHeight="1">
      <c r="A28" s="3" t="s">
        <v>33</v>
      </c>
      <c r="B28" s="2">
        <v>5</v>
      </c>
      <c r="C28" s="2">
        <v>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 t="shared" si="2"/>
        <v>10</v>
      </c>
      <c r="O28" s="3" t="s">
        <v>33</v>
      </c>
      <c r="P28" s="2">
        <v>25</v>
      </c>
      <c r="Q28" s="2">
        <v>30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f t="shared" si="3"/>
        <v>55</v>
      </c>
    </row>
    <row r="29" spans="1:27" ht="14.25" customHeight="1">
      <c r="A29" s="2" t="s">
        <v>34</v>
      </c>
      <c r="B29" s="2">
        <v>16</v>
      </c>
      <c r="C29" s="2">
        <v>0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 t="shared" si="2"/>
        <v>17</v>
      </c>
      <c r="O29" s="2" t="s">
        <v>34</v>
      </c>
      <c r="P29" s="2">
        <v>63</v>
      </c>
      <c r="Q29" s="2">
        <v>0</v>
      </c>
      <c r="R29" s="2">
        <v>0</v>
      </c>
      <c r="S29" s="2">
        <v>0</v>
      </c>
      <c r="T29" s="2">
        <v>7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f t="shared" si="3"/>
        <v>70</v>
      </c>
    </row>
    <row r="30" spans="1:27" ht="14.25" customHeight="1">
      <c r="A30" s="2" t="s">
        <v>35</v>
      </c>
      <c r="B30" s="2">
        <v>2</v>
      </c>
      <c r="C30" s="2">
        <v>2</v>
      </c>
      <c r="D30" s="2">
        <v>7</v>
      </c>
      <c r="E30" s="2">
        <v>2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f t="shared" si="2"/>
        <v>15</v>
      </c>
      <c r="O30" s="2" t="s">
        <v>35</v>
      </c>
      <c r="P30" s="2">
        <v>10</v>
      </c>
      <c r="Q30" s="2">
        <v>12</v>
      </c>
      <c r="R30" s="2">
        <v>46</v>
      </c>
      <c r="S30" s="2">
        <v>16</v>
      </c>
      <c r="T30" s="2">
        <v>9</v>
      </c>
      <c r="U30" s="2">
        <v>9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f t="shared" si="3"/>
        <v>102</v>
      </c>
    </row>
    <row r="31" spans="1:27" ht="14.25" customHeight="1">
      <c r="A31" s="2" t="s">
        <v>36</v>
      </c>
      <c r="B31" s="2">
        <v>6</v>
      </c>
      <c r="C31" s="2">
        <v>3</v>
      </c>
      <c r="D31" s="2">
        <v>2</v>
      </c>
      <c r="E31" s="2">
        <v>2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 t="shared" si="2"/>
        <v>15</v>
      </c>
      <c r="O31" s="2" t="s">
        <v>36</v>
      </c>
      <c r="P31" s="2">
        <v>26</v>
      </c>
      <c r="Q31" s="2">
        <v>17</v>
      </c>
      <c r="R31" s="2">
        <v>7</v>
      </c>
      <c r="S31" s="2">
        <v>7</v>
      </c>
      <c r="T31" s="2">
        <v>27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f t="shared" si="3"/>
        <v>84</v>
      </c>
    </row>
    <row r="32" spans="1:27" ht="14.25" customHeight="1">
      <c r="A32" s="2" t="s">
        <v>37</v>
      </c>
      <c r="B32" s="2">
        <v>0</v>
      </c>
      <c r="C32" s="2">
        <v>0</v>
      </c>
      <c r="D32" s="2">
        <v>1</v>
      </c>
      <c r="E32" s="2">
        <v>2</v>
      </c>
      <c r="F32" s="2">
        <v>1</v>
      </c>
      <c r="G32" s="2">
        <v>1</v>
      </c>
      <c r="H32" s="2">
        <v>2</v>
      </c>
      <c r="I32" s="2">
        <v>0</v>
      </c>
      <c r="J32" s="2">
        <v>0</v>
      </c>
      <c r="K32" s="2">
        <v>0</v>
      </c>
      <c r="L32" s="2">
        <v>0</v>
      </c>
      <c r="M32" s="2">
        <f t="shared" si="2"/>
        <v>7</v>
      </c>
      <c r="O32" s="2" t="s">
        <v>37</v>
      </c>
      <c r="P32" s="2">
        <v>0</v>
      </c>
      <c r="Q32" s="2">
        <v>0</v>
      </c>
      <c r="R32" s="2">
        <v>2</v>
      </c>
      <c r="S32" s="2">
        <v>17</v>
      </c>
      <c r="T32" s="2">
        <v>5</v>
      </c>
      <c r="U32" s="2">
        <v>8</v>
      </c>
      <c r="V32" s="2">
        <v>24</v>
      </c>
      <c r="W32" s="2">
        <v>0</v>
      </c>
      <c r="X32" s="2">
        <v>0</v>
      </c>
      <c r="Y32" s="2">
        <v>0</v>
      </c>
      <c r="Z32" s="2">
        <v>0</v>
      </c>
      <c r="AA32" s="2">
        <f t="shared" si="3"/>
        <v>56</v>
      </c>
    </row>
    <row r="33" spans="1:27" ht="14.25" customHeight="1">
      <c r="A33" s="2" t="s">
        <v>38</v>
      </c>
      <c r="B33" s="2">
        <v>0</v>
      </c>
      <c r="C33" s="2">
        <v>0</v>
      </c>
      <c r="D33" s="2">
        <v>1</v>
      </c>
      <c r="E33" s="2">
        <v>0</v>
      </c>
      <c r="F33" s="2">
        <v>0</v>
      </c>
      <c r="G33" s="2">
        <v>1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f t="shared" si="2"/>
        <v>3</v>
      </c>
      <c r="O33" s="2" t="s">
        <v>38</v>
      </c>
      <c r="P33" s="2">
        <v>0</v>
      </c>
      <c r="Q33" s="2">
        <v>0</v>
      </c>
      <c r="R33" s="2">
        <v>3</v>
      </c>
      <c r="S33" s="2">
        <v>0</v>
      </c>
      <c r="T33" s="2">
        <v>0</v>
      </c>
      <c r="U33" s="2">
        <v>10</v>
      </c>
      <c r="V33" s="2">
        <v>11</v>
      </c>
      <c r="W33" s="2">
        <v>0</v>
      </c>
      <c r="X33" s="2">
        <v>0</v>
      </c>
      <c r="Y33" s="2">
        <v>0</v>
      </c>
      <c r="Z33" s="2">
        <v>0</v>
      </c>
      <c r="AA33" s="2">
        <f t="shared" si="3"/>
        <v>24</v>
      </c>
    </row>
    <row r="34" spans="1:27" ht="14.25" customHeight="1">
      <c r="A34" s="2" t="s">
        <v>39</v>
      </c>
      <c r="B34" s="2">
        <v>0</v>
      </c>
      <c r="C34" s="2">
        <v>0</v>
      </c>
      <c r="D34" s="2">
        <v>0</v>
      </c>
      <c r="E34" s="2">
        <v>0</v>
      </c>
      <c r="F34" s="2">
        <v>3</v>
      </c>
      <c r="G34" s="2">
        <v>3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f t="shared" si="2"/>
        <v>6</v>
      </c>
      <c r="O34" s="2" t="s">
        <v>39</v>
      </c>
      <c r="P34" s="2">
        <v>0</v>
      </c>
      <c r="Q34" s="2">
        <v>0</v>
      </c>
      <c r="R34" s="2">
        <v>0</v>
      </c>
      <c r="S34" s="2">
        <v>0</v>
      </c>
      <c r="T34" s="2">
        <v>22</v>
      </c>
      <c r="U34" s="2">
        <v>20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f t="shared" si="3"/>
        <v>42</v>
      </c>
    </row>
    <row r="35" spans="1:27" ht="14.25" customHeight="1">
      <c r="A35" s="2" t="s">
        <v>40</v>
      </c>
      <c r="B35" s="2">
        <v>3</v>
      </c>
      <c r="C35" s="2">
        <v>3</v>
      </c>
      <c r="D35" s="2">
        <v>0</v>
      </c>
      <c r="E35" s="2">
        <v>1</v>
      </c>
      <c r="F35" s="2">
        <v>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f t="shared" si="2"/>
        <v>9</v>
      </c>
      <c r="O35" s="2" t="s">
        <v>40</v>
      </c>
      <c r="P35" s="2">
        <v>19</v>
      </c>
      <c r="Q35" s="2">
        <v>9</v>
      </c>
      <c r="R35" s="2">
        <v>0</v>
      </c>
      <c r="S35" s="2">
        <v>9</v>
      </c>
      <c r="T35" s="2">
        <v>18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f t="shared" si="3"/>
        <v>55</v>
      </c>
    </row>
    <row r="36" spans="1:27" ht="14.25" customHeight="1">
      <c r="A36" s="2" t="s">
        <v>41</v>
      </c>
      <c r="B36" s="2">
        <v>3</v>
      </c>
      <c r="C36" s="2">
        <v>3</v>
      </c>
      <c r="D36" s="2">
        <v>6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f t="shared" si="2"/>
        <v>14</v>
      </c>
      <c r="O36" s="2" t="s">
        <v>41</v>
      </c>
      <c r="P36" s="2">
        <v>16</v>
      </c>
      <c r="Q36" s="2">
        <v>15</v>
      </c>
      <c r="R36" s="2">
        <v>18</v>
      </c>
      <c r="S36" s="2">
        <v>2</v>
      </c>
      <c r="T36" s="2">
        <v>9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f t="shared" si="3"/>
        <v>60</v>
      </c>
    </row>
    <row r="37" spans="1:27" ht="14.25" customHeight="1">
      <c r="A37" s="2" t="s">
        <v>42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19</v>
      </c>
      <c r="K37" s="2">
        <v>0</v>
      </c>
      <c r="L37" s="2">
        <v>0</v>
      </c>
      <c r="M37" s="2">
        <f t="shared" si="2"/>
        <v>19</v>
      </c>
      <c r="O37" s="2" t="s">
        <v>42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100</v>
      </c>
      <c r="Y37" s="2">
        <v>0</v>
      </c>
      <c r="Z37" s="2">
        <v>0</v>
      </c>
      <c r="AA37" s="2">
        <f t="shared" si="3"/>
        <v>100</v>
      </c>
    </row>
    <row r="38" spans="1:27" ht="14.25" customHeight="1">
      <c r="A38" s="2" t="s">
        <v>43</v>
      </c>
      <c r="B38" s="2">
        <v>8</v>
      </c>
      <c r="C38" s="2">
        <v>4</v>
      </c>
      <c r="D38" s="2">
        <v>1</v>
      </c>
      <c r="E38" s="2">
        <v>3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f t="shared" si="2"/>
        <v>16</v>
      </c>
      <c r="O38" s="2" t="s">
        <v>43</v>
      </c>
      <c r="P38" s="2">
        <v>25</v>
      </c>
      <c r="Q38" s="2">
        <v>25</v>
      </c>
      <c r="R38" s="2">
        <v>7</v>
      </c>
      <c r="S38" s="2">
        <v>17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f t="shared" si="3"/>
        <v>74</v>
      </c>
    </row>
    <row r="39" spans="1:27" ht="14.25" customHeight="1">
      <c r="A39" s="2" t="s">
        <v>44</v>
      </c>
      <c r="B39" s="2">
        <v>1</v>
      </c>
      <c r="C39" s="2">
        <v>5</v>
      </c>
      <c r="D39" s="2">
        <v>11</v>
      </c>
      <c r="E39" s="2">
        <v>16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f t="shared" si="2"/>
        <v>33</v>
      </c>
      <c r="O39" s="2" t="s">
        <v>44</v>
      </c>
      <c r="P39" s="2">
        <v>3</v>
      </c>
      <c r="Q39" s="2">
        <v>17</v>
      </c>
      <c r="R39" s="2">
        <v>41</v>
      </c>
      <c r="S39" s="2">
        <v>62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f t="shared" si="3"/>
        <v>123</v>
      </c>
    </row>
    <row r="40" spans="1:27" ht="14.25" customHeight="1">
      <c r="A40" s="2" t="s">
        <v>45</v>
      </c>
      <c r="B40" s="2">
        <v>0</v>
      </c>
      <c r="C40" s="2">
        <v>3</v>
      </c>
      <c r="D40" s="2">
        <v>6</v>
      </c>
      <c r="E40" s="2">
        <v>6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f t="shared" si="2"/>
        <v>15</v>
      </c>
      <c r="O40" s="2" t="s">
        <v>45</v>
      </c>
      <c r="P40" s="2">
        <v>0</v>
      </c>
      <c r="Q40" s="2">
        <v>12</v>
      </c>
      <c r="R40" s="2">
        <v>25</v>
      </c>
      <c r="S40" s="2">
        <v>35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f t="shared" si="3"/>
        <v>72</v>
      </c>
    </row>
    <row r="41" spans="1:27" ht="14.25" customHeight="1">
      <c r="A41" s="2" t="s">
        <v>46</v>
      </c>
      <c r="B41" s="2">
        <v>4</v>
      </c>
      <c r="C41" s="2">
        <v>7</v>
      </c>
      <c r="D41" s="2">
        <v>4</v>
      </c>
      <c r="E41" s="2">
        <v>6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f t="shared" si="2"/>
        <v>21</v>
      </c>
      <c r="O41" s="2" t="s">
        <v>46</v>
      </c>
      <c r="P41" s="2">
        <v>12</v>
      </c>
      <c r="Q41" s="2">
        <v>23</v>
      </c>
      <c r="R41" s="2">
        <v>15</v>
      </c>
      <c r="S41" s="2">
        <v>43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 t="shared" si="3"/>
        <v>93</v>
      </c>
    </row>
    <row r="42" spans="1:27" ht="14.25" customHeight="1">
      <c r="A42" s="2" t="s">
        <v>47</v>
      </c>
      <c r="B42" s="2">
        <v>0</v>
      </c>
      <c r="C42" s="2">
        <v>10</v>
      </c>
      <c r="D42" s="2">
        <v>5</v>
      </c>
      <c r="E42" s="2">
        <v>4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f t="shared" si="2"/>
        <v>20</v>
      </c>
      <c r="O42" s="2" t="s">
        <v>47</v>
      </c>
      <c r="P42" s="2">
        <v>0</v>
      </c>
      <c r="Q42" s="2">
        <v>23</v>
      </c>
      <c r="R42" s="2">
        <v>15</v>
      </c>
      <c r="S42" s="2">
        <v>16</v>
      </c>
      <c r="T42" s="2">
        <v>0</v>
      </c>
      <c r="U42" s="2">
        <v>8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f t="shared" si="3"/>
        <v>62</v>
      </c>
    </row>
    <row r="43" spans="1:27" ht="14.25" customHeight="1">
      <c r="A43" s="2" t="s">
        <v>48</v>
      </c>
      <c r="B43" s="2">
        <f aca="true" t="shared" si="4" ref="B43:M43">SUM(B12:B42)</f>
        <v>88</v>
      </c>
      <c r="C43" s="2">
        <f t="shared" si="4"/>
        <v>92</v>
      </c>
      <c r="D43" s="2">
        <f t="shared" si="4"/>
        <v>95</v>
      </c>
      <c r="E43" s="2">
        <f t="shared" si="4"/>
        <v>85</v>
      </c>
      <c r="F43" s="2">
        <f t="shared" si="4"/>
        <v>22</v>
      </c>
      <c r="G43" s="2">
        <f t="shared" si="4"/>
        <v>12</v>
      </c>
      <c r="H43" s="2">
        <f t="shared" si="4"/>
        <v>14</v>
      </c>
      <c r="I43" s="2">
        <f t="shared" si="4"/>
        <v>0</v>
      </c>
      <c r="J43" s="2">
        <f t="shared" si="4"/>
        <v>19</v>
      </c>
      <c r="K43" s="2">
        <f t="shared" si="4"/>
        <v>0</v>
      </c>
      <c r="L43" s="2">
        <f t="shared" si="4"/>
        <v>0</v>
      </c>
      <c r="M43" s="2">
        <f t="shared" si="4"/>
        <v>427</v>
      </c>
      <c r="O43" s="2" t="s">
        <v>48</v>
      </c>
      <c r="P43" s="2">
        <f aca="true" t="shared" si="5" ref="P43:AA43">SUM(P12:P42)</f>
        <v>378</v>
      </c>
      <c r="Q43" s="2">
        <f t="shared" si="5"/>
        <v>433</v>
      </c>
      <c r="R43" s="2">
        <f t="shared" si="5"/>
        <v>409</v>
      </c>
      <c r="S43" s="2">
        <f t="shared" si="5"/>
        <v>430</v>
      </c>
      <c r="T43" s="2">
        <f t="shared" si="5"/>
        <v>197</v>
      </c>
      <c r="U43" s="2">
        <f t="shared" si="5"/>
        <v>110</v>
      </c>
      <c r="V43" s="2">
        <f t="shared" si="5"/>
        <v>155</v>
      </c>
      <c r="W43" s="2">
        <f t="shared" si="5"/>
        <v>0</v>
      </c>
      <c r="X43" s="2">
        <f t="shared" si="5"/>
        <v>100</v>
      </c>
      <c r="Y43" s="2">
        <f t="shared" si="5"/>
        <v>0</v>
      </c>
      <c r="Z43" s="2">
        <f t="shared" si="5"/>
        <v>0</v>
      </c>
      <c r="AA43" s="2">
        <f t="shared" si="5"/>
        <v>2212</v>
      </c>
    </row>
    <row r="44" spans="1:27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 customHeight="1">
      <c r="A45" s="2" t="s">
        <v>49</v>
      </c>
      <c r="B45" s="2">
        <v>0</v>
      </c>
      <c r="C45" s="2">
        <v>3</v>
      </c>
      <c r="D45" s="2">
        <v>5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f>SUM(B45:L45)</f>
        <v>8</v>
      </c>
      <c r="O45" s="2" t="s">
        <v>49</v>
      </c>
      <c r="P45" s="2">
        <v>0</v>
      </c>
      <c r="Q45" s="2">
        <v>15</v>
      </c>
      <c r="R45" s="2">
        <v>31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>SUM(P45:Z45)</f>
        <v>46</v>
      </c>
    </row>
    <row r="46" spans="1:27" ht="14.25" customHeight="1">
      <c r="A46" s="2" t="s">
        <v>50</v>
      </c>
      <c r="B46" s="2">
        <v>0</v>
      </c>
      <c r="C46" s="2">
        <v>0</v>
      </c>
      <c r="D46" s="2">
        <v>0</v>
      </c>
      <c r="E46" s="2">
        <v>0</v>
      </c>
      <c r="F46" s="2">
        <v>3</v>
      </c>
      <c r="G46" s="2">
        <v>2</v>
      </c>
      <c r="H46" s="2">
        <v>5</v>
      </c>
      <c r="I46" s="2">
        <v>0</v>
      </c>
      <c r="J46" s="2">
        <v>0</v>
      </c>
      <c r="K46" s="2">
        <v>0</v>
      </c>
      <c r="L46" s="2">
        <v>0</v>
      </c>
      <c r="M46" s="2">
        <f>SUM(B46:L46)</f>
        <v>10</v>
      </c>
      <c r="O46" s="2" t="s">
        <v>50</v>
      </c>
      <c r="P46" s="2">
        <v>0</v>
      </c>
      <c r="Q46" s="2">
        <v>0</v>
      </c>
      <c r="R46" s="2">
        <v>0</v>
      </c>
      <c r="S46" s="2">
        <v>0</v>
      </c>
      <c r="T46" s="2">
        <v>6</v>
      </c>
      <c r="U46" s="2">
        <v>13</v>
      </c>
      <c r="V46" s="2">
        <v>33</v>
      </c>
      <c r="W46" s="2">
        <v>0</v>
      </c>
      <c r="X46" s="2">
        <v>0</v>
      </c>
      <c r="Y46" s="2">
        <v>0</v>
      </c>
      <c r="Z46" s="2">
        <v>0</v>
      </c>
      <c r="AA46" s="2">
        <f>SUM(P46:Z46)</f>
        <v>52</v>
      </c>
    </row>
    <row r="47" spans="1:27" ht="14.25" customHeight="1">
      <c r="A47" s="2" t="s">
        <v>51</v>
      </c>
      <c r="B47" s="2">
        <v>0</v>
      </c>
      <c r="C47" s="2">
        <v>0</v>
      </c>
      <c r="D47" s="2">
        <v>2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f>SUM(B47:L47)</f>
        <v>3</v>
      </c>
      <c r="O47" s="2" t="s">
        <v>51</v>
      </c>
      <c r="P47" s="2">
        <v>0</v>
      </c>
      <c r="Q47" s="2">
        <v>0</v>
      </c>
      <c r="R47" s="2">
        <v>14</v>
      </c>
      <c r="S47" s="2">
        <v>0</v>
      </c>
      <c r="T47" s="2">
        <v>8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f>SUM(P47:Z47)</f>
        <v>22</v>
      </c>
    </row>
    <row r="48" spans="1:27" ht="14.25" customHeight="1">
      <c r="A48" s="2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f>SUM(B48:L48)</f>
        <v>1</v>
      </c>
      <c r="O48" s="2" t="s">
        <v>52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8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f>SUM(P48:Z48)</f>
        <v>8</v>
      </c>
    </row>
    <row r="49" spans="1:27" ht="14.25" customHeight="1">
      <c r="A49" s="2" t="s">
        <v>53</v>
      </c>
      <c r="B49" s="2">
        <f aca="true" t="shared" si="6" ref="B49:M49">SUM(B45:B48)</f>
        <v>0</v>
      </c>
      <c r="C49" s="2">
        <f t="shared" si="6"/>
        <v>3</v>
      </c>
      <c r="D49" s="2">
        <f t="shared" si="6"/>
        <v>7</v>
      </c>
      <c r="E49" s="2">
        <f t="shared" si="6"/>
        <v>0</v>
      </c>
      <c r="F49" s="2">
        <f t="shared" si="6"/>
        <v>4</v>
      </c>
      <c r="G49" s="2">
        <f t="shared" si="6"/>
        <v>3</v>
      </c>
      <c r="H49" s="2">
        <f t="shared" si="6"/>
        <v>5</v>
      </c>
      <c r="I49" s="2">
        <f t="shared" si="6"/>
        <v>0</v>
      </c>
      <c r="J49" s="2">
        <f t="shared" si="6"/>
        <v>0</v>
      </c>
      <c r="K49" s="2">
        <f t="shared" si="6"/>
        <v>0</v>
      </c>
      <c r="L49" s="2">
        <f t="shared" si="6"/>
        <v>0</v>
      </c>
      <c r="M49" s="2">
        <f t="shared" si="6"/>
        <v>22</v>
      </c>
      <c r="O49" s="2" t="s">
        <v>53</v>
      </c>
      <c r="P49" s="2">
        <f aca="true" t="shared" si="7" ref="P49:AA49">SUM(P45:P48)</f>
        <v>0</v>
      </c>
      <c r="Q49" s="2">
        <f t="shared" si="7"/>
        <v>15</v>
      </c>
      <c r="R49" s="2">
        <f t="shared" si="7"/>
        <v>45</v>
      </c>
      <c r="S49" s="2">
        <f t="shared" si="7"/>
        <v>0</v>
      </c>
      <c r="T49" s="2">
        <f t="shared" si="7"/>
        <v>14</v>
      </c>
      <c r="U49" s="2">
        <f t="shared" si="7"/>
        <v>21</v>
      </c>
      <c r="V49" s="2">
        <f t="shared" si="7"/>
        <v>33</v>
      </c>
      <c r="W49" s="2">
        <f t="shared" si="7"/>
        <v>0</v>
      </c>
      <c r="X49" s="2">
        <f t="shared" si="7"/>
        <v>0</v>
      </c>
      <c r="Y49" s="2">
        <f t="shared" si="7"/>
        <v>0</v>
      </c>
      <c r="Z49" s="2">
        <f t="shared" si="7"/>
        <v>0</v>
      </c>
      <c r="AA49" s="2">
        <f t="shared" si="7"/>
        <v>128</v>
      </c>
    </row>
    <row r="50" spans="1:27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>
      <c r="A51" s="2" t="s">
        <v>54</v>
      </c>
      <c r="B51" s="2">
        <f aca="true" t="shared" si="8" ref="B51:M51">B10+B43+B49</f>
        <v>91</v>
      </c>
      <c r="C51" s="2">
        <f t="shared" si="8"/>
        <v>97</v>
      </c>
      <c r="D51" s="2">
        <f t="shared" si="8"/>
        <v>108</v>
      </c>
      <c r="E51" s="2">
        <f t="shared" si="8"/>
        <v>101</v>
      </c>
      <c r="F51" s="2">
        <f t="shared" si="8"/>
        <v>83</v>
      </c>
      <c r="G51" s="2">
        <f t="shared" si="8"/>
        <v>35</v>
      </c>
      <c r="H51" s="2">
        <f t="shared" si="8"/>
        <v>26</v>
      </c>
      <c r="I51" s="2">
        <f t="shared" si="8"/>
        <v>8</v>
      </c>
      <c r="J51" s="2">
        <f t="shared" si="8"/>
        <v>22</v>
      </c>
      <c r="K51" s="2">
        <f t="shared" si="8"/>
        <v>0</v>
      </c>
      <c r="L51" s="2">
        <f t="shared" si="8"/>
        <v>0</v>
      </c>
      <c r="M51" s="2">
        <f t="shared" si="8"/>
        <v>571</v>
      </c>
      <c r="O51" s="2" t="s">
        <v>54</v>
      </c>
      <c r="P51" s="2">
        <f aca="true" t="shared" si="9" ref="P51:AA51">P10+P43+P49</f>
        <v>394</v>
      </c>
      <c r="Q51" s="2">
        <f t="shared" si="9"/>
        <v>459</v>
      </c>
      <c r="R51" s="2">
        <f t="shared" si="9"/>
        <v>478</v>
      </c>
      <c r="S51" s="2">
        <f t="shared" si="9"/>
        <v>531</v>
      </c>
      <c r="T51" s="2">
        <f t="shared" si="9"/>
        <v>628</v>
      </c>
      <c r="U51" s="2">
        <f t="shared" si="9"/>
        <v>300</v>
      </c>
      <c r="V51" s="2">
        <f t="shared" si="9"/>
        <v>244</v>
      </c>
      <c r="W51" s="2">
        <f t="shared" si="9"/>
        <v>78</v>
      </c>
      <c r="X51" s="2">
        <f t="shared" si="9"/>
        <v>133</v>
      </c>
      <c r="Y51" s="2">
        <f t="shared" si="9"/>
        <v>0</v>
      </c>
      <c r="Z51" s="2">
        <f t="shared" si="9"/>
        <v>0</v>
      </c>
      <c r="AA51" s="2">
        <f t="shared" si="9"/>
        <v>3245</v>
      </c>
    </row>
  </sheetData>
  <mergeCells count="12">
    <mergeCell ref="M4:M5"/>
    <mergeCell ref="A4:A5"/>
    <mergeCell ref="O4:O5"/>
    <mergeCell ref="P4:S4"/>
    <mergeCell ref="F4:H4"/>
    <mergeCell ref="I4:J4"/>
    <mergeCell ref="B4:E4"/>
    <mergeCell ref="K4:L4"/>
    <mergeCell ref="T4:V4"/>
    <mergeCell ref="W4:X4"/>
    <mergeCell ref="Y4:Z4"/>
    <mergeCell ref="AA4:AA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dcterms:created xsi:type="dcterms:W3CDTF">2004-02-25T08:04:29Z</dcterms:created>
  <dcterms:modified xsi:type="dcterms:W3CDTF">2004-08-06T04:44:26Z</dcterms:modified>
  <cp:category/>
  <cp:version/>
  <cp:contentType/>
  <cp:contentStatus/>
</cp:coreProperties>
</file>