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健康・歯科１" sheetId="1" r:id="rId1"/>
    <sheet name="歯科２・栄養" sheetId="2" r:id="rId2"/>
  </sheets>
  <definedNames>
    <definedName name="_xlnm.Print_Area" localSheetId="0">'健康・歯科１'!$B$1:$N$42</definedName>
    <definedName name="_xlnm.Print_Area" localSheetId="1">'歯科２・栄養'!$A$1:$Y$41</definedName>
  </definedNames>
  <calcPr fullCalcOnLoad="1"/>
</workbook>
</file>

<file path=xl/sharedStrings.xml><?xml version="1.0" encoding="utf-8"?>
<sst xmlns="http://schemas.openxmlformats.org/spreadsheetml/2006/main" count="219" uniqueCount="125">
  <si>
    <t>計</t>
  </si>
  <si>
    <t>その他</t>
  </si>
  <si>
    <t>乳幼児</t>
  </si>
  <si>
    <t>開催回数</t>
  </si>
  <si>
    <t>未熟児</t>
  </si>
  <si>
    <t>実施回数</t>
  </si>
  <si>
    <t>回数</t>
  </si>
  <si>
    <t>実施回数(回)</t>
  </si>
  <si>
    <t>テーマ別実施回数(再掲)</t>
  </si>
  <si>
    <t>参加者数(人)</t>
  </si>
  <si>
    <t>健康づくり全般</t>
  </si>
  <si>
    <t>食生活</t>
  </si>
  <si>
    <t>喫煙・飲酒</t>
  </si>
  <si>
    <t>生活習慣病対策</t>
  </si>
  <si>
    <t>歯科保健</t>
  </si>
  <si>
    <t>禁煙施設</t>
  </si>
  <si>
    <t>完全分煙施設</t>
  </si>
  <si>
    <t>施　設　数</t>
  </si>
  <si>
    <t>区　　分</t>
  </si>
  <si>
    <t>検　診　・　保　健　指　導</t>
  </si>
  <si>
    <t>障害者</t>
  </si>
  <si>
    <t>個別（延人数）</t>
  </si>
  <si>
    <t>集</t>
  </si>
  <si>
    <t>団</t>
  </si>
  <si>
    <t>延 人 員</t>
  </si>
  <si>
    <t>日　　　　時</t>
  </si>
  <si>
    <t>検討事項</t>
  </si>
  <si>
    <t>実　施　日</t>
  </si>
  <si>
    <t>内　　  容</t>
  </si>
  <si>
    <t>対　象　者</t>
  </si>
  <si>
    <t>参加者数</t>
  </si>
  <si>
    <t>口腔審査者数</t>
  </si>
  <si>
    <t>備　　　　　　　考</t>
  </si>
  <si>
    <t>優秀2組は第2次選出に推薦</t>
  </si>
  <si>
    <t>口　腔　衛　生　指　導</t>
  </si>
  <si>
    <t>延人員</t>
  </si>
  <si>
    <t>小規模作業所</t>
  </si>
  <si>
    <t>難病患者</t>
  </si>
  <si>
    <t>個　別　指　導</t>
  </si>
  <si>
    <t>合　　　　計</t>
  </si>
  <si>
    <t>集　　　団　　　指　　　導</t>
  </si>
  <si>
    <t>合　計</t>
  </si>
  <si>
    <t>アレルギ｜患者</t>
  </si>
  <si>
    <t>複数リスクの</t>
  </si>
  <si>
    <t>有する患者</t>
  </si>
  <si>
    <t>ｱﾚﾙｷﾞｰ患　者</t>
  </si>
  <si>
    <t>延人数</t>
  </si>
  <si>
    <t>母　　　　子</t>
  </si>
  <si>
    <t>（妊婦 及び 乳幼児）</t>
  </si>
  <si>
    <t>20歳未満</t>
  </si>
  <si>
    <t>20歳以上</t>
  </si>
  <si>
    <t>指　導　者</t>
  </si>
  <si>
    <t>合　　　計</t>
  </si>
  <si>
    <t>特　定　給　食　施　設</t>
  </si>
  <si>
    <t>その他の給食施設</t>
  </si>
  <si>
    <t>小規模給食施設</t>
  </si>
  <si>
    <t>合　　計</t>
  </si>
  <si>
    <t>1回 100食以上</t>
  </si>
  <si>
    <t>1回 300食以上</t>
  </si>
  <si>
    <t>1回 ５０食以上</t>
  </si>
  <si>
    <t xml:space="preserve">1日 １０食以上 </t>
  </si>
  <si>
    <t>栄養士が</t>
  </si>
  <si>
    <t>個別指導延施設数</t>
  </si>
  <si>
    <t>表　示　店</t>
  </si>
  <si>
    <t>回　数</t>
  </si>
  <si>
    <t>-</t>
  </si>
  <si>
    <t>３　健康増進について</t>
  </si>
  <si>
    <t>　複　　数　   ﾘｽｸの有する患者</t>
  </si>
  <si>
    <t>（３）栄養改善事業</t>
  </si>
  <si>
    <t>（食生活改善推進員）</t>
  </si>
  <si>
    <t>新規</t>
  </si>
  <si>
    <t>総数</t>
  </si>
  <si>
    <t xml:space="preserve">  （２）歯科保健事業</t>
  </si>
  <si>
    <t>-</t>
  </si>
  <si>
    <t>-</t>
  </si>
  <si>
    <r>
      <t>又は</t>
    </r>
    <r>
      <rPr>
        <sz val="10"/>
        <rFont val="ＭＳ Ｐゴシック"/>
        <family val="3"/>
      </rPr>
      <t>1日250食以上</t>
    </r>
  </si>
  <si>
    <r>
      <t>又は</t>
    </r>
    <r>
      <rPr>
        <sz val="9.5"/>
        <rFont val="ＭＳ Ｐゴシック"/>
        <family val="3"/>
      </rPr>
      <t>1日750食以上</t>
    </r>
  </si>
  <si>
    <r>
      <t>又は</t>
    </r>
    <r>
      <rPr>
        <sz val="10"/>
        <rFont val="ＭＳ Ｐゴシック"/>
        <family val="3"/>
      </rPr>
      <t>1日100食以上</t>
    </r>
  </si>
  <si>
    <r>
      <t>又は</t>
    </r>
    <r>
      <rPr>
        <sz val="10"/>
        <rFont val="ＭＳ Ｐゴシック"/>
        <family val="3"/>
      </rPr>
      <t>1日100食未満</t>
    </r>
  </si>
  <si>
    <t>い　る</t>
  </si>
  <si>
    <t>いない</t>
  </si>
  <si>
    <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</si>
  <si>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　平成１８年１０月１２日（木）</t>
  </si>
  <si>
    <t>　１５人</t>
  </si>
  <si>
    <t>　３６人</t>
  </si>
  <si>
    <t>　平成１９年１月１８日（木）</t>
  </si>
  <si>
    <t>　市町介護予防並びに高齢者保健担当者</t>
  </si>
  <si>
    <t>　地域包括支援センター職員　通所介護事業所職員</t>
  </si>
  <si>
    <t>　講演並びに実習：テーマ「介護予防事業における口腔機能向上の意義」他</t>
  </si>
  <si>
    <t>　講演並びに実習：テーマ「６歳臼歯の役割とむし歯予防について」他　</t>
  </si>
  <si>
    <r>
      <t>9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人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</si>
  <si>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組2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人</t>
    </r>
  </si>
  <si>
    <t>（平成18年度）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</si>
  <si>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</t>
    </r>
  </si>
  <si>
    <t>25回</t>
  </si>
  <si>
    <t>226人</t>
  </si>
  <si>
    <r>
      <t>16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人</t>
    </r>
  </si>
  <si>
    <t>3回</t>
  </si>
  <si>
    <t>16人</t>
  </si>
  <si>
    <t>11　店</t>
  </si>
  <si>
    <t>18　店</t>
  </si>
  <si>
    <t>（平成１8年度）</t>
  </si>
  <si>
    <t>　食生活改善推進員　　養護教諭（小中学校）　保育所・幼稚園職員</t>
  </si>
  <si>
    <t>歯　　科　　健　　診</t>
  </si>
  <si>
    <t>　出前健康講座の実施状況</t>
  </si>
  <si>
    <t>　禁煙・完全分煙実施状況</t>
  </si>
  <si>
    <t>　歯科保健事業実施状況</t>
  </si>
  <si>
    <t>　地域歯科保健推進協議会開催状況</t>
  </si>
  <si>
    <t>　地域歯科保健関係者研修会実施状況</t>
  </si>
  <si>
    <r>
      <t>（平成1</t>
    </r>
    <r>
      <rPr>
        <sz val="11"/>
        <rFont val="ＭＳ Ｐゴシック"/>
        <family val="3"/>
      </rPr>
      <t>8年度）</t>
    </r>
  </si>
  <si>
    <r>
      <t>平成１</t>
    </r>
    <r>
      <rPr>
        <sz val="11"/>
        <rFont val="ＭＳ Ｐゴシック"/>
        <family val="3"/>
      </rPr>
      <t>8年9月27日（水）</t>
    </r>
  </si>
  <si>
    <r>
      <t>平成１</t>
    </r>
    <r>
      <rPr>
        <sz val="11"/>
        <rFont val="ＭＳ Ｐゴシック"/>
        <family val="3"/>
      </rPr>
      <t>9年2月14日（水）</t>
    </r>
  </si>
  <si>
    <t>　市町保健担当者（保健師・栄養士・歯科衛生士）</t>
  </si>
  <si>
    <t>　歯科衛生士　　</t>
  </si>
  <si>
    <t>　歯科衛生士　　</t>
  </si>
  <si>
    <t>・フッ化物洗口モデル事業（案）について</t>
  </si>
  <si>
    <t>・今後の８０２０運動の推進のあり方について</t>
  </si>
  <si>
    <t>　親子の良い歯のコンクール実施状況 (第1次選出)</t>
  </si>
  <si>
    <t>　障害者等歯科対策推進事業実施状況</t>
  </si>
  <si>
    <t>　栄養改善指導状況</t>
  </si>
  <si>
    <t>　給食施設指導状況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</si>
  <si>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年度3歳児歯科健診受診者数</t>
    </r>
  </si>
  <si>
    <t xml:space="preserve">  (１)　健康とっとり推進事業</t>
  </si>
  <si>
    <r>
      <t>　外食栄養成分表示推進　</t>
    </r>
    <r>
      <rPr>
        <sz val="11"/>
        <rFont val="ＭＳ Ｐゴシック"/>
        <family val="3"/>
      </rPr>
      <t>（平成18年度）</t>
    </r>
  </si>
  <si>
    <r>
      <t>　管内行政栄養士業務検討会　</t>
    </r>
    <r>
      <rPr>
        <sz val="11"/>
        <rFont val="ＭＳ Ｐゴシック"/>
        <family val="3"/>
      </rPr>
      <t>（平成18年度）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</si>
</sst>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b/>
      <sz val="13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17" applyFont="1" applyBorder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2" xfId="17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 shrinkToFit="1"/>
    </xf>
    <xf numFmtId="38" fontId="0" fillId="0" borderId="3" xfId="17" applyFont="1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0" fillId="0" borderId="1" xfId="17" applyFont="1" applyBorder="1" applyAlignment="1">
      <alignment vertical="center"/>
    </xf>
    <xf numFmtId="38" fontId="0" fillId="0" borderId="3" xfId="17" applyFont="1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8" xfId="17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2" xfId="17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0" xfId="17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38" fontId="2" fillId="0" borderId="0" xfId="17" applyFont="1" applyBorder="1" applyAlignment="1">
      <alignment horizontal="left" vertical="center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7" xfId="17" applyFont="1" applyBorder="1" applyAlignment="1">
      <alignment horizontal="left" vertical="center"/>
    </xf>
    <xf numFmtId="38" fontId="0" fillId="0" borderId="25" xfId="17" applyFont="1" applyBorder="1" applyAlignment="1">
      <alignment horizontal="left" vertical="center"/>
    </xf>
    <xf numFmtId="38" fontId="0" fillId="0" borderId="26" xfId="17" applyFont="1" applyBorder="1" applyAlignment="1">
      <alignment horizontal="left" vertical="center"/>
    </xf>
    <xf numFmtId="38" fontId="0" fillId="0" borderId="27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29" xfId="17" applyFont="1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38" fontId="0" fillId="0" borderId="30" xfId="17" applyFont="1" applyBorder="1" applyAlignment="1">
      <alignment horizontal="left" vertical="center"/>
    </xf>
    <xf numFmtId="38" fontId="0" fillId="0" borderId="14" xfId="17" applyFont="1" applyBorder="1" applyAlignment="1">
      <alignment horizontal="left" vertical="center"/>
    </xf>
    <xf numFmtId="38" fontId="0" fillId="0" borderId="31" xfId="17" applyFont="1" applyBorder="1" applyAlignment="1">
      <alignment horizontal="left" vertical="center"/>
    </xf>
    <xf numFmtId="38" fontId="0" fillId="0" borderId="32" xfId="17" applyFont="1" applyBorder="1" applyAlignment="1">
      <alignment horizontal="left" vertical="center"/>
    </xf>
    <xf numFmtId="38" fontId="0" fillId="0" borderId="0" xfId="17" applyFont="1" applyBorder="1" applyAlignment="1">
      <alignment horizontal="left" vertical="center"/>
    </xf>
    <xf numFmtId="38" fontId="0" fillId="0" borderId="33" xfId="17" applyFont="1" applyBorder="1" applyAlignment="1">
      <alignment horizontal="left" vertical="center"/>
    </xf>
    <xf numFmtId="38" fontId="0" fillId="0" borderId="34" xfId="17" applyFont="1" applyBorder="1" applyAlignment="1">
      <alignment horizontal="left" vertical="center"/>
    </xf>
    <xf numFmtId="38" fontId="0" fillId="0" borderId="19" xfId="17" applyFont="1" applyBorder="1" applyAlignment="1">
      <alignment horizontal="left" vertical="center"/>
    </xf>
    <xf numFmtId="38" fontId="0" fillId="0" borderId="35" xfId="17" applyFont="1" applyBorder="1" applyAlignment="1">
      <alignment horizontal="left" vertical="center"/>
    </xf>
    <xf numFmtId="38" fontId="0" fillId="0" borderId="36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49" fontId="0" fillId="0" borderId="38" xfId="17" applyNumberFormat="1" applyFont="1" applyBorder="1" applyAlignment="1">
      <alignment horizontal="left" vertical="center"/>
    </xf>
    <xf numFmtId="49" fontId="0" fillId="0" borderId="39" xfId="17" applyNumberFormat="1" applyFont="1" applyBorder="1" applyAlignment="1">
      <alignment horizontal="left" vertical="center"/>
    </xf>
    <xf numFmtId="49" fontId="0" fillId="0" borderId="40" xfId="17" applyNumberFormat="1" applyFont="1" applyBorder="1" applyAlignment="1">
      <alignment horizontal="left" vertical="center"/>
    </xf>
    <xf numFmtId="38" fontId="0" fillId="0" borderId="41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0" fillId="0" borderId="2" xfId="17" applyFont="1" applyBorder="1" applyAlignment="1">
      <alignment horizontal="left" vertical="center"/>
    </xf>
    <xf numFmtId="38" fontId="0" fillId="0" borderId="16" xfId="17" applyFont="1" applyBorder="1" applyAlignment="1">
      <alignment horizontal="left" vertical="center"/>
    </xf>
    <xf numFmtId="38" fontId="0" fillId="0" borderId="23" xfId="17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33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0" borderId="40" xfId="17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38" fontId="0" fillId="0" borderId="6" xfId="17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8" fontId="0" fillId="0" borderId="36" xfId="17" applyFont="1" applyBorder="1" applyAlignment="1">
      <alignment horizontal="center" vertical="center"/>
    </xf>
    <xf numFmtId="38" fontId="0" fillId="0" borderId="38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42" xfId="17" applyFont="1" applyBorder="1" applyAlignment="1">
      <alignment horizontal="left" vertical="center"/>
    </xf>
    <xf numFmtId="38" fontId="0" fillId="0" borderId="11" xfId="17" applyFont="1" applyBorder="1" applyAlignment="1">
      <alignment horizontal="left" vertical="center"/>
    </xf>
    <xf numFmtId="38" fontId="0" fillId="0" borderId="47" xfId="17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48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38" fontId="0" fillId="0" borderId="47" xfId="17" applyFont="1" applyBorder="1" applyAlignment="1">
      <alignment horizontal="center" vertical="center"/>
    </xf>
    <xf numFmtId="38" fontId="0" fillId="0" borderId="6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6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38" fontId="0" fillId="0" borderId="52" xfId="17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8" fontId="0" fillId="0" borderId="30" xfId="17" applyFont="1" applyBorder="1" applyAlignment="1">
      <alignment horizontal="left" vertical="center" wrapText="1"/>
    </xf>
    <xf numFmtId="38" fontId="0" fillId="0" borderId="14" xfId="17" applyFont="1" applyBorder="1" applyAlignment="1">
      <alignment horizontal="left" vertical="center" wrapText="1"/>
    </xf>
    <xf numFmtId="38" fontId="0" fillId="0" borderId="17" xfId="17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38" xfId="17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7" xfId="17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8" fontId="0" fillId="0" borderId="1" xfId="17" applyFont="1" applyBorder="1" applyAlignment="1">
      <alignment horizontal="center" vertical="distributed" wrapText="1"/>
    </xf>
    <xf numFmtId="38" fontId="0" fillId="0" borderId="3" xfId="17" applyFont="1" applyBorder="1" applyAlignment="1">
      <alignment horizontal="center" vertical="center"/>
    </xf>
    <xf numFmtId="38" fontId="0" fillId="0" borderId="50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46" xfId="17" applyFont="1" applyBorder="1" applyAlignment="1">
      <alignment horizontal="center" vertical="center"/>
    </xf>
    <xf numFmtId="38" fontId="0" fillId="0" borderId="44" xfId="17" applyFont="1" applyBorder="1" applyAlignment="1">
      <alignment horizontal="center" vertical="center"/>
    </xf>
    <xf numFmtId="38" fontId="3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 wrapText="1"/>
    </xf>
    <xf numFmtId="38" fontId="4" fillId="0" borderId="1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distributed" wrapText="1"/>
    </xf>
    <xf numFmtId="38" fontId="5" fillId="0" borderId="1" xfId="17" applyFont="1" applyBorder="1" applyAlignment="1">
      <alignment horizontal="center" vertical="distributed" wrapText="1"/>
    </xf>
    <xf numFmtId="38" fontId="3" fillId="0" borderId="2" xfId="17" applyFont="1" applyBorder="1" applyAlignment="1">
      <alignment horizontal="center" vertical="distributed" wrapText="1"/>
    </xf>
    <xf numFmtId="38" fontId="3" fillId="0" borderId="15" xfId="17" applyFont="1" applyBorder="1" applyAlignment="1">
      <alignment horizontal="center" vertical="distributed" wrapText="1"/>
    </xf>
    <xf numFmtId="38" fontId="0" fillId="0" borderId="21" xfId="17" applyFont="1" applyBorder="1" applyAlignment="1">
      <alignment horizontal="center" vertical="center" wrapText="1"/>
    </xf>
    <xf numFmtId="38" fontId="0" fillId="0" borderId="1" xfId="17" applyFont="1" applyBorder="1" applyAlignment="1">
      <alignment horizontal="center" vertical="center" wrapText="1"/>
    </xf>
    <xf numFmtId="38" fontId="0" fillId="0" borderId="16" xfId="17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38" fontId="5" fillId="0" borderId="12" xfId="17" applyFont="1" applyBorder="1" applyAlignment="1">
      <alignment horizontal="center" vertical="center"/>
    </xf>
    <xf numFmtId="38" fontId="5" fillId="0" borderId="56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5" fillId="0" borderId="58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/>
    </xf>
    <xf numFmtId="38" fontId="3" fillId="0" borderId="56" xfId="17" applyFont="1" applyBorder="1" applyAlignment="1">
      <alignment horizontal="center" vertical="center"/>
    </xf>
    <xf numFmtId="38" fontId="3" fillId="0" borderId="57" xfId="17" applyFont="1" applyBorder="1" applyAlignment="1">
      <alignment horizontal="center" vertical="center"/>
    </xf>
    <xf numFmtId="38" fontId="3" fillId="0" borderId="58" xfId="17" applyFont="1" applyBorder="1" applyAlignment="1">
      <alignment horizontal="center" vertical="center"/>
    </xf>
    <xf numFmtId="38" fontId="0" fillId="0" borderId="56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38" fontId="0" fillId="0" borderId="9" xfId="17" applyFont="1" applyBorder="1" applyAlignment="1">
      <alignment vertical="center"/>
    </xf>
    <xf numFmtId="38" fontId="0" fillId="0" borderId="61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58" xfId="17" applyFont="1" applyBorder="1" applyAlignment="1">
      <alignment horizontal="center" vertical="center"/>
    </xf>
    <xf numFmtId="38" fontId="3" fillId="0" borderId="61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0" fillId="0" borderId="45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52" xfId="17" applyFont="1" applyBorder="1" applyAlignment="1">
      <alignment horizontal="center" vertical="center"/>
    </xf>
    <xf numFmtId="38" fontId="0" fillId="0" borderId="62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38" fontId="0" fillId="0" borderId="63" xfId="17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4" fillId="0" borderId="58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 vertical="center"/>
    </xf>
    <xf numFmtId="38" fontId="3" fillId="0" borderId="30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3" fillId="0" borderId="17" xfId="17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0" fillId="0" borderId="21" xfId="17" applyFont="1" applyBorder="1" applyAlignment="1">
      <alignment horizontal="center" vertical="center"/>
    </xf>
    <xf numFmtId="38" fontId="0" fillId="0" borderId="46" xfId="17" applyFont="1" applyBorder="1" applyAlignment="1">
      <alignment horizontal="center" vertical="center"/>
    </xf>
    <xf numFmtId="38" fontId="0" fillId="0" borderId="44" xfId="17" applyFont="1" applyBorder="1" applyAlignment="1">
      <alignment horizontal="center" vertical="center"/>
    </xf>
    <xf numFmtId="38" fontId="0" fillId="0" borderId="5" xfId="17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38" fontId="0" fillId="0" borderId="51" xfId="17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6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0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38500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4802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1</xdr:col>
      <xdr:colOff>9525</xdr:colOff>
      <xdr:row>37</xdr:row>
      <xdr:rowOff>0</xdr:rowOff>
    </xdr:from>
    <xdr:to>
      <xdr:col>13</xdr:col>
      <xdr:colOff>638175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38150" y="8829675"/>
          <a:ext cx="582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13</xdr:col>
      <xdr:colOff>628650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8625" y="8829675"/>
          <a:ext cx="582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4</xdr:col>
      <xdr:colOff>247650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990850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4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705600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0</xdr:rowOff>
    </xdr:from>
    <xdr:to>
      <xdr:col>4</xdr:col>
      <xdr:colOff>247650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2990850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4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6705600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8" width="5.625" style="5" customWidth="1"/>
    <col min="9" max="9" width="6.375" style="5" customWidth="1"/>
    <col min="10" max="13" width="5.625" style="5" customWidth="1"/>
    <col min="14" max="14" width="8.625" style="5" customWidth="1"/>
    <col min="15" max="16384" width="5.625" style="5" customWidth="1"/>
  </cols>
  <sheetData>
    <row r="1" spans="1:15" ht="19.5" customHeight="1">
      <c r="A1" s="47"/>
      <c r="B1" s="47" t="s">
        <v>66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8" ht="19.5" customHeight="1">
      <c r="A2" s="2"/>
      <c r="B2" s="2" t="s">
        <v>122</v>
      </c>
      <c r="C2" s="10"/>
      <c r="D2" s="10"/>
      <c r="E2" s="10"/>
      <c r="F2" s="10"/>
      <c r="G2" s="10"/>
      <c r="H2" s="10"/>
      <c r="I2" s="10"/>
      <c r="J2" s="15"/>
      <c r="K2" s="15"/>
      <c r="L2" s="15"/>
      <c r="M2" s="15"/>
      <c r="N2" s="15"/>
      <c r="O2" s="15"/>
      <c r="P2" s="4"/>
      <c r="Q2" s="4"/>
      <c r="R2" s="4"/>
    </row>
    <row r="3" spans="1:15" ht="15" customHeight="1" thickBot="1">
      <c r="A3" s="16"/>
      <c r="B3" s="3" t="s">
        <v>104</v>
      </c>
      <c r="C3" s="41"/>
      <c r="D3" s="8"/>
      <c r="E3" s="8"/>
      <c r="F3" s="10"/>
      <c r="G3" s="10"/>
      <c r="H3" s="10"/>
      <c r="I3" s="10"/>
      <c r="J3" s="119" t="s">
        <v>81</v>
      </c>
      <c r="K3" s="120"/>
      <c r="L3" s="120"/>
      <c r="M3" s="10"/>
      <c r="N3" s="10"/>
      <c r="O3" s="10"/>
    </row>
    <row r="4" spans="1:15" ht="19.5" customHeight="1">
      <c r="A4" s="10"/>
      <c r="B4" s="156" t="s">
        <v>7</v>
      </c>
      <c r="C4" s="157"/>
      <c r="D4" s="70" t="s">
        <v>8</v>
      </c>
      <c r="E4" s="70"/>
      <c r="F4" s="70"/>
      <c r="G4" s="70"/>
      <c r="H4" s="70"/>
      <c r="I4" s="70"/>
      <c r="J4" s="70" t="s">
        <v>9</v>
      </c>
      <c r="K4" s="70"/>
      <c r="L4" s="122"/>
      <c r="M4" s="43"/>
      <c r="N4" s="43"/>
      <c r="O4" s="43"/>
    </row>
    <row r="5" spans="1:15" ht="19.5" customHeight="1">
      <c r="A5" s="43"/>
      <c r="B5" s="160">
        <v>55</v>
      </c>
      <c r="C5" s="64"/>
      <c r="D5" s="58" t="s">
        <v>10</v>
      </c>
      <c r="E5" s="123"/>
      <c r="F5" s="123"/>
      <c r="G5" s="123"/>
      <c r="H5" s="50">
        <v>3</v>
      </c>
      <c r="I5" s="50"/>
      <c r="J5" s="104">
        <v>1491</v>
      </c>
      <c r="K5" s="105"/>
      <c r="L5" s="106"/>
      <c r="M5" s="43"/>
      <c r="N5" s="43"/>
      <c r="O5" s="43"/>
    </row>
    <row r="6" spans="1:15" ht="19.5" customHeight="1">
      <c r="A6" s="43"/>
      <c r="B6" s="161"/>
      <c r="C6" s="65"/>
      <c r="D6" s="58" t="s">
        <v>11</v>
      </c>
      <c r="E6" s="123"/>
      <c r="F6" s="123"/>
      <c r="G6" s="123"/>
      <c r="H6" s="50">
        <v>7</v>
      </c>
      <c r="I6" s="50"/>
      <c r="J6" s="107"/>
      <c r="K6" s="108"/>
      <c r="L6" s="109"/>
      <c r="M6" s="43"/>
      <c r="N6" s="43"/>
      <c r="O6" s="43"/>
    </row>
    <row r="7" spans="1:15" ht="19.5" customHeight="1">
      <c r="A7" s="43"/>
      <c r="B7" s="161"/>
      <c r="C7" s="65"/>
      <c r="D7" s="58" t="s">
        <v>12</v>
      </c>
      <c r="E7" s="123"/>
      <c r="F7" s="123"/>
      <c r="G7" s="123"/>
      <c r="H7" s="50">
        <v>4</v>
      </c>
      <c r="I7" s="50"/>
      <c r="J7" s="107"/>
      <c r="K7" s="108"/>
      <c r="L7" s="109"/>
      <c r="M7" s="43"/>
      <c r="N7" s="43"/>
      <c r="O7" s="43"/>
    </row>
    <row r="8" spans="1:15" ht="19.5" customHeight="1">
      <c r="A8" s="43"/>
      <c r="B8" s="161"/>
      <c r="C8" s="65"/>
      <c r="D8" s="58" t="s">
        <v>13</v>
      </c>
      <c r="E8" s="123"/>
      <c r="F8" s="123"/>
      <c r="G8" s="123"/>
      <c r="H8" s="50">
        <v>3</v>
      </c>
      <c r="I8" s="50"/>
      <c r="J8" s="107"/>
      <c r="K8" s="108"/>
      <c r="L8" s="109"/>
      <c r="M8" s="43"/>
      <c r="N8" s="43"/>
      <c r="O8" s="43"/>
    </row>
    <row r="9" spans="1:15" ht="19.5" customHeight="1" thickBot="1">
      <c r="A9" s="43"/>
      <c r="B9" s="162"/>
      <c r="C9" s="163"/>
      <c r="D9" s="158" t="s">
        <v>14</v>
      </c>
      <c r="E9" s="159"/>
      <c r="F9" s="159"/>
      <c r="G9" s="159"/>
      <c r="H9" s="71">
        <v>38</v>
      </c>
      <c r="I9" s="71"/>
      <c r="J9" s="110"/>
      <c r="K9" s="111"/>
      <c r="L9" s="112"/>
      <c r="M9" s="43"/>
      <c r="N9" s="43"/>
      <c r="O9" s="43"/>
    </row>
    <row r="10" spans="1:15" ht="15" customHeight="1">
      <c r="A10" s="4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3"/>
      <c r="N10" s="43"/>
      <c r="O10" s="43"/>
    </row>
    <row r="11" spans="1:15" ht="15" customHeight="1" thickBot="1">
      <c r="A11" s="43"/>
      <c r="B11" s="3" t="s">
        <v>105</v>
      </c>
      <c r="C11" s="10"/>
      <c r="D11" s="33"/>
      <c r="E11" s="33"/>
      <c r="F11" s="33"/>
      <c r="G11" s="33"/>
      <c r="H11" s="10"/>
      <c r="I11" s="10"/>
      <c r="J11" s="119" t="s">
        <v>92</v>
      </c>
      <c r="K11" s="121"/>
      <c r="L11" s="121"/>
      <c r="M11" s="43"/>
      <c r="N11" s="43"/>
      <c r="O11" s="43"/>
    </row>
    <row r="12" spans="1:15" ht="19.5" customHeight="1">
      <c r="A12" s="43"/>
      <c r="B12" s="175"/>
      <c r="C12" s="70"/>
      <c r="D12" s="70" t="s">
        <v>15</v>
      </c>
      <c r="E12" s="70"/>
      <c r="F12" s="70"/>
      <c r="G12" s="70" t="s">
        <v>16</v>
      </c>
      <c r="H12" s="70"/>
      <c r="I12" s="70"/>
      <c r="J12" s="70" t="s">
        <v>0</v>
      </c>
      <c r="K12" s="70"/>
      <c r="L12" s="122"/>
      <c r="M12" s="44"/>
      <c r="N12" s="43"/>
      <c r="O12" s="43"/>
    </row>
    <row r="13" spans="1:15" ht="19.5" customHeight="1">
      <c r="A13" s="43"/>
      <c r="B13" s="160" t="s">
        <v>17</v>
      </c>
      <c r="C13" s="57"/>
      <c r="D13" s="1" t="s">
        <v>70</v>
      </c>
      <c r="E13" s="59">
        <v>12</v>
      </c>
      <c r="F13" s="61"/>
      <c r="G13" s="1" t="s">
        <v>70</v>
      </c>
      <c r="H13" s="59">
        <v>2</v>
      </c>
      <c r="I13" s="61"/>
      <c r="J13" s="61">
        <f>SUM(D13:I13)</f>
        <v>14</v>
      </c>
      <c r="K13" s="50"/>
      <c r="L13" s="154"/>
      <c r="M13" s="43"/>
      <c r="N13" s="43"/>
      <c r="O13" s="43"/>
    </row>
    <row r="14" spans="1:15" ht="19.5" customHeight="1" thickBot="1">
      <c r="A14" s="43"/>
      <c r="B14" s="162"/>
      <c r="C14" s="176"/>
      <c r="D14" s="52" t="s">
        <v>71</v>
      </c>
      <c r="E14" s="69">
        <v>56</v>
      </c>
      <c r="F14" s="72"/>
      <c r="G14" s="52" t="s">
        <v>71</v>
      </c>
      <c r="H14" s="69">
        <v>11</v>
      </c>
      <c r="I14" s="72"/>
      <c r="J14" s="71">
        <f>SUM(D14:I14)</f>
        <v>67</v>
      </c>
      <c r="K14" s="71"/>
      <c r="L14" s="155"/>
      <c r="M14" s="43"/>
      <c r="N14" s="43"/>
      <c r="O14" s="43"/>
    </row>
    <row r="15" spans="1:15" ht="19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9.5" customHeight="1">
      <c r="A16" s="2"/>
      <c r="B16" s="2" t="s">
        <v>72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9.5" customHeight="1" thickBot="1">
      <c r="A17" s="16"/>
      <c r="B17" s="3" t="s">
        <v>106</v>
      </c>
      <c r="C17" s="13"/>
      <c r="D17" s="13"/>
      <c r="E17" s="13"/>
      <c r="F17" s="13"/>
      <c r="G17" s="13"/>
      <c r="H17" s="8"/>
      <c r="I17" s="8"/>
      <c r="J17" s="42"/>
      <c r="K17" s="42"/>
      <c r="L17" s="9" t="s">
        <v>92</v>
      </c>
      <c r="M17" s="10"/>
      <c r="N17" s="10"/>
      <c r="O17" s="16"/>
    </row>
    <row r="18" spans="1:15" ht="19.5" customHeight="1">
      <c r="A18" s="16"/>
      <c r="B18" s="148" t="s">
        <v>18</v>
      </c>
      <c r="C18" s="149"/>
      <c r="D18" s="149"/>
      <c r="E18" s="151" t="s">
        <v>19</v>
      </c>
      <c r="F18" s="152"/>
      <c r="G18" s="152"/>
      <c r="H18" s="152"/>
      <c r="I18" s="152"/>
      <c r="J18" s="152"/>
      <c r="K18" s="152"/>
      <c r="L18" s="153"/>
      <c r="M18" s="10"/>
      <c r="N18" s="10"/>
      <c r="O18" s="16"/>
    </row>
    <row r="19" spans="1:15" ht="19.5" customHeight="1">
      <c r="A19" s="16"/>
      <c r="B19" s="147"/>
      <c r="C19" s="143"/>
      <c r="D19" s="143"/>
      <c r="E19" s="143" t="s">
        <v>2</v>
      </c>
      <c r="F19" s="143"/>
      <c r="G19" s="143" t="s">
        <v>20</v>
      </c>
      <c r="H19" s="143"/>
      <c r="I19" s="143" t="s">
        <v>1</v>
      </c>
      <c r="J19" s="150"/>
      <c r="K19" s="143" t="s">
        <v>0</v>
      </c>
      <c r="L19" s="154"/>
      <c r="M19" s="10"/>
      <c r="N19" s="10"/>
      <c r="O19" s="16"/>
    </row>
    <row r="20" spans="1:15" ht="19.5" customHeight="1">
      <c r="A20" s="16"/>
      <c r="B20" s="147" t="s">
        <v>21</v>
      </c>
      <c r="C20" s="143"/>
      <c r="D20" s="143"/>
      <c r="E20" s="144">
        <v>11</v>
      </c>
      <c r="F20" s="144"/>
      <c r="G20" s="144">
        <v>160</v>
      </c>
      <c r="H20" s="144"/>
      <c r="I20" s="144">
        <v>11</v>
      </c>
      <c r="J20" s="145"/>
      <c r="K20" s="115">
        <v>182</v>
      </c>
      <c r="L20" s="116"/>
      <c r="M20" s="10"/>
      <c r="N20" s="10"/>
      <c r="O20" s="16"/>
    </row>
    <row r="21" spans="1:15" ht="19.5" customHeight="1">
      <c r="A21" s="16"/>
      <c r="B21" s="54" t="s">
        <v>22</v>
      </c>
      <c r="C21" s="143" t="s">
        <v>3</v>
      </c>
      <c r="D21" s="143"/>
      <c r="E21" s="144">
        <v>1</v>
      </c>
      <c r="F21" s="144"/>
      <c r="G21" s="144">
        <v>10</v>
      </c>
      <c r="H21" s="144"/>
      <c r="I21" s="144">
        <v>1</v>
      </c>
      <c r="J21" s="145"/>
      <c r="K21" s="115">
        <v>12</v>
      </c>
      <c r="L21" s="116"/>
      <c r="M21" s="10"/>
      <c r="N21" s="10"/>
      <c r="O21" s="16"/>
    </row>
    <row r="22" spans="1:15" ht="19.5" customHeight="1" thickBot="1">
      <c r="A22" s="16"/>
      <c r="B22" s="55" t="s">
        <v>23</v>
      </c>
      <c r="C22" s="146" t="s">
        <v>24</v>
      </c>
      <c r="D22" s="146"/>
      <c r="E22" s="141">
        <v>11</v>
      </c>
      <c r="F22" s="141"/>
      <c r="G22" s="141">
        <v>160</v>
      </c>
      <c r="H22" s="141"/>
      <c r="I22" s="141">
        <v>11</v>
      </c>
      <c r="J22" s="142"/>
      <c r="K22" s="117">
        <v>182</v>
      </c>
      <c r="L22" s="118"/>
      <c r="M22" s="10"/>
      <c r="N22" s="10"/>
      <c r="O22" s="16"/>
    </row>
    <row r="23" spans="1:15" ht="15" customHeight="1">
      <c r="A23" s="16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6"/>
    </row>
    <row r="24" spans="1:15" ht="19.5" customHeight="1" thickBot="1">
      <c r="A24" s="16"/>
      <c r="B24" s="7" t="s">
        <v>107</v>
      </c>
      <c r="C24" s="56"/>
      <c r="D24" s="56"/>
      <c r="E24" s="56"/>
      <c r="F24" s="56"/>
      <c r="G24" s="56"/>
      <c r="K24" s="40"/>
      <c r="L24" s="40"/>
      <c r="M24" s="164" t="s">
        <v>109</v>
      </c>
      <c r="N24" s="164"/>
      <c r="O24" s="48"/>
    </row>
    <row r="25" spans="1:15" ht="19.5" customHeight="1">
      <c r="A25" s="16"/>
      <c r="B25" s="124" t="s">
        <v>25</v>
      </c>
      <c r="C25" s="113"/>
      <c r="D25" s="113"/>
      <c r="E25" s="125" t="s">
        <v>110</v>
      </c>
      <c r="F25" s="113"/>
      <c r="G25" s="113"/>
      <c r="H25" s="113"/>
      <c r="I25" s="126"/>
      <c r="J25" s="113" t="s">
        <v>111</v>
      </c>
      <c r="K25" s="113"/>
      <c r="L25" s="113"/>
      <c r="M25" s="113"/>
      <c r="N25" s="114"/>
      <c r="O25" s="16"/>
    </row>
    <row r="26" spans="1:15" ht="19.5" customHeight="1">
      <c r="A26" s="16"/>
      <c r="B26" s="132" t="s">
        <v>26</v>
      </c>
      <c r="C26" s="133"/>
      <c r="D26" s="134"/>
      <c r="E26" s="165" t="s">
        <v>115</v>
      </c>
      <c r="F26" s="166"/>
      <c r="G26" s="166"/>
      <c r="H26" s="166"/>
      <c r="I26" s="167"/>
      <c r="J26" s="171" t="s">
        <v>116</v>
      </c>
      <c r="K26" s="172"/>
      <c r="L26" s="172"/>
      <c r="M26" s="172"/>
      <c r="N26" s="173"/>
      <c r="O26" s="43"/>
    </row>
    <row r="27" spans="1:15" ht="19.5" customHeight="1">
      <c r="A27" s="43"/>
      <c r="B27" s="135"/>
      <c r="C27" s="136"/>
      <c r="D27" s="137"/>
      <c r="E27" s="168"/>
      <c r="F27" s="169"/>
      <c r="G27" s="169"/>
      <c r="H27" s="169"/>
      <c r="I27" s="170"/>
      <c r="J27" s="168"/>
      <c r="K27" s="169"/>
      <c r="L27" s="169"/>
      <c r="M27" s="169"/>
      <c r="N27" s="174"/>
      <c r="O27" s="43"/>
    </row>
    <row r="28" spans="1:15" ht="19.5" customHeight="1" thickBot="1">
      <c r="A28" s="43"/>
      <c r="B28" s="138"/>
      <c r="C28" s="139"/>
      <c r="D28" s="140"/>
      <c r="E28" s="127"/>
      <c r="F28" s="128"/>
      <c r="G28" s="128"/>
      <c r="H28" s="128"/>
      <c r="I28" s="129"/>
      <c r="J28" s="130"/>
      <c r="K28" s="130"/>
      <c r="L28" s="130"/>
      <c r="M28" s="130"/>
      <c r="N28" s="131"/>
      <c r="O28" s="43"/>
    </row>
    <row r="29" spans="1:15" ht="15" customHeight="1">
      <c r="A29" s="4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3"/>
    </row>
    <row r="30" spans="1:15" ht="19.5" customHeight="1" thickBot="1">
      <c r="A30" s="43"/>
      <c r="B30" s="53" t="s">
        <v>108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9"/>
      <c r="N30" s="9" t="s">
        <v>92</v>
      </c>
      <c r="O30" s="43"/>
    </row>
    <row r="31" spans="1:15" ht="19.5" customHeight="1">
      <c r="A31" s="43"/>
      <c r="B31" s="94" t="s">
        <v>27</v>
      </c>
      <c r="C31" s="95"/>
      <c r="D31" s="96" t="s">
        <v>82</v>
      </c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43"/>
    </row>
    <row r="32" spans="1:15" ht="19.5" customHeight="1">
      <c r="A32" s="43"/>
      <c r="B32" s="99" t="s">
        <v>28</v>
      </c>
      <c r="C32" s="100"/>
      <c r="D32" s="101" t="s">
        <v>89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43"/>
    </row>
    <row r="33" spans="1:15" ht="19.5" customHeight="1">
      <c r="A33" s="43"/>
      <c r="B33" s="79" t="s">
        <v>29</v>
      </c>
      <c r="C33" s="80"/>
      <c r="D33" s="85" t="s">
        <v>112</v>
      </c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43"/>
    </row>
    <row r="34" spans="1:15" ht="19.5" customHeight="1">
      <c r="A34" s="43"/>
      <c r="B34" s="81"/>
      <c r="C34" s="82"/>
      <c r="D34" s="88" t="s">
        <v>102</v>
      </c>
      <c r="E34" s="89"/>
      <c r="F34" s="89"/>
      <c r="G34" s="89"/>
      <c r="H34" s="89"/>
      <c r="I34" s="89"/>
      <c r="J34" s="89"/>
      <c r="K34" s="89"/>
      <c r="L34" s="89"/>
      <c r="M34" s="89"/>
      <c r="N34" s="90"/>
      <c r="O34" s="43"/>
    </row>
    <row r="35" spans="1:15" ht="19.5" customHeight="1">
      <c r="A35" s="43"/>
      <c r="B35" s="83"/>
      <c r="C35" s="84"/>
      <c r="D35" s="91" t="s">
        <v>113</v>
      </c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43"/>
    </row>
    <row r="36" spans="1:15" ht="19.5" customHeight="1" thickBot="1">
      <c r="A36" s="43"/>
      <c r="B36" s="74" t="s">
        <v>30</v>
      </c>
      <c r="C36" s="75"/>
      <c r="D36" s="76" t="s">
        <v>83</v>
      </c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43"/>
    </row>
    <row r="37" spans="1:15" ht="15.75" customHeight="1">
      <c r="A37" s="43"/>
      <c r="B37" s="94" t="s">
        <v>27</v>
      </c>
      <c r="C37" s="95"/>
      <c r="D37" s="96" t="s">
        <v>85</v>
      </c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43"/>
    </row>
    <row r="38" spans="1:15" ht="18.75" customHeight="1">
      <c r="A38" s="43"/>
      <c r="B38" s="99" t="s">
        <v>28</v>
      </c>
      <c r="C38" s="100"/>
      <c r="D38" s="101" t="s">
        <v>88</v>
      </c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43"/>
    </row>
    <row r="39" spans="1:15" ht="19.5" customHeight="1">
      <c r="A39" s="43"/>
      <c r="B39" s="79" t="s">
        <v>29</v>
      </c>
      <c r="C39" s="80"/>
      <c r="D39" s="85" t="s">
        <v>86</v>
      </c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43"/>
    </row>
    <row r="40" spans="2:14" ht="19.5" customHeight="1">
      <c r="B40" s="81"/>
      <c r="C40" s="82"/>
      <c r="D40" s="88" t="s">
        <v>87</v>
      </c>
      <c r="E40" s="89"/>
      <c r="F40" s="89"/>
      <c r="G40" s="89"/>
      <c r="H40" s="89"/>
      <c r="I40" s="89"/>
      <c r="J40" s="89"/>
      <c r="K40" s="89"/>
      <c r="L40" s="89"/>
      <c r="M40" s="89"/>
      <c r="N40" s="90"/>
    </row>
    <row r="41" spans="2:14" ht="19.5" customHeight="1">
      <c r="B41" s="83"/>
      <c r="C41" s="84"/>
      <c r="D41" s="91" t="s">
        <v>114</v>
      </c>
      <c r="E41" s="92"/>
      <c r="F41" s="92"/>
      <c r="G41" s="92"/>
      <c r="H41" s="92"/>
      <c r="I41" s="92"/>
      <c r="J41" s="92"/>
      <c r="K41" s="92"/>
      <c r="L41" s="92"/>
      <c r="M41" s="92"/>
      <c r="N41" s="93"/>
    </row>
    <row r="42" spans="2:14" ht="19.5" customHeight="1" thickBot="1">
      <c r="B42" s="74" t="s">
        <v>30</v>
      </c>
      <c r="C42" s="75"/>
      <c r="D42" s="76" t="s">
        <v>84</v>
      </c>
      <c r="E42" s="77"/>
      <c r="F42" s="77"/>
      <c r="G42" s="77"/>
      <c r="H42" s="77"/>
      <c r="I42" s="77"/>
      <c r="J42" s="77"/>
      <c r="K42" s="77"/>
      <c r="L42" s="77"/>
      <c r="M42" s="77"/>
      <c r="N42" s="78"/>
    </row>
  </sheetData>
  <mergeCells count="78">
    <mergeCell ref="B12:C12"/>
    <mergeCell ref="J13:L13"/>
    <mergeCell ref="B13:C14"/>
    <mergeCell ref="E13:F13"/>
    <mergeCell ref="H13:I13"/>
    <mergeCell ref="E14:F14"/>
    <mergeCell ref="H14:I14"/>
    <mergeCell ref="J4:L4"/>
    <mergeCell ref="H6:I6"/>
    <mergeCell ref="D12:F12"/>
    <mergeCell ref="G12:I12"/>
    <mergeCell ref="B4:C4"/>
    <mergeCell ref="D4:I4"/>
    <mergeCell ref="H8:I8"/>
    <mergeCell ref="D9:G9"/>
    <mergeCell ref="B5:C9"/>
    <mergeCell ref="B18:D19"/>
    <mergeCell ref="E19:F19"/>
    <mergeCell ref="G19:H19"/>
    <mergeCell ref="I19:J19"/>
    <mergeCell ref="E18:L18"/>
    <mergeCell ref="K19:L19"/>
    <mergeCell ref="B20:D20"/>
    <mergeCell ref="E20:F20"/>
    <mergeCell ref="G20:H20"/>
    <mergeCell ref="I20:J20"/>
    <mergeCell ref="G22:H22"/>
    <mergeCell ref="I22:J22"/>
    <mergeCell ref="C21:D21"/>
    <mergeCell ref="E21:F21"/>
    <mergeCell ref="G21:H21"/>
    <mergeCell ref="I21:J21"/>
    <mergeCell ref="C22:D22"/>
    <mergeCell ref="E22:F22"/>
    <mergeCell ref="B31:C31"/>
    <mergeCell ref="D31:N31"/>
    <mergeCell ref="B25:D25"/>
    <mergeCell ref="E25:I25"/>
    <mergeCell ref="E28:I28"/>
    <mergeCell ref="J28:N28"/>
    <mergeCell ref="B26:D28"/>
    <mergeCell ref="E26:I27"/>
    <mergeCell ref="J26:N27"/>
    <mergeCell ref="B36:C36"/>
    <mergeCell ref="D36:N36"/>
    <mergeCell ref="B32:C32"/>
    <mergeCell ref="D32:N32"/>
    <mergeCell ref="B33:C35"/>
    <mergeCell ref="D33:N33"/>
    <mergeCell ref="D34:N34"/>
    <mergeCell ref="D35:N35"/>
    <mergeCell ref="J3:L3"/>
    <mergeCell ref="J11:L11"/>
    <mergeCell ref="J12:L12"/>
    <mergeCell ref="D5:G5"/>
    <mergeCell ref="H5:I5"/>
    <mergeCell ref="D6:G6"/>
    <mergeCell ref="D7:G7"/>
    <mergeCell ref="H9:I9"/>
    <mergeCell ref="H7:I7"/>
    <mergeCell ref="D8:G8"/>
    <mergeCell ref="J5:L9"/>
    <mergeCell ref="J25:N25"/>
    <mergeCell ref="K20:L20"/>
    <mergeCell ref="K21:L21"/>
    <mergeCell ref="K22:L22"/>
    <mergeCell ref="J14:L14"/>
    <mergeCell ref="M24:N24"/>
    <mergeCell ref="B37:C37"/>
    <mergeCell ref="D37:N37"/>
    <mergeCell ref="B38:C38"/>
    <mergeCell ref="D38:N38"/>
    <mergeCell ref="B42:C42"/>
    <mergeCell ref="D42:N42"/>
    <mergeCell ref="B39:C41"/>
    <mergeCell ref="D39:N39"/>
    <mergeCell ref="D40:N40"/>
    <mergeCell ref="D41:N41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SheetLayoutView="100" workbookViewId="0" topLeftCell="A1">
      <selection activeCell="A42" sqref="A42"/>
    </sheetView>
  </sheetViews>
  <sheetFormatPr defaultColWidth="9.00390625" defaultRowHeight="19.5" customHeight="1"/>
  <cols>
    <col min="1" max="7" width="3.375" style="6" customWidth="1"/>
    <col min="8" max="9" width="2.125" style="6" customWidth="1"/>
    <col min="10" max="11" width="3.375" style="6" customWidth="1"/>
    <col min="12" max="12" width="3.125" style="6" customWidth="1"/>
    <col min="13" max="19" width="4.00390625" style="6" customWidth="1"/>
    <col min="20" max="21" width="2.125" style="6" customWidth="1"/>
    <col min="22" max="24" width="4.00390625" style="6" customWidth="1"/>
    <col min="25" max="25" width="4.125" style="6" customWidth="1"/>
    <col min="26" max="16384" width="3.125" style="6" customWidth="1"/>
  </cols>
  <sheetData>
    <row r="1" spans="1:25" ht="19.5" customHeight="1" thickBot="1">
      <c r="A1" s="53" t="s">
        <v>117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9"/>
      <c r="M1" s="9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9" t="s">
        <v>81</v>
      </c>
    </row>
    <row r="2" spans="1:25" ht="19.5" customHeight="1">
      <c r="A2" s="94" t="s">
        <v>121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7" t="s">
        <v>31</v>
      </c>
      <c r="M2" s="185"/>
      <c r="N2" s="185"/>
      <c r="O2" s="185"/>
      <c r="P2" s="186"/>
      <c r="Q2" s="177" t="s">
        <v>32</v>
      </c>
      <c r="R2" s="178"/>
      <c r="S2" s="178"/>
      <c r="T2" s="178"/>
      <c r="U2" s="178"/>
      <c r="V2" s="178"/>
      <c r="W2" s="178"/>
      <c r="X2" s="178"/>
      <c r="Y2" s="179"/>
    </row>
    <row r="3" spans="1:25" ht="19.5" customHeight="1" thickBot="1">
      <c r="A3" s="74" t="s">
        <v>90</v>
      </c>
      <c r="B3" s="180"/>
      <c r="C3" s="180"/>
      <c r="D3" s="180"/>
      <c r="E3" s="180"/>
      <c r="F3" s="180"/>
      <c r="G3" s="180"/>
      <c r="H3" s="180"/>
      <c r="I3" s="180"/>
      <c r="J3" s="180"/>
      <c r="K3" s="72"/>
      <c r="L3" s="187" t="s">
        <v>91</v>
      </c>
      <c r="M3" s="189"/>
      <c r="N3" s="189"/>
      <c r="O3" s="189"/>
      <c r="P3" s="190"/>
      <c r="Q3" s="187" t="s">
        <v>33</v>
      </c>
      <c r="R3" s="180"/>
      <c r="S3" s="180"/>
      <c r="T3" s="180"/>
      <c r="U3" s="180"/>
      <c r="V3" s="180"/>
      <c r="W3" s="180"/>
      <c r="X3" s="180"/>
      <c r="Y3" s="188"/>
    </row>
    <row r="4" spans="1:25" ht="19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9.5" customHeight="1" thickBot="1">
      <c r="A5" s="53" t="s">
        <v>118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9"/>
      <c r="M5" s="9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9" t="s">
        <v>92</v>
      </c>
    </row>
    <row r="6" spans="1:25" ht="19.5" customHeight="1">
      <c r="A6" s="181" t="s">
        <v>18</v>
      </c>
      <c r="B6" s="182"/>
      <c r="C6" s="182"/>
      <c r="D6" s="183"/>
      <c r="E6" s="191" t="s">
        <v>103</v>
      </c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77" t="s">
        <v>34</v>
      </c>
      <c r="Q6" s="193"/>
      <c r="R6" s="193"/>
      <c r="S6" s="193"/>
      <c r="T6" s="193"/>
      <c r="U6" s="193"/>
      <c r="V6" s="193"/>
      <c r="W6" s="193"/>
      <c r="X6" s="193"/>
      <c r="Y6" s="194"/>
    </row>
    <row r="7" spans="1:25" ht="19.5" customHeight="1">
      <c r="A7" s="184"/>
      <c r="B7" s="66"/>
      <c r="C7" s="66"/>
      <c r="D7" s="67"/>
      <c r="E7" s="59" t="s">
        <v>5</v>
      </c>
      <c r="F7" s="192"/>
      <c r="G7" s="192"/>
      <c r="H7" s="192"/>
      <c r="I7" s="192"/>
      <c r="J7" s="192"/>
      <c r="K7" s="59" t="s">
        <v>35</v>
      </c>
      <c r="L7" s="60"/>
      <c r="M7" s="60"/>
      <c r="N7" s="60"/>
      <c r="O7" s="61"/>
      <c r="P7" s="150" t="s">
        <v>5</v>
      </c>
      <c r="Q7" s="60"/>
      <c r="R7" s="60"/>
      <c r="S7" s="60"/>
      <c r="T7" s="60"/>
      <c r="U7" s="59" t="s">
        <v>35</v>
      </c>
      <c r="V7" s="60"/>
      <c r="W7" s="60"/>
      <c r="X7" s="60"/>
      <c r="Y7" s="73"/>
    </row>
    <row r="8" spans="1:25" ht="19.5" customHeight="1" thickBot="1">
      <c r="A8" s="74" t="s">
        <v>36</v>
      </c>
      <c r="B8" s="180"/>
      <c r="C8" s="180"/>
      <c r="D8" s="72"/>
      <c r="E8" s="69" t="s">
        <v>93</v>
      </c>
      <c r="F8" s="189"/>
      <c r="G8" s="189"/>
      <c r="H8" s="189"/>
      <c r="I8" s="189"/>
      <c r="J8" s="189"/>
      <c r="K8" s="69" t="s">
        <v>96</v>
      </c>
      <c r="L8" s="180"/>
      <c r="M8" s="180"/>
      <c r="N8" s="180"/>
      <c r="O8" s="72"/>
      <c r="P8" s="187" t="s">
        <v>94</v>
      </c>
      <c r="Q8" s="180"/>
      <c r="R8" s="180"/>
      <c r="S8" s="180"/>
      <c r="T8" s="180"/>
      <c r="U8" s="69" t="s">
        <v>95</v>
      </c>
      <c r="V8" s="180"/>
      <c r="W8" s="180"/>
      <c r="X8" s="180"/>
      <c r="Y8" s="188"/>
    </row>
    <row r="9" spans="1:25" ht="19.5" customHeight="1">
      <c r="A9" s="49"/>
      <c r="B9" s="42"/>
      <c r="C9" s="42"/>
      <c r="D9" s="42"/>
      <c r="E9" s="42"/>
      <c r="F9" s="8"/>
      <c r="G9" s="8"/>
      <c r="H9" s="8"/>
      <c r="I9" s="8"/>
      <c r="J9" s="8"/>
      <c r="K9" s="42"/>
      <c r="L9" s="42"/>
      <c r="M9" s="42"/>
      <c r="N9" s="42"/>
      <c r="O9" s="42"/>
      <c r="P9" s="49"/>
      <c r="Q9" s="42"/>
      <c r="R9" s="42"/>
      <c r="S9" s="42"/>
      <c r="T9" s="42"/>
      <c r="U9" s="42"/>
      <c r="V9" s="42"/>
      <c r="W9" s="42"/>
      <c r="X9" s="42"/>
      <c r="Y9" s="42"/>
    </row>
    <row r="10" spans="1:25" ht="19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5" customFormat="1" ht="21">
      <c r="A11" s="62" t="s">
        <v>68</v>
      </c>
      <c r="B11" s="62"/>
      <c r="C11" s="62"/>
      <c r="D11" s="62"/>
      <c r="E11" s="62"/>
      <c r="F11" s="51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5" customFormat="1" ht="19.5" customHeight="1" thickBot="1">
      <c r="A12" s="63" t="s">
        <v>119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280" t="s">
        <v>101</v>
      </c>
      <c r="W12" s="281"/>
      <c r="X12" s="281"/>
      <c r="Y12" s="281"/>
    </row>
    <row r="13" spans="1:25" ht="19.5" customHeight="1">
      <c r="A13" s="221"/>
      <c r="B13" s="222"/>
      <c r="C13" s="222"/>
      <c r="D13" s="222"/>
      <c r="E13" s="222"/>
      <c r="F13" s="222" t="s">
        <v>38</v>
      </c>
      <c r="G13" s="222"/>
      <c r="H13" s="222"/>
      <c r="I13" s="222"/>
      <c r="J13" s="222"/>
      <c r="K13" s="222"/>
      <c r="L13" s="234" t="s">
        <v>39</v>
      </c>
      <c r="M13" s="222" t="s">
        <v>40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 t="s">
        <v>41</v>
      </c>
      <c r="Y13" s="225"/>
    </row>
    <row r="14" spans="1:25" ht="19.5" customHeight="1">
      <c r="A14" s="223"/>
      <c r="B14" s="224"/>
      <c r="C14" s="224"/>
      <c r="D14" s="224"/>
      <c r="E14" s="224"/>
      <c r="F14" s="230" t="s">
        <v>4</v>
      </c>
      <c r="G14" s="231" t="s">
        <v>42</v>
      </c>
      <c r="H14" s="232" t="s">
        <v>43</v>
      </c>
      <c r="I14" s="233" t="s">
        <v>44</v>
      </c>
      <c r="J14" s="219" t="s">
        <v>37</v>
      </c>
      <c r="K14" s="219" t="s">
        <v>1</v>
      </c>
      <c r="L14" s="235"/>
      <c r="M14" s="143" t="s">
        <v>4</v>
      </c>
      <c r="N14" s="143"/>
      <c r="O14" s="228" t="s">
        <v>45</v>
      </c>
      <c r="P14" s="228"/>
      <c r="Q14" s="229" t="s">
        <v>67</v>
      </c>
      <c r="R14" s="229"/>
      <c r="S14" s="227" t="s">
        <v>37</v>
      </c>
      <c r="T14" s="227"/>
      <c r="U14" s="227"/>
      <c r="V14" s="143" t="s">
        <v>1</v>
      </c>
      <c r="W14" s="143"/>
      <c r="X14" s="143"/>
      <c r="Y14" s="226"/>
    </row>
    <row r="15" spans="1:25" ht="19.5" customHeight="1">
      <c r="A15" s="147"/>
      <c r="B15" s="143"/>
      <c r="C15" s="143"/>
      <c r="D15" s="143"/>
      <c r="E15" s="143"/>
      <c r="F15" s="219"/>
      <c r="G15" s="231"/>
      <c r="H15" s="232"/>
      <c r="I15" s="233"/>
      <c r="J15" s="219"/>
      <c r="K15" s="219"/>
      <c r="L15" s="235"/>
      <c r="M15" s="143"/>
      <c r="N15" s="143"/>
      <c r="O15" s="228"/>
      <c r="P15" s="228"/>
      <c r="Q15" s="229"/>
      <c r="R15" s="229"/>
      <c r="S15" s="227"/>
      <c r="T15" s="227"/>
      <c r="U15" s="227"/>
      <c r="V15" s="143"/>
      <c r="W15" s="143"/>
      <c r="X15" s="143"/>
      <c r="Y15" s="226"/>
    </row>
    <row r="16" spans="1:25" ht="19.5" customHeight="1">
      <c r="A16" s="147"/>
      <c r="B16" s="143"/>
      <c r="C16" s="143"/>
      <c r="D16" s="143"/>
      <c r="E16" s="143"/>
      <c r="F16" s="219"/>
      <c r="G16" s="231"/>
      <c r="H16" s="232"/>
      <c r="I16" s="233"/>
      <c r="J16" s="219"/>
      <c r="K16" s="219"/>
      <c r="L16" s="235"/>
      <c r="M16" s="143"/>
      <c r="N16" s="143"/>
      <c r="O16" s="228"/>
      <c r="P16" s="228"/>
      <c r="Q16" s="229"/>
      <c r="R16" s="229"/>
      <c r="S16" s="227"/>
      <c r="T16" s="227"/>
      <c r="U16" s="227"/>
      <c r="V16" s="143"/>
      <c r="W16" s="143"/>
      <c r="X16" s="143"/>
      <c r="Y16" s="226"/>
    </row>
    <row r="17" spans="1:25" ht="19.5" customHeight="1">
      <c r="A17" s="147"/>
      <c r="B17" s="143"/>
      <c r="C17" s="143"/>
      <c r="D17" s="143"/>
      <c r="E17" s="143"/>
      <c r="F17" s="219"/>
      <c r="G17" s="231"/>
      <c r="H17" s="232"/>
      <c r="I17" s="233"/>
      <c r="J17" s="219"/>
      <c r="K17" s="219"/>
      <c r="L17" s="235"/>
      <c r="M17" s="143"/>
      <c r="N17" s="143"/>
      <c r="O17" s="228"/>
      <c r="P17" s="228"/>
      <c r="Q17" s="229"/>
      <c r="R17" s="229"/>
      <c r="S17" s="227"/>
      <c r="T17" s="227"/>
      <c r="U17" s="227"/>
      <c r="V17" s="143"/>
      <c r="W17" s="143"/>
      <c r="X17" s="143"/>
      <c r="Y17" s="226"/>
    </row>
    <row r="18" spans="1:25" ht="19.5" customHeight="1">
      <c r="A18" s="147"/>
      <c r="B18" s="143"/>
      <c r="C18" s="143"/>
      <c r="D18" s="143"/>
      <c r="E18" s="143"/>
      <c r="F18" s="219"/>
      <c r="G18" s="231"/>
      <c r="H18" s="232"/>
      <c r="I18" s="233"/>
      <c r="J18" s="219"/>
      <c r="K18" s="219"/>
      <c r="L18" s="235"/>
      <c r="M18" s="18" t="s">
        <v>6</v>
      </c>
      <c r="N18" s="19" t="s">
        <v>46</v>
      </c>
      <c r="O18" s="18" t="s">
        <v>6</v>
      </c>
      <c r="P18" s="19" t="s">
        <v>46</v>
      </c>
      <c r="Q18" s="18" t="s">
        <v>6</v>
      </c>
      <c r="R18" s="19" t="s">
        <v>46</v>
      </c>
      <c r="S18" s="20" t="s">
        <v>6</v>
      </c>
      <c r="T18" s="236" t="s">
        <v>46</v>
      </c>
      <c r="U18" s="237"/>
      <c r="V18" s="18" t="s">
        <v>6</v>
      </c>
      <c r="W18" s="19" t="s">
        <v>46</v>
      </c>
      <c r="X18" s="18" t="s">
        <v>6</v>
      </c>
      <c r="Y18" s="21" t="s">
        <v>46</v>
      </c>
    </row>
    <row r="19" spans="1:25" ht="13.5" customHeight="1">
      <c r="A19" s="238" t="s">
        <v>47</v>
      </c>
      <c r="B19" s="239"/>
      <c r="C19" s="239"/>
      <c r="D19" s="239"/>
      <c r="E19" s="239"/>
      <c r="F19" s="143" t="s">
        <v>73</v>
      </c>
      <c r="G19" s="143" t="s">
        <v>73</v>
      </c>
      <c r="H19" s="143" t="s">
        <v>73</v>
      </c>
      <c r="I19" s="143"/>
      <c r="J19" s="143" t="s">
        <v>73</v>
      </c>
      <c r="K19" s="143" t="s">
        <v>73</v>
      </c>
      <c r="L19" s="144">
        <f>SUM(F19:K20)</f>
        <v>0</v>
      </c>
      <c r="M19" s="150" t="s">
        <v>73</v>
      </c>
      <c r="N19" s="220" t="s">
        <v>73</v>
      </c>
      <c r="O19" s="150" t="s">
        <v>73</v>
      </c>
      <c r="P19" s="220" t="s">
        <v>73</v>
      </c>
      <c r="Q19" s="150" t="s">
        <v>73</v>
      </c>
      <c r="R19" s="220" t="s">
        <v>73</v>
      </c>
      <c r="S19" s="150" t="s">
        <v>73</v>
      </c>
      <c r="T19" s="247" t="s">
        <v>73</v>
      </c>
      <c r="U19" s="64"/>
      <c r="V19" s="150" t="s">
        <v>73</v>
      </c>
      <c r="W19" s="220" t="s">
        <v>73</v>
      </c>
      <c r="X19" s="145">
        <f>SUM(M19,O19,Q19,S19,V19)</f>
        <v>0</v>
      </c>
      <c r="Y19" s="273">
        <f>SUM(N19,P19,R19,U19,W19,)</f>
        <v>0</v>
      </c>
    </row>
    <row r="20" spans="1:25" ht="13.5" customHeight="1">
      <c r="A20" s="240" t="s">
        <v>48</v>
      </c>
      <c r="B20" s="241"/>
      <c r="C20" s="241"/>
      <c r="D20" s="241"/>
      <c r="E20" s="241"/>
      <c r="F20" s="143"/>
      <c r="G20" s="143"/>
      <c r="H20" s="143"/>
      <c r="I20" s="143"/>
      <c r="J20" s="143"/>
      <c r="K20" s="143"/>
      <c r="L20" s="144"/>
      <c r="M20" s="150"/>
      <c r="N20" s="220"/>
      <c r="O20" s="150"/>
      <c r="P20" s="220"/>
      <c r="Q20" s="150"/>
      <c r="R20" s="220"/>
      <c r="S20" s="150"/>
      <c r="T20" s="248"/>
      <c r="U20" s="67"/>
      <c r="V20" s="150"/>
      <c r="W20" s="220"/>
      <c r="X20" s="145"/>
      <c r="Y20" s="273"/>
    </row>
    <row r="21" spans="1:25" ht="27" customHeight="1">
      <c r="A21" s="147" t="s">
        <v>49</v>
      </c>
      <c r="B21" s="143"/>
      <c r="C21" s="143"/>
      <c r="D21" s="143"/>
      <c r="E21" s="143"/>
      <c r="F21" s="17" t="s">
        <v>65</v>
      </c>
      <c r="G21" s="17" t="s">
        <v>65</v>
      </c>
      <c r="H21" s="143" t="s">
        <v>65</v>
      </c>
      <c r="I21" s="143"/>
      <c r="J21" s="17" t="s">
        <v>65</v>
      </c>
      <c r="K21" s="17" t="s">
        <v>65</v>
      </c>
      <c r="L21" s="22">
        <f>SUM(F21:K21)</f>
        <v>0</v>
      </c>
      <c r="M21" s="14" t="s">
        <v>65</v>
      </c>
      <c r="N21" s="23" t="s">
        <v>65</v>
      </c>
      <c r="O21" s="14" t="s">
        <v>65</v>
      </c>
      <c r="P21" s="23" t="s">
        <v>65</v>
      </c>
      <c r="Q21" s="14" t="s">
        <v>65</v>
      </c>
      <c r="R21" s="23" t="s">
        <v>65</v>
      </c>
      <c r="S21" s="14" t="s">
        <v>65</v>
      </c>
      <c r="T21" s="282" t="s">
        <v>65</v>
      </c>
      <c r="U21" s="61"/>
      <c r="V21" s="45">
        <v>2</v>
      </c>
      <c r="W21" s="23">
        <v>147</v>
      </c>
      <c r="X21" s="24">
        <f>SUM(M21,O21,Q21,S21,V21,)</f>
        <v>2</v>
      </c>
      <c r="Y21" s="25">
        <f>SUM(N21,P21,R21,U21,W21,)</f>
        <v>147</v>
      </c>
    </row>
    <row r="22" spans="1:25" ht="27" customHeight="1">
      <c r="A22" s="147" t="s">
        <v>50</v>
      </c>
      <c r="B22" s="143"/>
      <c r="C22" s="143"/>
      <c r="D22" s="143"/>
      <c r="E22" s="143"/>
      <c r="F22" s="17" t="s">
        <v>65</v>
      </c>
      <c r="G22" s="17" t="s">
        <v>65</v>
      </c>
      <c r="H22" s="143" t="s">
        <v>65</v>
      </c>
      <c r="I22" s="143"/>
      <c r="J22" s="46">
        <v>3</v>
      </c>
      <c r="K22" s="46">
        <v>1</v>
      </c>
      <c r="L22" s="22">
        <v>4</v>
      </c>
      <c r="M22" s="14" t="s">
        <v>65</v>
      </c>
      <c r="N22" s="23" t="s">
        <v>65</v>
      </c>
      <c r="O22" s="14" t="s">
        <v>65</v>
      </c>
      <c r="P22" s="23" t="s">
        <v>65</v>
      </c>
      <c r="Q22" s="14" t="s">
        <v>65</v>
      </c>
      <c r="R22" s="23" t="s">
        <v>65</v>
      </c>
      <c r="S22" s="14" t="s">
        <v>65</v>
      </c>
      <c r="T22" s="282" t="s">
        <v>65</v>
      </c>
      <c r="U22" s="61"/>
      <c r="V22" s="24">
        <v>8</v>
      </c>
      <c r="W22" s="23">
        <v>345</v>
      </c>
      <c r="X22" s="24">
        <v>8</v>
      </c>
      <c r="Y22" s="25">
        <v>345</v>
      </c>
    </row>
    <row r="23" spans="1:25" ht="13.5" customHeight="1">
      <c r="A23" s="242" t="s">
        <v>51</v>
      </c>
      <c r="B23" s="243"/>
      <c r="C23" s="243"/>
      <c r="D23" s="243"/>
      <c r="E23" s="243"/>
      <c r="F23" s="143" t="s">
        <v>74</v>
      </c>
      <c r="G23" s="143" t="s">
        <v>74</v>
      </c>
      <c r="H23" s="143" t="s">
        <v>74</v>
      </c>
      <c r="I23" s="143"/>
      <c r="J23" s="143" t="s">
        <v>74</v>
      </c>
      <c r="K23" s="143" t="s">
        <v>74</v>
      </c>
      <c r="L23" s="144">
        <f>SUM(F23:K24)</f>
        <v>0</v>
      </c>
      <c r="M23" s="150" t="s">
        <v>74</v>
      </c>
      <c r="N23" s="220" t="s">
        <v>74</v>
      </c>
      <c r="O23" s="150" t="s">
        <v>74</v>
      </c>
      <c r="P23" s="220" t="s">
        <v>74</v>
      </c>
      <c r="Q23" s="150" t="s">
        <v>74</v>
      </c>
      <c r="R23" s="220" t="s">
        <v>74</v>
      </c>
      <c r="S23" s="150" t="s">
        <v>74</v>
      </c>
      <c r="T23" s="247" t="s">
        <v>74</v>
      </c>
      <c r="U23" s="64"/>
      <c r="V23" s="145">
        <v>9</v>
      </c>
      <c r="W23" s="220">
        <v>352</v>
      </c>
      <c r="X23" s="145">
        <v>9</v>
      </c>
      <c r="Y23" s="273">
        <v>352</v>
      </c>
    </row>
    <row r="24" spans="1:25" ht="13.5" customHeight="1">
      <c r="A24" s="244" t="s">
        <v>69</v>
      </c>
      <c r="B24" s="245"/>
      <c r="C24" s="245"/>
      <c r="D24" s="245"/>
      <c r="E24" s="245"/>
      <c r="F24" s="143"/>
      <c r="G24" s="143"/>
      <c r="H24" s="143"/>
      <c r="I24" s="143"/>
      <c r="J24" s="143"/>
      <c r="K24" s="143"/>
      <c r="L24" s="144"/>
      <c r="M24" s="150"/>
      <c r="N24" s="220"/>
      <c r="O24" s="150"/>
      <c r="P24" s="220"/>
      <c r="Q24" s="150"/>
      <c r="R24" s="220"/>
      <c r="S24" s="150"/>
      <c r="T24" s="248"/>
      <c r="U24" s="67"/>
      <c r="V24" s="145"/>
      <c r="W24" s="220"/>
      <c r="X24" s="145"/>
      <c r="Y24" s="273"/>
    </row>
    <row r="25" spans="1:25" ht="27" customHeight="1" thickBot="1">
      <c r="A25" s="250" t="s">
        <v>52</v>
      </c>
      <c r="B25" s="146"/>
      <c r="C25" s="146"/>
      <c r="D25" s="146"/>
      <c r="E25" s="146"/>
      <c r="F25" s="26">
        <f>SUM(F19:F24)</f>
        <v>0</v>
      </c>
      <c r="G25" s="26">
        <f>SUM(G19:G24)</f>
        <v>0</v>
      </c>
      <c r="H25" s="146">
        <f>SUM(H19:I24)</f>
        <v>0</v>
      </c>
      <c r="I25" s="146"/>
      <c r="J25" s="26">
        <f aca="true" t="shared" si="0" ref="J25:S25">SUM(J19:J24)</f>
        <v>3</v>
      </c>
      <c r="K25" s="26">
        <f t="shared" si="0"/>
        <v>1</v>
      </c>
      <c r="L25" s="26">
        <f t="shared" si="0"/>
        <v>4</v>
      </c>
      <c r="M25" s="27">
        <f t="shared" si="0"/>
        <v>0</v>
      </c>
      <c r="N25" s="28">
        <f t="shared" si="0"/>
        <v>0</v>
      </c>
      <c r="O25" s="27">
        <f t="shared" si="0"/>
        <v>0</v>
      </c>
      <c r="P25" s="28">
        <f t="shared" si="0"/>
        <v>0</v>
      </c>
      <c r="Q25" s="29">
        <f t="shared" si="0"/>
        <v>0</v>
      </c>
      <c r="R25" s="28">
        <f t="shared" si="0"/>
        <v>0</v>
      </c>
      <c r="S25" s="29">
        <f t="shared" si="0"/>
        <v>0</v>
      </c>
      <c r="T25" s="249">
        <f>SUM(U19:U24)</f>
        <v>0</v>
      </c>
      <c r="U25" s="190"/>
      <c r="V25" s="29">
        <v>19</v>
      </c>
      <c r="W25" s="30">
        <v>844</v>
      </c>
      <c r="X25" s="29">
        <v>19</v>
      </c>
      <c r="Y25" s="31">
        <v>844</v>
      </c>
    </row>
    <row r="26" spans="1:25" ht="19.5" customHeight="1">
      <c r="A26" s="13"/>
      <c r="B26" s="13"/>
      <c r="C26" s="13"/>
      <c r="D26" s="13"/>
      <c r="E26" s="13"/>
      <c r="F26" s="13"/>
      <c r="G26" s="13"/>
      <c r="H26" s="251"/>
      <c r="I26" s="25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5" customFormat="1" ht="10.5" customHeight="1">
      <c r="A27" s="63" t="s">
        <v>120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269" t="s">
        <v>101</v>
      </c>
      <c r="W27" s="68"/>
      <c r="X27" s="68"/>
      <c r="Y27" s="68"/>
    </row>
    <row r="28" spans="1:25" s="5" customFormat="1" ht="10.5" customHeight="1" thickBo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121"/>
      <c r="W28" s="121"/>
      <c r="X28" s="121"/>
      <c r="Y28" s="121"/>
    </row>
    <row r="29" spans="1:25" ht="19.5" customHeight="1">
      <c r="A29" s="148"/>
      <c r="B29" s="149"/>
      <c r="C29" s="149"/>
      <c r="D29" s="149"/>
      <c r="E29" s="149" t="s">
        <v>53</v>
      </c>
      <c r="F29" s="149"/>
      <c r="G29" s="149"/>
      <c r="H29" s="149"/>
      <c r="I29" s="149"/>
      <c r="J29" s="149"/>
      <c r="K29" s="149"/>
      <c r="L29" s="149"/>
      <c r="M29" s="149"/>
      <c r="N29" s="265" t="s">
        <v>54</v>
      </c>
      <c r="O29" s="265"/>
      <c r="P29" s="265"/>
      <c r="Q29" s="265"/>
      <c r="R29" s="265" t="s">
        <v>55</v>
      </c>
      <c r="S29" s="265"/>
      <c r="T29" s="265"/>
      <c r="U29" s="265"/>
      <c r="V29" s="265"/>
      <c r="W29" s="270" t="s">
        <v>56</v>
      </c>
      <c r="X29" s="270"/>
      <c r="Y29" s="271"/>
    </row>
    <row r="30" spans="1:25" ht="19.5" customHeight="1">
      <c r="A30" s="262"/>
      <c r="B30" s="263"/>
      <c r="C30" s="263"/>
      <c r="D30" s="263"/>
      <c r="E30" s="246" t="s">
        <v>57</v>
      </c>
      <c r="F30" s="246"/>
      <c r="G30" s="246"/>
      <c r="H30" s="246"/>
      <c r="I30" s="246"/>
      <c r="J30" s="246" t="s">
        <v>58</v>
      </c>
      <c r="K30" s="246"/>
      <c r="L30" s="246"/>
      <c r="M30" s="246"/>
      <c r="N30" s="246" t="s">
        <v>59</v>
      </c>
      <c r="O30" s="246"/>
      <c r="P30" s="246"/>
      <c r="Q30" s="246"/>
      <c r="R30" s="246" t="s">
        <v>60</v>
      </c>
      <c r="S30" s="246"/>
      <c r="T30" s="246"/>
      <c r="U30" s="246"/>
      <c r="V30" s="246"/>
      <c r="W30" s="263"/>
      <c r="X30" s="263"/>
      <c r="Y30" s="272"/>
    </row>
    <row r="31" spans="1:25" ht="19.5" customHeight="1">
      <c r="A31" s="262"/>
      <c r="B31" s="263"/>
      <c r="C31" s="263"/>
      <c r="D31" s="263"/>
      <c r="E31" s="264" t="s">
        <v>75</v>
      </c>
      <c r="F31" s="252"/>
      <c r="G31" s="252"/>
      <c r="H31" s="252"/>
      <c r="I31" s="252"/>
      <c r="J31" s="264" t="s">
        <v>76</v>
      </c>
      <c r="K31" s="252"/>
      <c r="L31" s="252"/>
      <c r="M31" s="252"/>
      <c r="N31" s="245" t="s">
        <v>77</v>
      </c>
      <c r="O31" s="252"/>
      <c r="P31" s="252"/>
      <c r="Q31" s="252"/>
      <c r="R31" s="245" t="s">
        <v>78</v>
      </c>
      <c r="S31" s="252"/>
      <c r="T31" s="252"/>
      <c r="U31" s="252"/>
      <c r="V31" s="252"/>
      <c r="W31" s="143"/>
      <c r="X31" s="143"/>
      <c r="Y31" s="226"/>
    </row>
    <row r="32" spans="1:25" ht="19.5" customHeight="1">
      <c r="A32" s="147"/>
      <c r="B32" s="143"/>
      <c r="C32" s="143"/>
      <c r="D32" s="143"/>
      <c r="E32" s="243" t="s">
        <v>61</v>
      </c>
      <c r="F32" s="243"/>
      <c r="G32" s="243" t="s">
        <v>61</v>
      </c>
      <c r="H32" s="243"/>
      <c r="I32" s="243"/>
      <c r="J32" s="243" t="s">
        <v>61</v>
      </c>
      <c r="K32" s="243"/>
      <c r="L32" s="243" t="s">
        <v>61</v>
      </c>
      <c r="M32" s="243"/>
      <c r="N32" s="243" t="s">
        <v>61</v>
      </c>
      <c r="O32" s="243"/>
      <c r="P32" s="243" t="s">
        <v>61</v>
      </c>
      <c r="Q32" s="243"/>
      <c r="R32" s="266" t="s">
        <v>61</v>
      </c>
      <c r="S32" s="268"/>
      <c r="T32" s="266" t="s">
        <v>61</v>
      </c>
      <c r="U32" s="57"/>
      <c r="V32" s="64"/>
      <c r="W32" s="143"/>
      <c r="X32" s="143"/>
      <c r="Y32" s="226"/>
    </row>
    <row r="33" spans="1:25" ht="19.5" customHeight="1">
      <c r="A33" s="147"/>
      <c r="B33" s="143"/>
      <c r="C33" s="143"/>
      <c r="D33" s="143"/>
      <c r="E33" s="252" t="s">
        <v>79</v>
      </c>
      <c r="F33" s="252"/>
      <c r="G33" s="252" t="s">
        <v>80</v>
      </c>
      <c r="H33" s="252"/>
      <c r="I33" s="252"/>
      <c r="J33" s="252" t="s">
        <v>79</v>
      </c>
      <c r="K33" s="252"/>
      <c r="L33" s="252" t="s">
        <v>80</v>
      </c>
      <c r="M33" s="252"/>
      <c r="N33" s="252" t="s">
        <v>79</v>
      </c>
      <c r="O33" s="252"/>
      <c r="P33" s="252" t="s">
        <v>80</v>
      </c>
      <c r="Q33" s="252"/>
      <c r="R33" s="267" t="s">
        <v>79</v>
      </c>
      <c r="S33" s="84"/>
      <c r="T33" s="267" t="s">
        <v>80</v>
      </c>
      <c r="U33" s="66"/>
      <c r="V33" s="67"/>
      <c r="W33" s="143"/>
      <c r="X33" s="143"/>
      <c r="Y33" s="226"/>
    </row>
    <row r="34" spans="1:25" ht="19.5" customHeight="1" thickBot="1">
      <c r="A34" s="253" t="s">
        <v>62</v>
      </c>
      <c r="B34" s="254"/>
      <c r="C34" s="254"/>
      <c r="D34" s="254"/>
      <c r="E34" s="146">
        <v>7</v>
      </c>
      <c r="F34" s="146"/>
      <c r="G34" s="146">
        <v>5</v>
      </c>
      <c r="H34" s="146"/>
      <c r="I34" s="146"/>
      <c r="J34" s="146">
        <v>3</v>
      </c>
      <c r="K34" s="146"/>
      <c r="L34" s="146">
        <v>0</v>
      </c>
      <c r="M34" s="146"/>
      <c r="N34" s="146">
        <v>4</v>
      </c>
      <c r="O34" s="146"/>
      <c r="P34" s="146">
        <v>3</v>
      </c>
      <c r="Q34" s="146"/>
      <c r="R34" s="187">
        <v>0</v>
      </c>
      <c r="S34" s="75"/>
      <c r="T34" s="187">
        <v>1</v>
      </c>
      <c r="U34" s="180"/>
      <c r="V34" s="72"/>
      <c r="W34" s="146">
        <f>SUM(E34:V34)</f>
        <v>23</v>
      </c>
      <c r="X34" s="146"/>
      <c r="Y34" s="255"/>
    </row>
    <row r="35" spans="1:25" ht="28.5" customHeight="1" thickBot="1">
      <c r="A35" s="13"/>
      <c r="B35" s="13"/>
      <c r="C35" s="13"/>
      <c r="D35" s="13"/>
      <c r="E35" s="13"/>
      <c r="F35" s="13"/>
      <c r="G35" s="13"/>
      <c r="H35" s="251"/>
      <c r="I35" s="251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5" customFormat="1" ht="10.5" customHeight="1">
      <c r="A36" s="63" t="s">
        <v>123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32"/>
      <c r="N36" s="195" t="s">
        <v>63</v>
      </c>
      <c r="O36" s="196"/>
      <c r="P36" s="197"/>
      <c r="Q36" s="204" t="s">
        <v>70</v>
      </c>
      <c r="R36" s="205"/>
      <c r="S36" s="206"/>
      <c r="T36" s="213" t="s">
        <v>99</v>
      </c>
      <c r="U36" s="196"/>
      <c r="V36" s="196"/>
      <c r="W36" s="196"/>
      <c r="X36" s="214"/>
      <c r="Y36" s="34"/>
    </row>
    <row r="37" spans="1:25" s="5" customFormat="1" ht="10.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5"/>
      <c r="N37" s="198"/>
      <c r="O37" s="199"/>
      <c r="P37" s="200"/>
      <c r="Q37" s="207"/>
      <c r="R37" s="208"/>
      <c r="S37" s="209"/>
      <c r="T37" s="215"/>
      <c r="U37" s="216"/>
      <c r="V37" s="216"/>
      <c r="W37" s="216"/>
      <c r="X37" s="217"/>
      <c r="Y37" s="34"/>
    </row>
    <row r="38" spans="1:25" ht="21" customHeight="1" thickBot="1">
      <c r="A38" s="36"/>
      <c r="B38" s="36"/>
      <c r="C38" s="36"/>
      <c r="D38" s="36"/>
      <c r="E38" s="36"/>
      <c r="F38" s="36"/>
      <c r="G38" s="36"/>
      <c r="H38" s="37"/>
      <c r="I38" s="37"/>
      <c r="J38" s="36"/>
      <c r="K38" s="36"/>
      <c r="L38" s="36"/>
      <c r="M38" s="36"/>
      <c r="N38" s="201"/>
      <c r="O38" s="202"/>
      <c r="P38" s="203"/>
      <c r="Q38" s="210" t="s">
        <v>71</v>
      </c>
      <c r="R38" s="211"/>
      <c r="S38" s="212"/>
      <c r="T38" s="210" t="s">
        <v>100</v>
      </c>
      <c r="U38" s="278"/>
      <c r="V38" s="278"/>
      <c r="W38" s="278"/>
      <c r="X38" s="279"/>
      <c r="Y38" s="11"/>
    </row>
    <row r="39" spans="1:25" ht="19.5" customHeight="1" thickBot="1">
      <c r="A39" s="36"/>
      <c r="B39" s="36"/>
      <c r="C39" s="36"/>
      <c r="D39" s="36"/>
      <c r="E39" s="36"/>
      <c r="F39" s="36"/>
      <c r="G39" s="36"/>
      <c r="H39" s="37"/>
      <c r="I39" s="37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/>
    </row>
    <row r="40" spans="1:25" ht="10.5" customHeight="1">
      <c r="A40" s="63" t="s">
        <v>124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274"/>
      <c r="N40" s="261" t="s">
        <v>64</v>
      </c>
      <c r="O40" s="259"/>
      <c r="P40" s="257" t="s">
        <v>97</v>
      </c>
      <c r="Q40" s="257"/>
      <c r="R40" s="258" t="s">
        <v>46</v>
      </c>
      <c r="S40" s="259"/>
      <c r="T40" s="275" t="s">
        <v>98</v>
      </c>
      <c r="U40" s="205"/>
      <c r="V40" s="276"/>
      <c r="W40" s="39"/>
      <c r="X40" s="39"/>
      <c r="Y40" s="36"/>
    </row>
    <row r="41" spans="1:25" ht="10.5" customHeight="1" thickBo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274"/>
      <c r="N41" s="138"/>
      <c r="O41" s="140"/>
      <c r="P41" s="139"/>
      <c r="Q41" s="139"/>
      <c r="R41" s="260"/>
      <c r="S41" s="140"/>
      <c r="T41" s="277"/>
      <c r="U41" s="130"/>
      <c r="V41" s="131"/>
      <c r="W41" s="39"/>
      <c r="X41" s="39"/>
      <c r="Y41" s="36"/>
    </row>
    <row r="42" spans="1:25" ht="19.5" customHeight="1">
      <c r="A42" s="36"/>
      <c r="B42" s="36"/>
      <c r="C42" s="36"/>
      <c r="D42" s="36"/>
      <c r="E42" s="36"/>
      <c r="F42" s="36"/>
      <c r="G42" s="36"/>
      <c r="H42" s="256"/>
      <c r="I42" s="25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</sheetData>
  <mergeCells count="142">
    <mergeCell ref="A11:F11"/>
    <mergeCell ref="A40:M41"/>
    <mergeCell ref="A36:L37"/>
    <mergeCell ref="T40:V41"/>
    <mergeCell ref="T38:X38"/>
    <mergeCell ref="V12:Y12"/>
    <mergeCell ref="L33:M33"/>
    <mergeCell ref="T19:U20"/>
    <mergeCell ref="T21:U21"/>
    <mergeCell ref="T22:U22"/>
    <mergeCell ref="Q3:Y3"/>
    <mergeCell ref="X19:X20"/>
    <mergeCell ref="Y19:Y20"/>
    <mergeCell ref="V19:V20"/>
    <mergeCell ref="W19:W20"/>
    <mergeCell ref="Q19:Q20"/>
    <mergeCell ref="R19:R20"/>
    <mergeCell ref="V27:Y28"/>
    <mergeCell ref="R30:V30"/>
    <mergeCell ref="W29:Y33"/>
    <mergeCell ref="W23:W24"/>
    <mergeCell ref="X23:X24"/>
    <mergeCell ref="Y23:Y24"/>
    <mergeCell ref="T32:V32"/>
    <mergeCell ref="N33:O33"/>
    <mergeCell ref="P33:Q33"/>
    <mergeCell ref="R33:S33"/>
    <mergeCell ref="N32:O32"/>
    <mergeCell ref="P32:Q32"/>
    <mergeCell ref="R32:S32"/>
    <mergeCell ref="T33:V33"/>
    <mergeCell ref="E33:F33"/>
    <mergeCell ref="G33:I33"/>
    <mergeCell ref="J33:K33"/>
    <mergeCell ref="A29:D33"/>
    <mergeCell ref="E29:M29"/>
    <mergeCell ref="E31:I31"/>
    <mergeCell ref="J31:M31"/>
    <mergeCell ref="J32:K32"/>
    <mergeCell ref="L32:M32"/>
    <mergeCell ref="E32:F32"/>
    <mergeCell ref="H42:I42"/>
    <mergeCell ref="P40:Q41"/>
    <mergeCell ref="R40:S41"/>
    <mergeCell ref="N40:O41"/>
    <mergeCell ref="W34:Y34"/>
    <mergeCell ref="H35:I35"/>
    <mergeCell ref="L34:M34"/>
    <mergeCell ref="N34:O34"/>
    <mergeCell ref="P34:Q34"/>
    <mergeCell ref="R34:S34"/>
    <mergeCell ref="T34:V34"/>
    <mergeCell ref="A34:D34"/>
    <mergeCell ref="E34:F34"/>
    <mergeCell ref="G34:I34"/>
    <mergeCell ref="J34:K34"/>
    <mergeCell ref="R31:V31"/>
    <mergeCell ref="J30:M30"/>
    <mergeCell ref="R23:R24"/>
    <mergeCell ref="S23:S24"/>
    <mergeCell ref="V23:V24"/>
    <mergeCell ref="N23:N24"/>
    <mergeCell ref="O23:O24"/>
    <mergeCell ref="P23:P24"/>
    <mergeCell ref="N29:Q29"/>
    <mergeCell ref="R29:V29"/>
    <mergeCell ref="A25:E25"/>
    <mergeCell ref="H25:I25"/>
    <mergeCell ref="H26:I26"/>
    <mergeCell ref="E30:I30"/>
    <mergeCell ref="G32:I32"/>
    <mergeCell ref="N30:Q30"/>
    <mergeCell ref="Q23:Q24"/>
    <mergeCell ref="T23:U24"/>
    <mergeCell ref="T25:U25"/>
    <mergeCell ref="L23:L24"/>
    <mergeCell ref="M23:M24"/>
    <mergeCell ref="J23:J24"/>
    <mergeCell ref="K23:K24"/>
    <mergeCell ref="N31:Q31"/>
    <mergeCell ref="A22:E22"/>
    <mergeCell ref="H22:I22"/>
    <mergeCell ref="A23:E23"/>
    <mergeCell ref="F23:F24"/>
    <mergeCell ref="G23:G24"/>
    <mergeCell ref="H23:I24"/>
    <mergeCell ref="A24:E24"/>
    <mergeCell ref="A21:E21"/>
    <mergeCell ref="H21:I21"/>
    <mergeCell ref="S19:S20"/>
    <mergeCell ref="O19:O20"/>
    <mergeCell ref="A19:E19"/>
    <mergeCell ref="F19:F20"/>
    <mergeCell ref="G19:G20"/>
    <mergeCell ref="H19:I20"/>
    <mergeCell ref="A20:E20"/>
    <mergeCell ref="P19:P20"/>
    <mergeCell ref="L19:L20"/>
    <mergeCell ref="M19:M20"/>
    <mergeCell ref="F14:F18"/>
    <mergeCell ref="G14:G18"/>
    <mergeCell ref="H14:H18"/>
    <mergeCell ref="I14:I18"/>
    <mergeCell ref="L13:L18"/>
    <mergeCell ref="M13:W13"/>
    <mergeCell ref="T18:U18"/>
    <mergeCell ref="X13:Y17"/>
    <mergeCell ref="V14:W17"/>
    <mergeCell ref="S14:U17"/>
    <mergeCell ref="O14:P17"/>
    <mergeCell ref="Q14:R17"/>
    <mergeCell ref="A12:U12"/>
    <mergeCell ref="A27:U28"/>
    <mergeCell ref="J14:J18"/>
    <mergeCell ref="K14:K18"/>
    <mergeCell ref="N19:N20"/>
    <mergeCell ref="M14:N17"/>
    <mergeCell ref="J19:J20"/>
    <mergeCell ref="K19:K20"/>
    <mergeCell ref="A13:E18"/>
    <mergeCell ref="F13:K13"/>
    <mergeCell ref="N36:P38"/>
    <mergeCell ref="Q36:S37"/>
    <mergeCell ref="Q38:S38"/>
    <mergeCell ref="T36:X37"/>
    <mergeCell ref="E6:O6"/>
    <mergeCell ref="E7:J7"/>
    <mergeCell ref="P7:T7"/>
    <mergeCell ref="E8:J8"/>
    <mergeCell ref="P6:Y6"/>
    <mergeCell ref="K7:O7"/>
    <mergeCell ref="K8:O8"/>
    <mergeCell ref="Q2:Y2"/>
    <mergeCell ref="A3:K3"/>
    <mergeCell ref="A6:D7"/>
    <mergeCell ref="A8:D8"/>
    <mergeCell ref="L2:P2"/>
    <mergeCell ref="A2:K2"/>
    <mergeCell ref="U7:Y7"/>
    <mergeCell ref="P8:T8"/>
    <mergeCell ref="U8:Y8"/>
    <mergeCell ref="L3:P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2007-11-16T02:01:32Z</dcterms:modified>
  <cp:category/>
  <cp:version/>
  <cp:contentType/>
  <cp:contentStatus/>
</cp:coreProperties>
</file>