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A" sheetId="1" r:id="rId1"/>
  </sheets>
  <definedNames>
    <definedName name="_xlnm.Print_Area" localSheetId="0">'A'!$A$1:$M$55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<sst xmlns="http://schemas.openxmlformats.org/spreadsheetml/2006/main" count="73" uniqueCount="63">
  <si>
    <t>年 齢 ３ 区 分 別 人 口</t>
  </si>
  <si>
    <t>０～14歳</t>
  </si>
  <si>
    <t>15～64歳</t>
  </si>
  <si>
    <t>65歳以上</t>
  </si>
  <si>
    <t>県　　　計</t>
  </si>
  <si>
    <t>市　　　計</t>
  </si>
  <si>
    <t>郡　　　計</t>
  </si>
  <si>
    <t>鳥  取  市</t>
  </si>
  <si>
    <t>米  子  市</t>
  </si>
  <si>
    <t>倉  吉  市</t>
  </si>
  <si>
    <t>境  港  市</t>
  </si>
  <si>
    <t>岩  美  郡</t>
  </si>
  <si>
    <t xml:space="preserve">国 府 町 </t>
  </si>
  <si>
    <t xml:space="preserve">岩 美 町 </t>
  </si>
  <si>
    <t xml:space="preserve">福 部 村 </t>
  </si>
  <si>
    <t>八  頭  郡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</si>
  <si>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</si>
  <si>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</si>
  <si>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</si>
  <si>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</si>
  <si>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</si>
  <si>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</si>
  <si>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</si>
  <si>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</si>
  <si>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>気  高  郡</t>
  </si>
  <si>
    <t xml:space="preserve">気 高 町 </t>
  </si>
  <si>
    <t xml:space="preserve">鹿 野 町 </t>
  </si>
  <si>
    <t xml:space="preserve">青 谷 町 </t>
  </si>
  <si>
    <t>東  伯  郡</t>
  </si>
  <si>
    <t xml:space="preserve">羽 合 町 </t>
  </si>
  <si>
    <t xml:space="preserve">泊 　 村 </t>
  </si>
  <si>
    <t xml:space="preserve">東 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</si>
  <si>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</si>
  <si>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</si>
  <si>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</si>
  <si>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</si>
  <si>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東 伯 町 </t>
  </si>
  <si>
    <t xml:space="preserve">赤 碕 町 </t>
  </si>
  <si>
    <t>西  伯  郡</t>
  </si>
  <si>
    <t xml:space="preserve">西 伯 町 </t>
  </si>
  <si>
    <t xml:space="preserve">会 見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</si>
  <si>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</si>
  <si>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</si>
  <si>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</si>
  <si>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</si>
  <si>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</si>
  <si>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</si>
  <si>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>日  野  郡</t>
  </si>
  <si>
    <t xml:space="preserve">日 南 町 </t>
  </si>
  <si>
    <t xml:space="preserve">日 野 町 </t>
  </si>
  <si>
    <t xml:space="preserve">江 府 町 </t>
  </si>
  <si>
    <t xml:space="preserve">溝 口 町 </t>
  </si>
  <si>
    <t>（注）年齢不詳は含まない。</t>
  </si>
  <si>
    <t>平成１３年１０月１日現在</t>
  </si>
  <si>
    <t>（単位：人、％）</t>
  </si>
  <si>
    <t>平成１３年１０月１日現在</t>
  </si>
  <si>
    <t>平成１４年１０月１日現在</t>
  </si>
  <si>
    <t>H13 総人口</t>
  </si>
  <si>
    <t>H14 総人口</t>
  </si>
  <si>
    <t>H14 - H13</t>
  </si>
  <si>
    <t>増減率</t>
  </si>
  <si>
    <t>年 齢 ３ 区 分 別 人 口 割 合</t>
  </si>
  <si>
    <t>第4表　市町村別年齢３区分別推計人口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</si>
</sst>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6" fillId="0" borderId="1" xfId="0" applyNumberFormat="1" applyFont="1" applyAlignment="1">
      <alignment horizontal="center" vertical="center"/>
    </xf>
    <xf numFmtId="3" fontId="6" fillId="0" borderId="2" xfId="0" applyNumberFormat="1" applyFont="1" applyAlignment="1">
      <alignment vertical="center"/>
    </xf>
    <xf numFmtId="176" fontId="6" fillId="0" borderId="1" xfId="0" applyNumberFormat="1" applyFont="1" applyAlignment="1">
      <alignment vertical="center"/>
    </xf>
    <xf numFmtId="176" fontId="6" fillId="0" borderId="2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3" xfId="0" applyNumberFormat="1" applyFont="1" applyAlignment="1">
      <alignment horizontal="center" vertical="center"/>
    </xf>
    <xf numFmtId="3" fontId="6" fillId="0" borderId="4" xfId="0" applyNumberFormat="1" applyFont="1" applyAlignment="1">
      <alignment vertical="center"/>
    </xf>
    <xf numFmtId="176" fontId="6" fillId="0" borderId="3" xfId="0" applyNumberFormat="1" applyFont="1" applyAlignment="1">
      <alignment vertical="center"/>
    </xf>
    <xf numFmtId="176" fontId="6" fillId="0" borderId="4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7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1" xfId="0" applyNumberFormat="1" applyFont="1" applyAlignment="1">
      <alignment vertical="center"/>
    </xf>
    <xf numFmtId="0" fontId="6" fillId="0" borderId="1" xfId="0" applyNumberFormat="1" applyFont="1" applyAlignment="1">
      <alignment horizontal="centerContinuous" vertical="center"/>
    </xf>
    <xf numFmtId="0" fontId="6" fillId="0" borderId="7" xfId="0" applyNumberFormat="1" applyFont="1" applyAlignment="1">
      <alignment horizontal="centerContinuous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3" xfId="0" applyNumberFormat="1" applyFont="1" applyAlignment="1">
      <alignment vertical="center"/>
    </xf>
    <xf numFmtId="0" fontId="6" fillId="0" borderId="1" xfId="0" applyNumberFormat="1" applyFont="1" applyBorder="1" applyAlignment="1">
      <alignment horizontal="centerContinuous" vertical="center"/>
    </xf>
    <xf numFmtId="0" fontId="6" fillId="0" borderId="7" xfId="0" applyNumberFormat="1" applyFont="1" applyBorder="1" applyAlignment="1">
      <alignment horizontal="centerContinuous" vertical="center"/>
    </xf>
    <xf numFmtId="0" fontId="6" fillId="0" borderId="9" xfId="0" applyNumberFormat="1" applyFont="1" applyBorder="1" applyAlignment="1">
      <alignment horizontal="centerContinuous" vertical="center"/>
    </xf>
    <xf numFmtId="0" fontId="6" fillId="0" borderId="2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3" xfId="0" applyNumberFormat="1" applyFont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6" fillId="0" borderId="7" xfId="0" applyNumberFormat="1" applyFont="1" applyAlignment="1">
      <alignment vertical="center"/>
    </xf>
    <xf numFmtId="0" fontId="6" fillId="0" borderId="7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showOutlineSymbols="0" zoomScale="87" zoomScaleNormal="87" workbookViewId="0" topLeftCell="A1">
      <selection activeCell="A2" sqref="A2"/>
    </sheetView>
  </sheetViews>
  <sheetFormatPr defaultColWidth="9.00390625" defaultRowHeight="14.25"/>
  <cols>
    <col min="1" max="1" width="10.75390625" style="0" customWidth="1"/>
    <col min="2" max="13" width="8.75390625" style="0" customWidth="1"/>
    <col min="14" max="16" width="10.75390625" style="0" customWidth="1"/>
    <col min="17" max="17" width="10.75390625" style="28" customWidth="1"/>
    <col min="18" max="16384" width="10.75390625" style="0" customWidth="1"/>
  </cols>
  <sheetData>
    <row r="1" spans="1:15" ht="19.5" customHeight="1">
      <c r="A1" s="33" t="s">
        <v>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  <c r="O1" s="1"/>
    </row>
    <row r="2" spans="1:15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"/>
      <c r="O2" s="1"/>
    </row>
    <row r="3" spans="1:15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 t="s">
        <v>54</v>
      </c>
      <c r="M3" s="34"/>
      <c r="N3" s="1"/>
      <c r="O3" s="1"/>
    </row>
    <row r="4" spans="1:16" ht="19.5" customHeight="1">
      <c r="A4" s="35"/>
      <c r="B4" s="36" t="s">
        <v>0</v>
      </c>
      <c r="C4" s="37"/>
      <c r="D4" s="37"/>
      <c r="E4" s="37"/>
      <c r="F4" s="37"/>
      <c r="G4" s="37"/>
      <c r="H4" s="52" t="s">
        <v>61</v>
      </c>
      <c r="I4" s="53"/>
      <c r="J4" s="53"/>
      <c r="K4" s="53"/>
      <c r="L4" s="53"/>
      <c r="M4" s="54"/>
      <c r="N4" s="12"/>
      <c r="O4" s="1"/>
      <c r="P4" s="28"/>
    </row>
    <row r="5" spans="1:17" ht="19.5" customHeight="1">
      <c r="A5" s="39"/>
      <c r="B5" s="36" t="s">
        <v>56</v>
      </c>
      <c r="C5" s="37"/>
      <c r="D5" s="37"/>
      <c r="E5" s="36" t="s">
        <v>55</v>
      </c>
      <c r="F5" s="37"/>
      <c r="G5" s="37"/>
      <c r="H5" s="40" t="s">
        <v>56</v>
      </c>
      <c r="I5" s="41"/>
      <c r="J5" s="41"/>
      <c r="K5" s="40" t="s">
        <v>53</v>
      </c>
      <c r="L5" s="41"/>
      <c r="M5" s="42"/>
      <c r="N5" s="12" t="s">
        <v>58</v>
      </c>
      <c r="O5" s="1" t="s">
        <v>57</v>
      </c>
      <c r="P5" s="29" t="s">
        <v>59</v>
      </c>
      <c r="Q5" s="31" t="s">
        <v>60</v>
      </c>
    </row>
    <row r="6" spans="1:16" ht="19.5" customHeight="1">
      <c r="A6" s="39"/>
      <c r="B6" s="2" t="s">
        <v>1</v>
      </c>
      <c r="C6" s="43" t="s">
        <v>2</v>
      </c>
      <c r="D6" s="43" t="s">
        <v>3</v>
      </c>
      <c r="E6" s="2" t="s">
        <v>1</v>
      </c>
      <c r="F6" s="43" t="s">
        <v>2</v>
      </c>
      <c r="G6" s="43" t="s">
        <v>3</v>
      </c>
      <c r="H6" s="38" t="s">
        <v>1</v>
      </c>
      <c r="I6" s="44" t="s">
        <v>2</v>
      </c>
      <c r="J6" s="44" t="s">
        <v>3</v>
      </c>
      <c r="K6" s="38" t="s">
        <v>1</v>
      </c>
      <c r="L6" s="44" t="s">
        <v>2</v>
      </c>
      <c r="M6" s="45" t="s">
        <v>3</v>
      </c>
      <c r="N6" s="12"/>
      <c r="O6" s="1"/>
      <c r="P6" s="28"/>
    </row>
    <row r="7" spans="1:17" ht="19.5" customHeight="1">
      <c r="A7" s="2" t="s">
        <v>4</v>
      </c>
      <c r="B7" s="22">
        <v>89840</v>
      </c>
      <c r="C7" s="23">
        <v>380800</v>
      </c>
      <c r="D7" s="24">
        <v>141017</v>
      </c>
      <c r="E7" s="21">
        <v>91721</v>
      </c>
      <c r="F7" s="3">
        <v>382386</v>
      </c>
      <c r="G7" s="3">
        <v>138190</v>
      </c>
      <c r="H7" s="4">
        <f aca="true" t="shared" si="0" ref="H7:H54">B7/N7*100</f>
        <v>14.668784910614132</v>
      </c>
      <c r="I7" s="5">
        <f aca="true" t="shared" si="1" ref="I7:I54">C7/N7*100</f>
        <v>62.17579356591565</v>
      </c>
      <c r="J7" s="5">
        <f aca="true" t="shared" si="2" ref="J7:J54">D7/N7*100</f>
        <v>23.024800108415775</v>
      </c>
      <c r="K7" s="15">
        <f aca="true" t="shared" si="3" ref="K7:K54">E7/O7*100</f>
        <v>14.960275453965686</v>
      </c>
      <c r="L7" s="16">
        <f aca="true" t="shared" si="4" ref="L7:L54">F7/O7*100</f>
        <v>62.369576102965766</v>
      </c>
      <c r="M7" s="17">
        <f aca="true" t="shared" si="5" ref="M7:M54">G7/O7*100</f>
        <v>22.539663381161546</v>
      </c>
      <c r="N7" s="13">
        <v>612457</v>
      </c>
      <c r="O7" s="6">
        <v>613097</v>
      </c>
      <c r="P7" s="30">
        <f aca="true" t="shared" si="6" ref="P7:P54">N7-O7</f>
        <v>-640</v>
      </c>
      <c r="Q7" s="32">
        <f aca="true" t="shared" si="7" ref="Q7:Q54">P7/O7*100</f>
        <v>-0.10438804952560524</v>
      </c>
    </row>
    <row r="8" spans="1:17" ht="19.5" customHeight="1">
      <c r="A8" s="7" t="s">
        <v>5</v>
      </c>
      <c r="B8" s="25">
        <v>57699</v>
      </c>
      <c r="C8" s="26">
        <v>243458</v>
      </c>
      <c r="D8" s="27">
        <v>75828</v>
      </c>
      <c r="E8" s="13">
        <v>58459</v>
      </c>
      <c r="F8" s="8">
        <v>243719</v>
      </c>
      <c r="G8" s="8">
        <v>73990</v>
      </c>
      <c r="H8" s="9">
        <f t="shared" si="0"/>
        <v>15.274509129126107</v>
      </c>
      <c r="I8" s="10">
        <f t="shared" si="1"/>
        <v>64.45001548655581</v>
      </c>
      <c r="J8" s="10">
        <f t="shared" si="2"/>
        <v>20.073753067529328</v>
      </c>
      <c r="K8" s="18">
        <f t="shared" si="3"/>
        <v>15.509245748547476</v>
      </c>
      <c r="L8" s="19">
        <f t="shared" si="4"/>
        <v>64.6589552436792</v>
      </c>
      <c r="M8" s="20">
        <f t="shared" si="5"/>
        <v>19.629639455601836</v>
      </c>
      <c r="N8" s="13">
        <v>377747</v>
      </c>
      <c r="O8" s="6">
        <v>376930</v>
      </c>
      <c r="P8" s="30">
        <f t="shared" si="6"/>
        <v>817</v>
      </c>
      <c r="Q8" s="32">
        <f t="shared" si="7"/>
        <v>0.21675112089777943</v>
      </c>
    </row>
    <row r="9" spans="1:17" ht="19.5" customHeight="1">
      <c r="A9" s="7" t="s">
        <v>6</v>
      </c>
      <c r="B9" s="25">
        <v>32141</v>
      </c>
      <c r="C9" s="26">
        <v>137342</v>
      </c>
      <c r="D9" s="27">
        <v>65189</v>
      </c>
      <c r="E9" s="13">
        <v>33262</v>
      </c>
      <c r="F9" s="8">
        <v>138667</v>
      </c>
      <c r="G9" s="8">
        <v>64200</v>
      </c>
      <c r="H9" s="9">
        <f t="shared" si="0"/>
        <v>13.693920156789229</v>
      </c>
      <c r="I9" s="10">
        <f t="shared" si="1"/>
        <v>58.51561501427294</v>
      </c>
      <c r="J9" s="10">
        <f t="shared" si="2"/>
        <v>27.774274636785822</v>
      </c>
      <c r="K9" s="18">
        <f t="shared" si="3"/>
        <v>14.084101504443888</v>
      </c>
      <c r="L9" s="19">
        <f t="shared" si="4"/>
        <v>58.71565460034637</v>
      </c>
      <c r="M9" s="20">
        <f t="shared" si="5"/>
        <v>27.18415358623347</v>
      </c>
      <c r="N9" s="13">
        <v>234710</v>
      </c>
      <c r="O9" s="6">
        <v>236167</v>
      </c>
      <c r="P9" s="30">
        <f t="shared" si="6"/>
        <v>-1457</v>
      </c>
      <c r="Q9" s="32">
        <f t="shared" si="7"/>
        <v>-0.6169363204850804</v>
      </c>
    </row>
    <row r="10" spans="1:17" ht="19.5" customHeight="1">
      <c r="A10" s="2" t="s">
        <v>7</v>
      </c>
      <c r="B10" s="22">
        <v>23731</v>
      </c>
      <c r="C10" s="23">
        <v>99930</v>
      </c>
      <c r="D10" s="24">
        <v>27626</v>
      </c>
      <c r="E10" s="21">
        <v>24110</v>
      </c>
      <c r="F10" s="3">
        <v>99810</v>
      </c>
      <c r="G10" s="3">
        <v>26930</v>
      </c>
      <c r="H10" s="4">
        <f t="shared" si="0"/>
        <v>15.655552770117822</v>
      </c>
      <c r="I10" s="5">
        <f t="shared" si="1"/>
        <v>65.92471401617607</v>
      </c>
      <c r="J10" s="5">
        <f t="shared" si="2"/>
        <v>18.225119077463024</v>
      </c>
      <c r="K10" s="15">
        <f t="shared" si="3"/>
        <v>15.95156968473982</v>
      </c>
      <c r="L10" s="16">
        <f t="shared" si="4"/>
        <v>66.03592576664792</v>
      </c>
      <c r="M10" s="17">
        <f t="shared" si="5"/>
        <v>17.817327731648415</v>
      </c>
      <c r="N10" s="14">
        <v>151582</v>
      </c>
      <c r="O10" s="11">
        <v>151145</v>
      </c>
      <c r="P10" s="30">
        <f t="shared" si="6"/>
        <v>437</v>
      </c>
      <c r="Q10" s="32">
        <f t="shared" si="7"/>
        <v>0.2891263356379635</v>
      </c>
    </row>
    <row r="11" spans="1:17" ht="19.5" customHeight="1">
      <c r="A11" s="7" t="s">
        <v>8</v>
      </c>
      <c r="B11" s="25">
        <v>21418</v>
      </c>
      <c r="C11" s="26">
        <v>89996</v>
      </c>
      <c r="D11" s="27">
        <v>28041</v>
      </c>
      <c r="E11" s="13">
        <v>21541</v>
      </c>
      <c r="F11" s="8">
        <v>90181</v>
      </c>
      <c r="G11" s="8">
        <v>27245</v>
      </c>
      <c r="H11" s="9">
        <f t="shared" si="0"/>
        <v>15.31060118664665</v>
      </c>
      <c r="I11" s="10">
        <f t="shared" si="1"/>
        <v>64.33340481807134</v>
      </c>
      <c r="J11" s="10">
        <f t="shared" si="2"/>
        <v>20.045035384945315</v>
      </c>
      <c r="K11" s="18">
        <f t="shared" si="3"/>
        <v>15.452432533249164</v>
      </c>
      <c r="L11" s="19">
        <f t="shared" si="4"/>
        <v>64.69132437124287</v>
      </c>
      <c r="M11" s="20">
        <f t="shared" si="5"/>
        <v>19.544195922583608</v>
      </c>
      <c r="N11" s="14">
        <v>139890</v>
      </c>
      <c r="O11" s="11">
        <v>139402</v>
      </c>
      <c r="P11" s="30">
        <f t="shared" si="6"/>
        <v>488</v>
      </c>
      <c r="Q11" s="32">
        <f t="shared" si="7"/>
        <v>0.35006671353352176</v>
      </c>
    </row>
    <row r="12" spans="1:17" ht="19.5" customHeight="1">
      <c r="A12" s="7" t="s">
        <v>9</v>
      </c>
      <c r="B12" s="25">
        <v>6998</v>
      </c>
      <c r="C12" s="26">
        <v>30197</v>
      </c>
      <c r="D12" s="27">
        <v>12049</v>
      </c>
      <c r="E12" s="13">
        <v>7229</v>
      </c>
      <c r="F12" s="8">
        <v>30342</v>
      </c>
      <c r="G12" s="8">
        <v>11917</v>
      </c>
      <c r="H12" s="9">
        <f t="shared" si="0"/>
        <v>14.202216178917887</v>
      </c>
      <c r="I12" s="10">
        <f t="shared" si="1"/>
        <v>61.283841376791</v>
      </c>
      <c r="J12" s="10">
        <f t="shared" si="2"/>
        <v>24.4530584080854</v>
      </c>
      <c r="K12" s="18">
        <f t="shared" si="3"/>
        <v>14.598731774304294</v>
      </c>
      <c r="L12" s="19">
        <f t="shared" si="4"/>
        <v>61.27468799224525</v>
      </c>
      <c r="M12" s="20">
        <f t="shared" si="5"/>
        <v>24.065996203400783</v>
      </c>
      <c r="N12" s="14">
        <v>49274</v>
      </c>
      <c r="O12" s="11">
        <v>49518</v>
      </c>
      <c r="P12" s="30">
        <f t="shared" si="6"/>
        <v>-244</v>
      </c>
      <c r="Q12" s="32">
        <f t="shared" si="7"/>
        <v>-0.49275011107072175</v>
      </c>
    </row>
    <row r="13" spans="1:17" ht="19.5" customHeight="1">
      <c r="A13" s="7" t="s">
        <v>10</v>
      </c>
      <c r="B13" s="25">
        <v>5552</v>
      </c>
      <c r="C13" s="26">
        <v>23335</v>
      </c>
      <c r="D13" s="27">
        <v>8112</v>
      </c>
      <c r="E13" s="13">
        <v>5579</v>
      </c>
      <c r="F13" s="8">
        <v>23386</v>
      </c>
      <c r="G13" s="8">
        <v>7898</v>
      </c>
      <c r="H13" s="9">
        <f t="shared" si="0"/>
        <v>15.004999864868518</v>
      </c>
      <c r="I13" s="10">
        <f t="shared" si="1"/>
        <v>63.06586308478149</v>
      </c>
      <c r="J13" s="10">
        <f t="shared" si="2"/>
        <v>21.923731791032676</v>
      </c>
      <c r="K13" s="18">
        <f t="shared" si="3"/>
        <v>15.133595551335954</v>
      </c>
      <c r="L13" s="19">
        <f t="shared" si="4"/>
        <v>63.43686423436864</v>
      </c>
      <c r="M13" s="20">
        <f t="shared" si="5"/>
        <v>21.42411501424115</v>
      </c>
      <c r="N13" s="14">
        <v>37001</v>
      </c>
      <c r="O13" s="11">
        <v>36865</v>
      </c>
      <c r="P13" s="30">
        <f t="shared" si="6"/>
        <v>136</v>
      </c>
      <c r="Q13" s="32">
        <f t="shared" si="7"/>
        <v>0.368913603689136</v>
      </c>
    </row>
    <row r="14" spans="1:17" ht="19.5" customHeight="1">
      <c r="A14" s="2" t="s">
        <v>11</v>
      </c>
      <c r="B14" s="22">
        <v>3713</v>
      </c>
      <c r="C14" s="23">
        <v>15664</v>
      </c>
      <c r="D14" s="24">
        <v>6436</v>
      </c>
      <c r="E14" s="21">
        <v>3824</v>
      </c>
      <c r="F14" s="3">
        <v>15723</v>
      </c>
      <c r="G14" s="3">
        <v>6352</v>
      </c>
      <c r="H14" s="4">
        <f t="shared" si="0"/>
        <v>14.371419724415544</v>
      </c>
      <c r="I14" s="5">
        <f t="shared" si="1"/>
        <v>60.628580275584454</v>
      </c>
      <c r="J14" s="5">
        <f t="shared" si="2"/>
        <v>24.91097693141353</v>
      </c>
      <c r="K14" s="15">
        <f t="shared" si="3"/>
        <v>14.751948152148753</v>
      </c>
      <c r="L14" s="16">
        <f t="shared" si="4"/>
        <v>60.6550420492246</v>
      </c>
      <c r="M14" s="17">
        <f t="shared" si="5"/>
        <v>24.50428207700023</v>
      </c>
      <c r="N14" s="13">
        <v>25836</v>
      </c>
      <c r="O14" s="6">
        <v>25922</v>
      </c>
      <c r="P14" s="30">
        <f t="shared" si="6"/>
        <v>-86</v>
      </c>
      <c r="Q14" s="32">
        <f t="shared" si="7"/>
        <v>-0.3317645243422575</v>
      </c>
    </row>
    <row r="15" spans="1:17" ht="19.5" customHeight="1">
      <c r="A15" s="46" t="s">
        <v>12</v>
      </c>
      <c r="B15" s="25">
        <v>1257</v>
      </c>
      <c r="C15" s="26">
        <v>5368</v>
      </c>
      <c r="D15" s="27">
        <v>2051</v>
      </c>
      <c r="E15" s="13">
        <v>1266</v>
      </c>
      <c r="F15" s="8">
        <v>5342</v>
      </c>
      <c r="G15" s="8">
        <v>2017</v>
      </c>
      <c r="H15" s="9">
        <f t="shared" si="0"/>
        <v>14.479898629190185</v>
      </c>
      <c r="I15" s="10">
        <f t="shared" si="1"/>
        <v>61.83619398686787</v>
      </c>
      <c r="J15" s="10">
        <f t="shared" si="2"/>
        <v>23.626310332910954</v>
      </c>
      <c r="K15" s="18">
        <f t="shared" si="3"/>
        <v>14.66975666280417</v>
      </c>
      <c r="L15" s="19">
        <f t="shared" si="4"/>
        <v>61.90034762456547</v>
      </c>
      <c r="M15" s="20">
        <f t="shared" si="5"/>
        <v>23.371958285052145</v>
      </c>
      <c r="N15" s="14">
        <v>8681</v>
      </c>
      <c r="O15" s="11">
        <v>8630</v>
      </c>
      <c r="P15" s="30">
        <f t="shared" si="6"/>
        <v>51</v>
      </c>
      <c r="Q15" s="32">
        <f t="shared" si="7"/>
        <v>0.5909617612977984</v>
      </c>
    </row>
    <row r="16" spans="1:17" ht="19.5" customHeight="1">
      <c r="A16" s="46" t="s">
        <v>13</v>
      </c>
      <c r="B16" s="25">
        <v>1912</v>
      </c>
      <c r="C16" s="26">
        <v>8113</v>
      </c>
      <c r="D16" s="27">
        <v>3684</v>
      </c>
      <c r="E16" s="13">
        <v>1977</v>
      </c>
      <c r="F16" s="8">
        <v>8203</v>
      </c>
      <c r="G16" s="8">
        <v>3649</v>
      </c>
      <c r="H16" s="9">
        <f t="shared" si="0"/>
        <v>13.928753551395062</v>
      </c>
      <c r="I16" s="10">
        <f t="shared" si="1"/>
        <v>59.10249872514024</v>
      </c>
      <c r="J16" s="10">
        <f t="shared" si="2"/>
        <v>26.837619290449478</v>
      </c>
      <c r="K16" s="18">
        <f t="shared" si="3"/>
        <v>14.277460821838666</v>
      </c>
      <c r="L16" s="19">
        <f t="shared" si="4"/>
        <v>59.24026865024915</v>
      </c>
      <c r="M16" s="20">
        <f t="shared" si="5"/>
        <v>26.352278471871166</v>
      </c>
      <c r="N16" s="14">
        <v>13727</v>
      </c>
      <c r="O16" s="11">
        <v>13847</v>
      </c>
      <c r="P16" s="30">
        <f t="shared" si="6"/>
        <v>-120</v>
      </c>
      <c r="Q16" s="32">
        <f t="shared" si="7"/>
        <v>-0.8666137069401314</v>
      </c>
    </row>
    <row r="17" spans="1:17" ht="19.5" customHeight="1">
      <c r="A17" s="46" t="s">
        <v>14</v>
      </c>
      <c r="B17" s="25">
        <v>544</v>
      </c>
      <c r="C17" s="26">
        <v>2183</v>
      </c>
      <c r="D17" s="27">
        <v>701</v>
      </c>
      <c r="E17" s="13">
        <v>581</v>
      </c>
      <c r="F17" s="8">
        <v>2178</v>
      </c>
      <c r="G17" s="8">
        <v>686</v>
      </c>
      <c r="H17" s="9">
        <f t="shared" si="0"/>
        <v>15.869311551925321</v>
      </c>
      <c r="I17" s="10">
        <f t="shared" si="1"/>
        <v>63.68144690781797</v>
      </c>
      <c r="J17" s="10">
        <f t="shared" si="2"/>
        <v>20.44924154025671</v>
      </c>
      <c r="K17" s="18">
        <f t="shared" si="3"/>
        <v>16.865021770682148</v>
      </c>
      <c r="L17" s="19">
        <f t="shared" si="4"/>
        <v>63.22206095791001</v>
      </c>
      <c r="M17" s="20">
        <f t="shared" si="5"/>
        <v>19.91291727140784</v>
      </c>
      <c r="N17" s="14">
        <v>3428</v>
      </c>
      <c r="O17" s="11">
        <v>3445</v>
      </c>
      <c r="P17" s="30">
        <f t="shared" si="6"/>
        <v>-17</v>
      </c>
      <c r="Q17" s="32">
        <f t="shared" si="7"/>
        <v>-0.49346879535558785</v>
      </c>
    </row>
    <row r="18" spans="1:17" ht="19.5" customHeight="1">
      <c r="A18" s="2" t="s">
        <v>15</v>
      </c>
      <c r="B18" s="22">
        <v>6765</v>
      </c>
      <c r="C18" s="23">
        <v>28416</v>
      </c>
      <c r="D18" s="24">
        <v>13975</v>
      </c>
      <c r="E18" s="21">
        <v>7040</v>
      </c>
      <c r="F18" s="3">
        <v>28753</v>
      </c>
      <c r="G18" s="3">
        <v>13802</v>
      </c>
      <c r="H18" s="4">
        <f t="shared" si="0"/>
        <v>13.762307754902759</v>
      </c>
      <c r="I18" s="5">
        <f t="shared" si="1"/>
        <v>57.80779558955164</v>
      </c>
      <c r="J18" s="5">
        <f t="shared" si="2"/>
        <v>28.429896655545612</v>
      </c>
      <c r="K18" s="15">
        <f t="shared" si="3"/>
        <v>14.194979332594013</v>
      </c>
      <c r="L18" s="16">
        <f t="shared" si="4"/>
        <v>57.975602379272104</v>
      </c>
      <c r="M18" s="17">
        <f t="shared" si="5"/>
        <v>27.829418288133883</v>
      </c>
      <c r="N18" s="13">
        <v>49156</v>
      </c>
      <c r="O18" s="6">
        <v>49595</v>
      </c>
      <c r="P18" s="30">
        <f t="shared" si="6"/>
        <v>-439</v>
      </c>
      <c r="Q18" s="32">
        <f t="shared" si="7"/>
        <v>-0.885169875995564</v>
      </c>
    </row>
    <row r="19" spans="1:17" ht="19.5" customHeight="1">
      <c r="A19" s="46" t="s">
        <v>16</v>
      </c>
      <c r="B19" s="25">
        <v>1633</v>
      </c>
      <c r="C19" s="26">
        <v>6145</v>
      </c>
      <c r="D19" s="27">
        <v>2383</v>
      </c>
      <c r="E19" s="13">
        <v>1631</v>
      </c>
      <c r="F19" s="8">
        <v>6093</v>
      </c>
      <c r="G19" s="8">
        <v>2357</v>
      </c>
      <c r="H19" s="9">
        <f t="shared" si="0"/>
        <v>16.07125282944592</v>
      </c>
      <c r="I19" s="10">
        <f t="shared" si="1"/>
        <v>60.4763310697766</v>
      </c>
      <c r="J19" s="10">
        <f t="shared" si="2"/>
        <v>23.45241610077748</v>
      </c>
      <c r="K19" s="18">
        <f t="shared" si="3"/>
        <v>16.178950500942367</v>
      </c>
      <c r="L19" s="19">
        <f t="shared" si="4"/>
        <v>60.44043249677611</v>
      </c>
      <c r="M19" s="20">
        <f t="shared" si="5"/>
        <v>23.38061700228152</v>
      </c>
      <c r="N19" s="14">
        <v>10161</v>
      </c>
      <c r="O19" s="11">
        <v>10081</v>
      </c>
      <c r="P19" s="30">
        <f t="shared" si="6"/>
        <v>80</v>
      </c>
      <c r="Q19" s="32">
        <f t="shared" si="7"/>
        <v>0.7935720662632675</v>
      </c>
    </row>
    <row r="20" spans="1:17" ht="19.5" customHeight="1">
      <c r="A20" s="46" t="s">
        <v>17</v>
      </c>
      <c r="B20" s="25">
        <v>653</v>
      </c>
      <c r="C20" s="26">
        <v>2661</v>
      </c>
      <c r="D20" s="27">
        <v>1192</v>
      </c>
      <c r="E20" s="13">
        <v>687</v>
      </c>
      <c r="F20" s="8">
        <v>2705</v>
      </c>
      <c r="G20" s="8">
        <v>1194</v>
      </c>
      <c r="H20" s="9">
        <f t="shared" si="0"/>
        <v>14.491788726142921</v>
      </c>
      <c r="I20" s="10">
        <f t="shared" si="1"/>
        <v>59.05459387483355</v>
      </c>
      <c r="J20" s="10">
        <f t="shared" si="2"/>
        <v>26.45361739902353</v>
      </c>
      <c r="K20" s="18">
        <f t="shared" si="3"/>
        <v>14.980375054513736</v>
      </c>
      <c r="L20" s="19">
        <f t="shared" si="4"/>
        <v>58.9838639337113</v>
      </c>
      <c r="M20" s="20">
        <f t="shared" si="5"/>
        <v>26.035761011774966</v>
      </c>
      <c r="N20" s="14">
        <v>4506</v>
      </c>
      <c r="O20" s="11">
        <v>4586</v>
      </c>
      <c r="P20" s="30">
        <f t="shared" si="6"/>
        <v>-80</v>
      </c>
      <c r="Q20" s="32">
        <f t="shared" si="7"/>
        <v>-1.744439598778892</v>
      </c>
    </row>
    <row r="21" spans="1:17" ht="19.5" customHeight="1">
      <c r="A21" s="46" t="s">
        <v>18</v>
      </c>
      <c r="B21" s="25">
        <v>1172</v>
      </c>
      <c r="C21" s="26">
        <v>4842</v>
      </c>
      <c r="D21" s="27">
        <v>2239</v>
      </c>
      <c r="E21" s="13">
        <v>1220</v>
      </c>
      <c r="F21" s="8">
        <v>4882</v>
      </c>
      <c r="G21" s="8">
        <v>2187</v>
      </c>
      <c r="H21" s="9">
        <f t="shared" si="0"/>
        <v>14.200896643644736</v>
      </c>
      <c r="I21" s="10">
        <f t="shared" si="1"/>
        <v>58.66957470010905</v>
      </c>
      <c r="J21" s="10">
        <f t="shared" si="2"/>
        <v>27.129528656246215</v>
      </c>
      <c r="K21" s="18">
        <f t="shared" si="3"/>
        <v>14.718301363252504</v>
      </c>
      <c r="L21" s="19">
        <f t="shared" si="4"/>
        <v>58.89733381590059</v>
      </c>
      <c r="M21" s="20">
        <f t="shared" si="5"/>
        <v>26.384364820846905</v>
      </c>
      <c r="N21" s="14">
        <v>8253</v>
      </c>
      <c r="O21" s="11">
        <v>8289</v>
      </c>
      <c r="P21" s="30">
        <f t="shared" si="6"/>
        <v>-36</v>
      </c>
      <c r="Q21" s="32">
        <f t="shared" si="7"/>
        <v>-0.43431053203040176</v>
      </c>
    </row>
    <row r="22" spans="1:17" ht="19.5" customHeight="1">
      <c r="A22" s="46" t="s">
        <v>19</v>
      </c>
      <c r="B22" s="25">
        <v>744</v>
      </c>
      <c r="C22" s="26">
        <v>3093</v>
      </c>
      <c r="D22" s="27">
        <v>1533</v>
      </c>
      <c r="E22" s="13">
        <v>802</v>
      </c>
      <c r="F22" s="8">
        <v>3125</v>
      </c>
      <c r="G22" s="8">
        <v>1546</v>
      </c>
      <c r="H22" s="9">
        <f t="shared" si="0"/>
        <v>13.854748603351954</v>
      </c>
      <c r="I22" s="10">
        <f t="shared" si="1"/>
        <v>57.597765363128495</v>
      </c>
      <c r="J22" s="10">
        <f t="shared" si="2"/>
        <v>28.547486033519554</v>
      </c>
      <c r="K22" s="18">
        <f t="shared" si="3"/>
        <v>14.653754796272612</v>
      </c>
      <c r="L22" s="19">
        <f t="shared" si="4"/>
        <v>57.09848346427919</v>
      </c>
      <c r="M22" s="20">
        <f t="shared" si="5"/>
        <v>28.2477617394482</v>
      </c>
      <c r="N22" s="14">
        <v>5370</v>
      </c>
      <c r="O22" s="11">
        <v>5473</v>
      </c>
      <c r="P22" s="30">
        <f t="shared" si="6"/>
        <v>-103</v>
      </c>
      <c r="Q22" s="32">
        <f t="shared" si="7"/>
        <v>-1.881966014982642</v>
      </c>
    </row>
    <row r="23" spans="1:17" ht="19.5" customHeight="1">
      <c r="A23" s="46" t="s">
        <v>20</v>
      </c>
      <c r="B23" s="25">
        <v>532</v>
      </c>
      <c r="C23" s="26">
        <v>2601</v>
      </c>
      <c r="D23" s="27">
        <v>1640</v>
      </c>
      <c r="E23" s="13">
        <v>573</v>
      </c>
      <c r="F23" s="8">
        <v>2660</v>
      </c>
      <c r="G23" s="8">
        <v>1641</v>
      </c>
      <c r="H23" s="9">
        <f t="shared" si="0"/>
        <v>11.146029750680913</v>
      </c>
      <c r="I23" s="10">
        <f t="shared" si="1"/>
        <v>54.49402891263356</v>
      </c>
      <c r="J23" s="10">
        <f t="shared" si="2"/>
        <v>34.35994133668552</v>
      </c>
      <c r="K23" s="18">
        <f t="shared" si="3"/>
        <v>11.756257693885926</v>
      </c>
      <c r="L23" s="19">
        <f t="shared" si="4"/>
        <v>54.575297496922445</v>
      </c>
      <c r="M23" s="20">
        <f t="shared" si="5"/>
        <v>33.66844480919163</v>
      </c>
      <c r="N23" s="14">
        <v>4773</v>
      </c>
      <c r="O23" s="11">
        <v>4874</v>
      </c>
      <c r="P23" s="30">
        <f t="shared" si="6"/>
        <v>-101</v>
      </c>
      <c r="Q23" s="32">
        <f t="shared" si="7"/>
        <v>-2.0722199425523185</v>
      </c>
    </row>
    <row r="24" spans="1:17" ht="19.5" customHeight="1">
      <c r="A24" s="46" t="s">
        <v>21</v>
      </c>
      <c r="B24" s="25">
        <v>518</v>
      </c>
      <c r="C24" s="26">
        <v>2468</v>
      </c>
      <c r="D24" s="27">
        <v>1210</v>
      </c>
      <c r="E24" s="13">
        <v>552</v>
      </c>
      <c r="F24" s="8">
        <v>2520</v>
      </c>
      <c r="G24" s="8">
        <v>1182</v>
      </c>
      <c r="H24" s="9">
        <f t="shared" si="0"/>
        <v>12.345090562440419</v>
      </c>
      <c r="I24" s="10">
        <f t="shared" si="1"/>
        <v>58.81792183031459</v>
      </c>
      <c r="J24" s="10">
        <f t="shared" si="2"/>
        <v>28.836987607244996</v>
      </c>
      <c r="K24" s="18">
        <f t="shared" si="3"/>
        <v>12.976022566995768</v>
      </c>
      <c r="L24" s="19">
        <f t="shared" si="4"/>
        <v>59.23836389280677</v>
      </c>
      <c r="M24" s="20">
        <f t="shared" si="5"/>
        <v>27.785613540197463</v>
      </c>
      <c r="N24" s="14">
        <v>4196</v>
      </c>
      <c r="O24" s="11">
        <v>4254</v>
      </c>
      <c r="P24" s="30">
        <f t="shared" si="6"/>
        <v>-58</v>
      </c>
      <c r="Q24" s="32">
        <f t="shared" si="7"/>
        <v>-1.3634226610249176</v>
      </c>
    </row>
    <row r="25" spans="1:17" ht="19.5" customHeight="1">
      <c r="A25" s="46" t="s">
        <v>22</v>
      </c>
      <c r="B25" s="25">
        <v>320</v>
      </c>
      <c r="C25" s="26">
        <v>1457</v>
      </c>
      <c r="D25" s="27">
        <v>953</v>
      </c>
      <c r="E25" s="13">
        <v>340</v>
      </c>
      <c r="F25" s="8">
        <v>1505</v>
      </c>
      <c r="G25" s="8">
        <v>932</v>
      </c>
      <c r="H25" s="9">
        <f t="shared" si="0"/>
        <v>11.72161172161172</v>
      </c>
      <c r="I25" s="10">
        <f t="shared" si="1"/>
        <v>53.36996336996337</v>
      </c>
      <c r="J25" s="10">
        <f t="shared" si="2"/>
        <v>34.908424908424905</v>
      </c>
      <c r="K25" s="18">
        <f t="shared" si="3"/>
        <v>12.243428159884767</v>
      </c>
      <c r="L25" s="19">
        <f t="shared" si="4"/>
        <v>54.19517464890169</v>
      </c>
      <c r="M25" s="20">
        <f t="shared" si="5"/>
        <v>33.56139719121354</v>
      </c>
      <c r="N25" s="14">
        <v>2730</v>
      </c>
      <c r="O25" s="11">
        <v>2777</v>
      </c>
      <c r="P25" s="30">
        <f t="shared" si="6"/>
        <v>-47</v>
      </c>
      <c r="Q25" s="32">
        <f t="shared" si="7"/>
        <v>-1.6924738926899532</v>
      </c>
    </row>
    <row r="26" spans="1:17" ht="19.5" customHeight="1">
      <c r="A26" s="46" t="s">
        <v>23</v>
      </c>
      <c r="B26" s="25">
        <v>1193</v>
      </c>
      <c r="C26" s="26">
        <v>5149</v>
      </c>
      <c r="D26" s="27">
        <v>2825</v>
      </c>
      <c r="E26" s="13">
        <v>1235</v>
      </c>
      <c r="F26" s="8">
        <v>5263</v>
      </c>
      <c r="G26" s="8">
        <v>2763</v>
      </c>
      <c r="H26" s="9">
        <f t="shared" si="0"/>
        <v>13.014072215555798</v>
      </c>
      <c r="I26" s="10">
        <f t="shared" si="1"/>
        <v>56.16886658666957</v>
      </c>
      <c r="J26" s="10">
        <f t="shared" si="2"/>
        <v>30.817061197774624</v>
      </c>
      <c r="K26" s="18">
        <f t="shared" si="3"/>
        <v>13.335492927329662</v>
      </c>
      <c r="L26" s="19">
        <f t="shared" si="4"/>
        <v>56.829716013389486</v>
      </c>
      <c r="M26" s="20">
        <f t="shared" si="5"/>
        <v>29.834791059280857</v>
      </c>
      <c r="N26" s="14">
        <v>9167</v>
      </c>
      <c r="O26" s="11">
        <v>9261</v>
      </c>
      <c r="P26" s="30">
        <f t="shared" si="6"/>
        <v>-94</v>
      </c>
      <c r="Q26" s="32">
        <f t="shared" si="7"/>
        <v>-1.0150091782744846</v>
      </c>
    </row>
    <row r="27" spans="1:17" ht="19.5" customHeight="1">
      <c r="A27" s="2" t="s">
        <v>24</v>
      </c>
      <c r="B27" s="22">
        <v>3162</v>
      </c>
      <c r="C27" s="23">
        <v>13209</v>
      </c>
      <c r="D27" s="24">
        <v>6100</v>
      </c>
      <c r="E27" s="21">
        <v>3321</v>
      </c>
      <c r="F27" s="3">
        <v>13293</v>
      </c>
      <c r="G27" s="3">
        <v>5983</v>
      </c>
      <c r="H27" s="4">
        <f t="shared" si="0"/>
        <v>14.071469894530727</v>
      </c>
      <c r="I27" s="5">
        <f t="shared" si="1"/>
        <v>58.78243068844288</v>
      </c>
      <c r="J27" s="5">
        <f t="shared" si="2"/>
        <v>27.146099417026388</v>
      </c>
      <c r="K27" s="15">
        <f t="shared" si="3"/>
        <v>14.696641147054917</v>
      </c>
      <c r="L27" s="16">
        <f t="shared" si="4"/>
        <v>58.82639288401115</v>
      </c>
      <c r="M27" s="17">
        <f t="shared" si="5"/>
        <v>26.47696596893393</v>
      </c>
      <c r="N27" s="13">
        <v>22471</v>
      </c>
      <c r="O27" s="6">
        <v>22597</v>
      </c>
      <c r="P27" s="30">
        <f t="shared" si="6"/>
        <v>-126</v>
      </c>
      <c r="Q27" s="32">
        <f t="shared" si="7"/>
        <v>-0.5575961410806745</v>
      </c>
    </row>
    <row r="28" spans="1:17" ht="19.5" customHeight="1">
      <c r="A28" s="46" t="s">
        <v>25</v>
      </c>
      <c r="B28" s="25">
        <v>1404</v>
      </c>
      <c r="C28" s="26">
        <v>6059</v>
      </c>
      <c r="D28" s="27">
        <v>2443</v>
      </c>
      <c r="E28" s="13">
        <v>1490</v>
      </c>
      <c r="F28" s="8">
        <v>6090</v>
      </c>
      <c r="G28" s="8">
        <v>2383</v>
      </c>
      <c r="H28" s="9">
        <f t="shared" si="0"/>
        <v>14.173228346456693</v>
      </c>
      <c r="I28" s="10">
        <f t="shared" si="1"/>
        <v>61.16495053502927</v>
      </c>
      <c r="J28" s="10">
        <f t="shared" si="2"/>
        <v>24.661821118514034</v>
      </c>
      <c r="K28" s="18">
        <f t="shared" si="3"/>
        <v>14.955334738532573</v>
      </c>
      <c r="L28" s="19">
        <f t="shared" si="4"/>
        <v>61.12616681722373</v>
      </c>
      <c r="M28" s="20">
        <f t="shared" si="5"/>
        <v>23.918498444243703</v>
      </c>
      <c r="N28" s="14">
        <v>9906</v>
      </c>
      <c r="O28" s="11">
        <v>9963</v>
      </c>
      <c r="P28" s="30">
        <f t="shared" si="6"/>
        <v>-57</v>
      </c>
      <c r="Q28" s="32">
        <f t="shared" si="7"/>
        <v>-0.572116832279434</v>
      </c>
    </row>
    <row r="29" spans="1:17" ht="19.5" customHeight="1">
      <c r="A29" s="46" t="s">
        <v>26</v>
      </c>
      <c r="B29" s="25">
        <v>650</v>
      </c>
      <c r="C29" s="26">
        <v>2581</v>
      </c>
      <c r="D29" s="27">
        <v>1332</v>
      </c>
      <c r="E29" s="13">
        <v>678</v>
      </c>
      <c r="F29" s="8">
        <v>2600</v>
      </c>
      <c r="G29" s="8">
        <v>1307</v>
      </c>
      <c r="H29" s="9">
        <f t="shared" si="0"/>
        <v>14.245014245014245</v>
      </c>
      <c r="I29" s="10">
        <f t="shared" si="1"/>
        <v>56.56366425597194</v>
      </c>
      <c r="J29" s="10">
        <f t="shared" si="2"/>
        <v>29.191321499013807</v>
      </c>
      <c r="K29" s="18">
        <f t="shared" si="3"/>
        <v>14.787350054525628</v>
      </c>
      <c r="L29" s="19">
        <f t="shared" si="4"/>
        <v>56.706652126499456</v>
      </c>
      <c r="M29" s="20">
        <f t="shared" si="5"/>
        <v>28.505997818974922</v>
      </c>
      <c r="N29" s="14">
        <v>4563</v>
      </c>
      <c r="O29" s="11">
        <v>4585</v>
      </c>
      <c r="P29" s="30">
        <f t="shared" si="6"/>
        <v>-22</v>
      </c>
      <c r="Q29" s="32">
        <f t="shared" si="7"/>
        <v>-0.47982551799345696</v>
      </c>
    </row>
    <row r="30" spans="1:17" ht="19.5" customHeight="1">
      <c r="A30" s="46" t="s">
        <v>27</v>
      </c>
      <c r="B30" s="25">
        <v>1108</v>
      </c>
      <c r="C30" s="26">
        <v>4569</v>
      </c>
      <c r="D30" s="27">
        <v>2325</v>
      </c>
      <c r="E30" s="13">
        <v>1153</v>
      </c>
      <c r="F30" s="8">
        <v>4603</v>
      </c>
      <c r="G30" s="8">
        <v>2293</v>
      </c>
      <c r="H30" s="9">
        <f t="shared" si="0"/>
        <v>13.846538365408648</v>
      </c>
      <c r="I30" s="10">
        <f t="shared" si="1"/>
        <v>57.098225443639095</v>
      </c>
      <c r="J30" s="10">
        <f t="shared" si="2"/>
        <v>29.05523619095226</v>
      </c>
      <c r="K30" s="18">
        <f t="shared" si="3"/>
        <v>14.324760839855882</v>
      </c>
      <c r="L30" s="19">
        <f t="shared" si="4"/>
        <v>57.18722822710895</v>
      </c>
      <c r="M30" s="20">
        <f t="shared" si="5"/>
        <v>28.488010933035156</v>
      </c>
      <c r="N30" s="14">
        <v>8002</v>
      </c>
      <c r="O30" s="11">
        <v>8049</v>
      </c>
      <c r="P30" s="30">
        <f t="shared" si="6"/>
        <v>-47</v>
      </c>
      <c r="Q30" s="32">
        <f t="shared" si="7"/>
        <v>-0.5839234687538825</v>
      </c>
    </row>
    <row r="31" spans="1:17" ht="19.5" customHeight="1">
      <c r="A31" s="2" t="s">
        <v>28</v>
      </c>
      <c r="B31" s="22">
        <v>9458</v>
      </c>
      <c r="C31" s="23">
        <v>39359</v>
      </c>
      <c r="D31" s="24">
        <v>17656</v>
      </c>
      <c r="E31" s="21">
        <v>9725</v>
      </c>
      <c r="F31" s="3">
        <v>39665</v>
      </c>
      <c r="G31" s="3">
        <v>17399</v>
      </c>
      <c r="H31" s="4">
        <f t="shared" si="0"/>
        <v>14.227049143338496</v>
      </c>
      <c r="I31" s="5">
        <f t="shared" si="1"/>
        <v>59.205162532529066</v>
      </c>
      <c r="J31" s="5">
        <f t="shared" si="2"/>
        <v>26.558762917613084</v>
      </c>
      <c r="K31" s="15">
        <f t="shared" si="3"/>
        <v>14.559473014447189</v>
      </c>
      <c r="L31" s="16">
        <f t="shared" si="4"/>
        <v>59.383187364323675</v>
      </c>
      <c r="M31" s="17">
        <f t="shared" si="5"/>
        <v>26.048356912942584</v>
      </c>
      <c r="N31" s="13">
        <v>66479</v>
      </c>
      <c r="O31" s="6">
        <v>66795</v>
      </c>
      <c r="P31" s="30">
        <f t="shared" si="6"/>
        <v>-316</v>
      </c>
      <c r="Q31" s="32">
        <f t="shared" si="7"/>
        <v>-0.4730893030915488</v>
      </c>
    </row>
    <row r="32" spans="1:17" ht="19.5" customHeight="1">
      <c r="A32" s="46" t="s">
        <v>29</v>
      </c>
      <c r="B32" s="25">
        <v>1296</v>
      </c>
      <c r="C32" s="26">
        <v>4865</v>
      </c>
      <c r="D32" s="27">
        <v>1797</v>
      </c>
      <c r="E32" s="13">
        <v>1296</v>
      </c>
      <c r="F32" s="8">
        <v>4795</v>
      </c>
      <c r="G32" s="8">
        <v>1762</v>
      </c>
      <c r="H32" s="9">
        <f t="shared" si="0"/>
        <v>16.28549886906258</v>
      </c>
      <c r="I32" s="10">
        <f t="shared" si="1"/>
        <v>61.1334506157326</v>
      </c>
      <c r="J32" s="10">
        <f t="shared" si="2"/>
        <v>22.581050515204826</v>
      </c>
      <c r="K32" s="18">
        <f t="shared" si="3"/>
        <v>16.50324716668789</v>
      </c>
      <c r="L32" s="19">
        <f t="shared" si="4"/>
        <v>61.05946771934293</v>
      </c>
      <c r="M32" s="20">
        <f t="shared" si="5"/>
        <v>22.437285113969182</v>
      </c>
      <c r="N32" s="14">
        <v>7958</v>
      </c>
      <c r="O32" s="11">
        <v>7853</v>
      </c>
      <c r="P32" s="30">
        <f t="shared" si="6"/>
        <v>105</v>
      </c>
      <c r="Q32" s="32">
        <f t="shared" si="7"/>
        <v>1.337068636189991</v>
      </c>
    </row>
    <row r="33" spans="1:17" ht="19.5" customHeight="1">
      <c r="A33" s="46" t="s">
        <v>30</v>
      </c>
      <c r="B33" s="25">
        <v>465</v>
      </c>
      <c r="C33" s="26">
        <v>1744</v>
      </c>
      <c r="D33" s="27">
        <v>824</v>
      </c>
      <c r="E33" s="13">
        <v>477</v>
      </c>
      <c r="F33" s="8">
        <v>1766</v>
      </c>
      <c r="G33" s="8">
        <v>813</v>
      </c>
      <c r="H33" s="9">
        <f t="shared" si="0"/>
        <v>15.33135509396637</v>
      </c>
      <c r="I33" s="10">
        <f t="shared" si="1"/>
        <v>57.50082426640291</v>
      </c>
      <c r="J33" s="10">
        <f t="shared" si="2"/>
        <v>27.16782063963073</v>
      </c>
      <c r="K33" s="18">
        <f t="shared" si="3"/>
        <v>15.608638743455497</v>
      </c>
      <c r="L33" s="19">
        <f t="shared" si="4"/>
        <v>57.787958115183244</v>
      </c>
      <c r="M33" s="20">
        <f t="shared" si="5"/>
        <v>26.60340314136126</v>
      </c>
      <c r="N33" s="14">
        <v>3033</v>
      </c>
      <c r="O33" s="11">
        <v>3056</v>
      </c>
      <c r="P33" s="30">
        <f t="shared" si="6"/>
        <v>-23</v>
      </c>
      <c r="Q33" s="32">
        <f t="shared" si="7"/>
        <v>-0.7526178010471204</v>
      </c>
    </row>
    <row r="34" spans="1:17" ht="19.5" customHeight="1">
      <c r="A34" s="46" t="s">
        <v>31</v>
      </c>
      <c r="B34" s="25">
        <v>902</v>
      </c>
      <c r="C34" s="26">
        <v>3780</v>
      </c>
      <c r="D34" s="27">
        <v>1813</v>
      </c>
      <c r="E34" s="13">
        <v>937</v>
      </c>
      <c r="F34" s="8">
        <v>3841</v>
      </c>
      <c r="G34" s="8">
        <v>1791</v>
      </c>
      <c r="H34" s="9">
        <f t="shared" si="0"/>
        <v>13.88760585065435</v>
      </c>
      <c r="I34" s="10">
        <f t="shared" si="1"/>
        <v>58.198614318706696</v>
      </c>
      <c r="J34" s="10">
        <f t="shared" si="2"/>
        <v>27.91377983063895</v>
      </c>
      <c r="K34" s="18">
        <f t="shared" si="3"/>
        <v>14.263967118282844</v>
      </c>
      <c r="L34" s="19">
        <f t="shared" si="4"/>
        <v>58.47160907291825</v>
      </c>
      <c r="M34" s="20">
        <f t="shared" si="5"/>
        <v>27.264423808798906</v>
      </c>
      <c r="N34" s="14">
        <v>6495</v>
      </c>
      <c r="O34" s="11">
        <v>6569</v>
      </c>
      <c r="P34" s="30">
        <f t="shared" si="6"/>
        <v>-74</v>
      </c>
      <c r="Q34" s="32">
        <f t="shared" si="7"/>
        <v>-1.1265032729486983</v>
      </c>
    </row>
    <row r="35" spans="1:17" ht="19.5" customHeight="1">
      <c r="A35" s="46" t="s">
        <v>32</v>
      </c>
      <c r="B35" s="25">
        <v>983</v>
      </c>
      <c r="C35" s="26">
        <v>4462</v>
      </c>
      <c r="D35" s="27">
        <v>2361</v>
      </c>
      <c r="E35" s="13">
        <v>1040</v>
      </c>
      <c r="F35" s="8">
        <v>4517</v>
      </c>
      <c r="G35" s="8">
        <v>2325</v>
      </c>
      <c r="H35" s="9">
        <f t="shared" si="0"/>
        <v>12.592877273891878</v>
      </c>
      <c r="I35" s="10">
        <f t="shared" si="1"/>
        <v>57.1611580835255</v>
      </c>
      <c r="J35" s="10">
        <f t="shared" si="2"/>
        <v>30.245964642582628</v>
      </c>
      <c r="K35" s="18">
        <f t="shared" si="3"/>
        <v>13.194620654656179</v>
      </c>
      <c r="L35" s="19">
        <f t="shared" si="4"/>
        <v>57.30778990104034</v>
      </c>
      <c r="M35" s="20">
        <f t="shared" si="5"/>
        <v>29.497589444303472</v>
      </c>
      <c r="N35" s="14">
        <v>7806</v>
      </c>
      <c r="O35" s="11">
        <v>7882</v>
      </c>
      <c r="P35" s="30">
        <f t="shared" si="6"/>
        <v>-76</v>
      </c>
      <c r="Q35" s="32">
        <f t="shared" si="7"/>
        <v>-0.96422227860949</v>
      </c>
    </row>
    <row r="36" spans="1:17" ht="19.5" customHeight="1">
      <c r="A36" s="46" t="s">
        <v>33</v>
      </c>
      <c r="B36" s="25">
        <v>571</v>
      </c>
      <c r="C36" s="26">
        <v>2442</v>
      </c>
      <c r="D36" s="27">
        <v>1201</v>
      </c>
      <c r="E36" s="13">
        <v>594</v>
      </c>
      <c r="F36" s="8">
        <v>2522</v>
      </c>
      <c r="G36" s="8">
        <v>1169</v>
      </c>
      <c r="H36" s="9">
        <f t="shared" si="0"/>
        <v>13.546856465005932</v>
      </c>
      <c r="I36" s="10">
        <f t="shared" si="1"/>
        <v>57.93594306049822</v>
      </c>
      <c r="J36" s="10">
        <f t="shared" si="2"/>
        <v>28.493475682087784</v>
      </c>
      <c r="K36" s="18">
        <f t="shared" si="3"/>
        <v>13.859076061595893</v>
      </c>
      <c r="L36" s="19">
        <f t="shared" si="4"/>
        <v>58.842743817078855</v>
      </c>
      <c r="M36" s="20">
        <f t="shared" si="5"/>
        <v>27.274848343443768</v>
      </c>
      <c r="N36" s="14">
        <v>4215</v>
      </c>
      <c r="O36" s="11">
        <v>4286</v>
      </c>
      <c r="P36" s="30">
        <f t="shared" si="6"/>
        <v>-71</v>
      </c>
      <c r="Q36" s="32">
        <f t="shared" si="7"/>
        <v>-1.6565562295846943</v>
      </c>
    </row>
    <row r="37" spans="1:17" ht="19.5" customHeight="1">
      <c r="A37" s="46" t="s">
        <v>34</v>
      </c>
      <c r="B37" s="25">
        <v>1162</v>
      </c>
      <c r="C37" s="26">
        <v>4898</v>
      </c>
      <c r="D37" s="27">
        <v>1762</v>
      </c>
      <c r="E37" s="13">
        <v>1207</v>
      </c>
      <c r="F37" s="8">
        <v>4890</v>
      </c>
      <c r="G37" s="8">
        <v>1751</v>
      </c>
      <c r="H37" s="9">
        <f t="shared" si="0"/>
        <v>14.855535668626949</v>
      </c>
      <c r="I37" s="10">
        <f t="shared" si="1"/>
        <v>62.618256200460245</v>
      </c>
      <c r="J37" s="10">
        <f t="shared" si="2"/>
        <v>22.52620813091281</v>
      </c>
      <c r="K37" s="18">
        <f t="shared" si="3"/>
        <v>15.379714576962284</v>
      </c>
      <c r="L37" s="19">
        <f t="shared" si="4"/>
        <v>62.30886850152905</v>
      </c>
      <c r="M37" s="20">
        <f t="shared" si="5"/>
        <v>22.311416921508666</v>
      </c>
      <c r="N37" s="14">
        <v>7822</v>
      </c>
      <c r="O37" s="11">
        <v>7848</v>
      </c>
      <c r="P37" s="30">
        <f t="shared" si="6"/>
        <v>-26</v>
      </c>
      <c r="Q37" s="32">
        <f t="shared" si="7"/>
        <v>-0.3312945973496432</v>
      </c>
    </row>
    <row r="38" spans="1:17" ht="19.5" customHeight="1">
      <c r="A38" s="46" t="s">
        <v>35</v>
      </c>
      <c r="B38" s="25">
        <v>1242</v>
      </c>
      <c r="C38" s="26">
        <v>5396</v>
      </c>
      <c r="D38" s="27">
        <v>2319</v>
      </c>
      <c r="E38" s="13">
        <v>1282</v>
      </c>
      <c r="F38" s="8">
        <v>5431</v>
      </c>
      <c r="G38" s="8">
        <v>2274</v>
      </c>
      <c r="H38" s="9">
        <f t="shared" si="0"/>
        <v>13.866249860444347</v>
      </c>
      <c r="I38" s="10">
        <f t="shared" si="1"/>
        <v>60.243385061962705</v>
      </c>
      <c r="J38" s="10">
        <f t="shared" si="2"/>
        <v>25.890365077592943</v>
      </c>
      <c r="K38" s="18">
        <f t="shared" si="3"/>
        <v>14.26504951596751</v>
      </c>
      <c r="L38" s="19">
        <f t="shared" si="4"/>
        <v>60.43173472794036</v>
      </c>
      <c r="M38" s="20">
        <f t="shared" si="5"/>
        <v>25.303215756092136</v>
      </c>
      <c r="N38" s="14">
        <v>8957</v>
      </c>
      <c r="O38" s="11">
        <v>8987</v>
      </c>
      <c r="P38" s="30">
        <f t="shared" si="6"/>
        <v>-30</v>
      </c>
      <c r="Q38" s="32">
        <f t="shared" si="7"/>
        <v>-0.3338155112940915</v>
      </c>
    </row>
    <row r="39" spans="1:17" ht="19.5" customHeight="1">
      <c r="A39" s="46" t="s">
        <v>36</v>
      </c>
      <c r="B39" s="25">
        <v>1697</v>
      </c>
      <c r="C39" s="26">
        <v>7029</v>
      </c>
      <c r="D39" s="27">
        <v>3269</v>
      </c>
      <c r="E39" s="13">
        <v>1727</v>
      </c>
      <c r="F39" s="8">
        <v>7098</v>
      </c>
      <c r="G39" s="8">
        <v>3237</v>
      </c>
      <c r="H39" s="9">
        <f t="shared" si="0"/>
        <v>14.141666666666666</v>
      </c>
      <c r="I39" s="10">
        <f t="shared" si="1"/>
        <v>58.575</v>
      </c>
      <c r="J39" s="10">
        <f t="shared" si="2"/>
        <v>27.241666666666664</v>
      </c>
      <c r="K39" s="18">
        <f t="shared" si="3"/>
        <v>14.31175934366454</v>
      </c>
      <c r="L39" s="19">
        <f t="shared" si="4"/>
        <v>58.82157951437805</v>
      </c>
      <c r="M39" s="20">
        <f t="shared" si="5"/>
        <v>26.825225822491088</v>
      </c>
      <c r="N39" s="14">
        <v>12000</v>
      </c>
      <c r="O39" s="11">
        <v>12067</v>
      </c>
      <c r="P39" s="30">
        <f t="shared" si="6"/>
        <v>-67</v>
      </c>
      <c r="Q39" s="32">
        <f t="shared" si="7"/>
        <v>-0.5552332808485954</v>
      </c>
    </row>
    <row r="40" spans="1:17" ht="19.5" customHeight="1">
      <c r="A40" s="46" t="s">
        <v>37</v>
      </c>
      <c r="B40" s="25">
        <v>1140</v>
      </c>
      <c r="C40" s="26">
        <v>4743</v>
      </c>
      <c r="D40" s="27">
        <v>2310</v>
      </c>
      <c r="E40" s="13">
        <v>1165</v>
      </c>
      <c r="F40" s="8">
        <v>4805</v>
      </c>
      <c r="G40" s="8">
        <v>2277</v>
      </c>
      <c r="H40" s="9">
        <f t="shared" si="0"/>
        <v>13.914317099963384</v>
      </c>
      <c r="I40" s="10">
        <f t="shared" si="1"/>
        <v>57.89088246063713</v>
      </c>
      <c r="J40" s="10">
        <f t="shared" si="2"/>
        <v>28.194800439399486</v>
      </c>
      <c r="K40" s="18">
        <f t="shared" si="3"/>
        <v>14.126348975384989</v>
      </c>
      <c r="L40" s="19">
        <f t="shared" si="4"/>
        <v>58.26361101006427</v>
      </c>
      <c r="M40" s="20">
        <f t="shared" si="5"/>
        <v>27.610040014550748</v>
      </c>
      <c r="N40" s="14">
        <v>8193</v>
      </c>
      <c r="O40" s="11">
        <v>8247</v>
      </c>
      <c r="P40" s="30">
        <f t="shared" si="6"/>
        <v>-54</v>
      </c>
      <c r="Q40" s="32">
        <f t="shared" si="7"/>
        <v>-0.65478355765733</v>
      </c>
    </row>
    <row r="41" spans="1:17" ht="19.5" customHeight="1">
      <c r="A41" s="2" t="s">
        <v>38</v>
      </c>
      <c r="B41" s="22">
        <v>6714</v>
      </c>
      <c r="C41" s="23">
        <v>30376</v>
      </c>
      <c r="D41" s="24">
        <v>13617</v>
      </c>
      <c r="E41" s="21">
        <v>6937</v>
      </c>
      <c r="F41" s="3">
        <v>30689</v>
      </c>
      <c r="G41" s="3">
        <v>13388</v>
      </c>
      <c r="H41" s="4">
        <f t="shared" si="0"/>
        <v>13.239731024826963</v>
      </c>
      <c r="I41" s="5">
        <f t="shared" si="1"/>
        <v>59.90021888742088</v>
      </c>
      <c r="J41" s="5">
        <f t="shared" si="2"/>
        <v>26.85216225276567</v>
      </c>
      <c r="K41" s="15">
        <f t="shared" si="3"/>
        <v>13.597161786036303</v>
      </c>
      <c r="L41" s="16">
        <f t="shared" si="4"/>
        <v>60.15327923477988</v>
      </c>
      <c r="M41" s="17">
        <f t="shared" si="5"/>
        <v>26.241718609118355</v>
      </c>
      <c r="N41" s="13">
        <v>50711</v>
      </c>
      <c r="O41" s="6">
        <v>51018</v>
      </c>
      <c r="P41" s="30">
        <f t="shared" si="6"/>
        <v>-307</v>
      </c>
      <c r="Q41" s="32">
        <f t="shared" si="7"/>
        <v>-0.6017484025245992</v>
      </c>
    </row>
    <row r="42" spans="1:17" ht="19.5" customHeight="1">
      <c r="A42" s="46" t="s">
        <v>39</v>
      </c>
      <c r="B42" s="25">
        <v>1087</v>
      </c>
      <c r="C42" s="26">
        <v>4790</v>
      </c>
      <c r="D42" s="27">
        <v>2255</v>
      </c>
      <c r="E42" s="13">
        <v>1105</v>
      </c>
      <c r="F42" s="8">
        <v>4893</v>
      </c>
      <c r="G42" s="8">
        <v>2204</v>
      </c>
      <c r="H42" s="9">
        <f t="shared" si="0"/>
        <v>13.360373647984266</v>
      </c>
      <c r="I42" s="10">
        <f t="shared" si="1"/>
        <v>58.87413962635202</v>
      </c>
      <c r="J42" s="10">
        <f t="shared" si="2"/>
        <v>27.716322517207477</v>
      </c>
      <c r="K42" s="18">
        <f t="shared" si="3"/>
        <v>13.465756763343894</v>
      </c>
      <c r="L42" s="19">
        <f t="shared" si="4"/>
        <v>59.62710212039971</v>
      </c>
      <c r="M42" s="20">
        <f t="shared" si="5"/>
        <v>26.858396295393618</v>
      </c>
      <c r="N42" s="14">
        <v>8136</v>
      </c>
      <c r="O42" s="11">
        <v>8206</v>
      </c>
      <c r="P42" s="30">
        <f t="shared" si="6"/>
        <v>-70</v>
      </c>
      <c r="Q42" s="32">
        <f t="shared" si="7"/>
        <v>-0.8530343650987083</v>
      </c>
    </row>
    <row r="43" spans="1:17" ht="19.5" customHeight="1">
      <c r="A43" s="46" t="s">
        <v>40</v>
      </c>
      <c r="B43" s="25">
        <v>557</v>
      </c>
      <c r="C43" s="26">
        <v>2504</v>
      </c>
      <c r="D43" s="27">
        <v>1011</v>
      </c>
      <c r="E43" s="13">
        <v>565</v>
      </c>
      <c r="F43" s="8">
        <v>2500</v>
      </c>
      <c r="G43" s="8">
        <v>1004</v>
      </c>
      <c r="H43" s="9">
        <f t="shared" si="0"/>
        <v>13.678781925343811</v>
      </c>
      <c r="I43" s="10">
        <f t="shared" si="1"/>
        <v>61.493123772102166</v>
      </c>
      <c r="J43" s="10">
        <f t="shared" si="2"/>
        <v>24.828094302554028</v>
      </c>
      <c r="K43" s="18">
        <f t="shared" si="3"/>
        <v>13.8854755468174</v>
      </c>
      <c r="L43" s="19">
        <f t="shared" si="4"/>
        <v>61.44015728680265</v>
      </c>
      <c r="M43" s="20">
        <f t="shared" si="5"/>
        <v>24.674367166379945</v>
      </c>
      <c r="N43" s="14">
        <v>4072</v>
      </c>
      <c r="O43" s="11">
        <v>4069</v>
      </c>
      <c r="P43" s="30">
        <f t="shared" si="6"/>
        <v>3</v>
      </c>
      <c r="Q43" s="32">
        <f t="shared" si="7"/>
        <v>0.07372818874416319</v>
      </c>
    </row>
    <row r="44" spans="1:17" ht="19.5" customHeight="1">
      <c r="A44" s="46" t="s">
        <v>41</v>
      </c>
      <c r="B44" s="25">
        <v>1065</v>
      </c>
      <c r="C44" s="26">
        <v>4451</v>
      </c>
      <c r="D44" s="27">
        <v>1675</v>
      </c>
      <c r="E44" s="13">
        <v>1120</v>
      </c>
      <c r="F44" s="8">
        <v>4512</v>
      </c>
      <c r="G44" s="8">
        <v>1643</v>
      </c>
      <c r="H44" s="9">
        <f t="shared" si="0"/>
        <v>14.810179390905297</v>
      </c>
      <c r="I44" s="10">
        <f t="shared" si="1"/>
        <v>61.89681546377416</v>
      </c>
      <c r="J44" s="10">
        <f t="shared" si="2"/>
        <v>23.29300514532054</v>
      </c>
      <c r="K44" s="18">
        <f t="shared" si="3"/>
        <v>15.395189003436426</v>
      </c>
      <c r="L44" s="19">
        <f t="shared" si="4"/>
        <v>62.02061855670104</v>
      </c>
      <c r="M44" s="20">
        <f t="shared" si="5"/>
        <v>22.584192439862544</v>
      </c>
      <c r="N44" s="14">
        <v>7191</v>
      </c>
      <c r="O44" s="11">
        <v>7275</v>
      </c>
      <c r="P44" s="30">
        <f t="shared" si="6"/>
        <v>-84</v>
      </c>
      <c r="Q44" s="32">
        <f t="shared" si="7"/>
        <v>-1.1546391752577319</v>
      </c>
    </row>
    <row r="45" spans="1:17" ht="19.5" customHeight="1">
      <c r="A45" s="46" t="s">
        <v>42</v>
      </c>
      <c r="B45" s="25">
        <v>488</v>
      </c>
      <c r="C45" s="26">
        <v>1958</v>
      </c>
      <c r="D45" s="27">
        <v>672</v>
      </c>
      <c r="E45" s="13">
        <v>470</v>
      </c>
      <c r="F45" s="8">
        <v>1950</v>
      </c>
      <c r="G45" s="8">
        <v>646</v>
      </c>
      <c r="H45" s="9">
        <f t="shared" si="0"/>
        <v>15.651058370750482</v>
      </c>
      <c r="I45" s="10">
        <f t="shared" si="1"/>
        <v>62.796664528543936</v>
      </c>
      <c r="J45" s="10">
        <f t="shared" si="2"/>
        <v>21.55227710070558</v>
      </c>
      <c r="K45" s="18">
        <f t="shared" si="3"/>
        <v>15.329419439008479</v>
      </c>
      <c r="L45" s="19">
        <f t="shared" si="4"/>
        <v>63.600782778864975</v>
      </c>
      <c r="M45" s="20">
        <f t="shared" si="5"/>
        <v>21.06979778212655</v>
      </c>
      <c r="N45" s="14">
        <v>3118</v>
      </c>
      <c r="O45" s="11">
        <v>3066</v>
      </c>
      <c r="P45" s="30">
        <f t="shared" si="6"/>
        <v>52</v>
      </c>
      <c r="Q45" s="32">
        <f t="shared" si="7"/>
        <v>1.6960208741030658</v>
      </c>
    </row>
    <row r="46" spans="1:17" ht="19.5" customHeight="1">
      <c r="A46" s="46" t="s">
        <v>43</v>
      </c>
      <c r="B46" s="25">
        <v>1196</v>
      </c>
      <c r="C46" s="26">
        <v>5530</v>
      </c>
      <c r="D46" s="27">
        <v>2243</v>
      </c>
      <c r="E46" s="13">
        <v>1237</v>
      </c>
      <c r="F46" s="8">
        <v>5576</v>
      </c>
      <c r="G46" s="8">
        <v>2206</v>
      </c>
      <c r="H46" s="9">
        <f t="shared" si="0"/>
        <v>13.334819935332812</v>
      </c>
      <c r="I46" s="10">
        <f t="shared" si="1"/>
        <v>61.65681792842012</v>
      </c>
      <c r="J46" s="10">
        <f t="shared" si="2"/>
        <v>25.008362136247076</v>
      </c>
      <c r="K46" s="18">
        <f t="shared" si="3"/>
        <v>13.71548952211997</v>
      </c>
      <c r="L46" s="19">
        <f t="shared" si="4"/>
        <v>61.82503603503714</v>
      </c>
      <c r="M46" s="20">
        <f t="shared" si="5"/>
        <v>24.45947444284289</v>
      </c>
      <c r="N46" s="14">
        <v>8969</v>
      </c>
      <c r="O46" s="11">
        <v>9019</v>
      </c>
      <c r="P46" s="30">
        <f t="shared" si="6"/>
        <v>-50</v>
      </c>
      <c r="Q46" s="32">
        <f t="shared" si="7"/>
        <v>-0.5543851868278079</v>
      </c>
    </row>
    <row r="47" spans="1:17" ht="19.5" customHeight="1">
      <c r="A47" s="46" t="s">
        <v>44</v>
      </c>
      <c r="B47" s="25">
        <v>822</v>
      </c>
      <c r="C47" s="26">
        <v>3961</v>
      </c>
      <c r="D47" s="27">
        <v>1867</v>
      </c>
      <c r="E47" s="13">
        <v>858</v>
      </c>
      <c r="F47" s="8">
        <v>4004</v>
      </c>
      <c r="G47" s="8">
        <v>1844</v>
      </c>
      <c r="H47" s="9">
        <f t="shared" si="0"/>
        <v>12.360902255639097</v>
      </c>
      <c r="I47" s="10">
        <f t="shared" si="1"/>
        <v>59.563909774436084</v>
      </c>
      <c r="J47" s="10">
        <f t="shared" si="2"/>
        <v>28.075187969924816</v>
      </c>
      <c r="K47" s="18">
        <f t="shared" si="3"/>
        <v>12.794512376975842</v>
      </c>
      <c r="L47" s="19">
        <f t="shared" si="4"/>
        <v>59.707724425887264</v>
      </c>
      <c r="M47" s="20">
        <f t="shared" si="5"/>
        <v>27.497763197136894</v>
      </c>
      <c r="N47" s="14">
        <v>6650</v>
      </c>
      <c r="O47" s="11">
        <v>6706</v>
      </c>
      <c r="P47" s="30">
        <f t="shared" si="6"/>
        <v>-56</v>
      </c>
      <c r="Q47" s="32">
        <f t="shared" si="7"/>
        <v>-0.8350730688935281</v>
      </c>
    </row>
    <row r="48" spans="1:17" ht="19.5" customHeight="1">
      <c r="A48" s="46" t="s">
        <v>45</v>
      </c>
      <c r="B48" s="25">
        <v>862</v>
      </c>
      <c r="C48" s="26">
        <v>4199</v>
      </c>
      <c r="D48" s="27">
        <v>2383</v>
      </c>
      <c r="E48" s="13">
        <v>907</v>
      </c>
      <c r="F48" s="8">
        <v>4244</v>
      </c>
      <c r="G48" s="8">
        <v>2342</v>
      </c>
      <c r="H48" s="9">
        <f t="shared" si="0"/>
        <v>11.579795808704997</v>
      </c>
      <c r="I48" s="10">
        <f t="shared" si="1"/>
        <v>56.40784524449221</v>
      </c>
      <c r="J48" s="10">
        <f t="shared" si="2"/>
        <v>32.01235894680279</v>
      </c>
      <c r="K48" s="18">
        <f t="shared" si="3"/>
        <v>12.104630988922995</v>
      </c>
      <c r="L48" s="19">
        <f t="shared" si="4"/>
        <v>56.639530228213</v>
      </c>
      <c r="M48" s="20">
        <f t="shared" si="5"/>
        <v>31.255838782864004</v>
      </c>
      <c r="N48" s="14">
        <v>7444</v>
      </c>
      <c r="O48" s="11">
        <v>7493</v>
      </c>
      <c r="P48" s="30">
        <f t="shared" si="6"/>
        <v>-49</v>
      </c>
      <c r="Q48" s="32">
        <f t="shared" si="7"/>
        <v>-0.6539436807687175</v>
      </c>
    </row>
    <row r="49" spans="1:17" ht="19.5" customHeight="1">
      <c r="A49" s="46" t="s">
        <v>46</v>
      </c>
      <c r="B49" s="25">
        <v>637</v>
      </c>
      <c r="C49" s="26">
        <v>2983</v>
      </c>
      <c r="D49" s="27">
        <v>1511</v>
      </c>
      <c r="E49" s="13">
        <v>675</v>
      </c>
      <c r="F49" s="8">
        <v>3010</v>
      </c>
      <c r="G49" s="8">
        <v>1499</v>
      </c>
      <c r="H49" s="9">
        <f t="shared" si="0"/>
        <v>12.414733969986358</v>
      </c>
      <c r="I49" s="10">
        <f t="shared" si="1"/>
        <v>58.13681543558761</v>
      </c>
      <c r="J49" s="10">
        <f t="shared" si="2"/>
        <v>29.44845059442604</v>
      </c>
      <c r="K49" s="18">
        <f t="shared" si="3"/>
        <v>13.020833333333334</v>
      </c>
      <c r="L49" s="19">
        <f t="shared" si="4"/>
        <v>58.06327160493827</v>
      </c>
      <c r="M49" s="20">
        <f t="shared" si="5"/>
        <v>28.915895061728396</v>
      </c>
      <c r="N49" s="14">
        <v>5131</v>
      </c>
      <c r="O49" s="11">
        <v>5184</v>
      </c>
      <c r="P49" s="30">
        <f t="shared" si="6"/>
        <v>-53</v>
      </c>
      <c r="Q49" s="32">
        <f t="shared" si="7"/>
        <v>-1.0223765432098766</v>
      </c>
    </row>
    <row r="50" spans="1:17" ht="19.5" customHeight="1">
      <c r="A50" s="2" t="s">
        <v>47</v>
      </c>
      <c r="B50" s="22">
        <v>2329</v>
      </c>
      <c r="C50" s="23">
        <v>10318</v>
      </c>
      <c r="D50" s="24">
        <v>7405</v>
      </c>
      <c r="E50" s="21">
        <v>2415</v>
      </c>
      <c r="F50" s="3">
        <v>10544</v>
      </c>
      <c r="G50" s="3">
        <v>7276</v>
      </c>
      <c r="H50" s="4">
        <f t="shared" si="0"/>
        <v>11.611906067707036</v>
      </c>
      <c r="I50" s="5">
        <f t="shared" si="1"/>
        <v>51.44338634890562</v>
      </c>
      <c r="J50" s="5">
        <f t="shared" si="2"/>
        <v>36.91977863090193</v>
      </c>
      <c r="K50" s="15">
        <f t="shared" si="3"/>
        <v>11.931818181818182</v>
      </c>
      <c r="L50" s="16">
        <f t="shared" si="4"/>
        <v>52.09486166007905</v>
      </c>
      <c r="M50" s="17">
        <f t="shared" si="5"/>
        <v>35.94861660079051</v>
      </c>
      <c r="N50" s="13">
        <v>20057</v>
      </c>
      <c r="O50" s="6">
        <v>20240</v>
      </c>
      <c r="P50" s="30">
        <f t="shared" si="6"/>
        <v>-183</v>
      </c>
      <c r="Q50" s="32">
        <f t="shared" si="7"/>
        <v>-0.9041501976284585</v>
      </c>
    </row>
    <row r="51" spans="1:17" ht="19.5" customHeight="1">
      <c r="A51" s="46" t="s">
        <v>48</v>
      </c>
      <c r="B51" s="25">
        <v>734</v>
      </c>
      <c r="C51" s="26">
        <v>2999</v>
      </c>
      <c r="D51" s="27">
        <v>2743</v>
      </c>
      <c r="E51" s="13">
        <v>761</v>
      </c>
      <c r="F51" s="8">
        <v>3102</v>
      </c>
      <c r="G51" s="8">
        <v>2716</v>
      </c>
      <c r="H51" s="9">
        <f t="shared" si="0"/>
        <v>11.334156886967264</v>
      </c>
      <c r="I51" s="10">
        <f t="shared" si="1"/>
        <v>46.30945027794935</v>
      </c>
      <c r="J51" s="10">
        <f t="shared" si="2"/>
        <v>42.35639283508338</v>
      </c>
      <c r="K51" s="18">
        <f t="shared" si="3"/>
        <v>11.567107463140294</v>
      </c>
      <c r="L51" s="19">
        <f t="shared" si="4"/>
        <v>47.150022799817606</v>
      </c>
      <c r="M51" s="20">
        <f t="shared" si="5"/>
        <v>41.282869737042105</v>
      </c>
      <c r="N51" s="14">
        <v>6476</v>
      </c>
      <c r="O51" s="11">
        <v>6579</v>
      </c>
      <c r="P51" s="30">
        <f t="shared" si="6"/>
        <v>-103</v>
      </c>
      <c r="Q51" s="32">
        <f t="shared" si="7"/>
        <v>-1.5655874753001977</v>
      </c>
    </row>
    <row r="52" spans="1:17" ht="19.5" customHeight="1">
      <c r="A52" s="46" t="s">
        <v>49</v>
      </c>
      <c r="B52" s="25">
        <v>462</v>
      </c>
      <c r="C52" s="26">
        <v>2398</v>
      </c>
      <c r="D52" s="27">
        <v>1552</v>
      </c>
      <c r="E52" s="13">
        <v>473</v>
      </c>
      <c r="F52" s="8">
        <v>2432</v>
      </c>
      <c r="G52" s="8">
        <v>1517</v>
      </c>
      <c r="H52" s="9">
        <f t="shared" si="0"/>
        <v>10.471441523118767</v>
      </c>
      <c r="I52" s="10">
        <f t="shared" si="1"/>
        <v>54.351767905711704</v>
      </c>
      <c r="J52" s="10">
        <f t="shared" si="2"/>
        <v>35.17679057116953</v>
      </c>
      <c r="K52" s="18">
        <f t="shared" si="3"/>
        <v>10.696517412935323</v>
      </c>
      <c r="L52" s="19">
        <f t="shared" si="4"/>
        <v>54.99773857982814</v>
      </c>
      <c r="M52" s="20">
        <f t="shared" si="5"/>
        <v>34.30574400723654</v>
      </c>
      <c r="N52" s="14">
        <v>4412</v>
      </c>
      <c r="O52" s="11">
        <v>4422</v>
      </c>
      <c r="P52" s="30">
        <f t="shared" si="6"/>
        <v>-10</v>
      </c>
      <c r="Q52" s="32">
        <f t="shared" si="7"/>
        <v>-0.22614201718679333</v>
      </c>
    </row>
    <row r="53" spans="1:17" ht="19.5" customHeight="1">
      <c r="A53" s="46" t="s">
        <v>50</v>
      </c>
      <c r="B53" s="25">
        <v>497</v>
      </c>
      <c r="C53" s="26">
        <v>1986</v>
      </c>
      <c r="D53" s="27">
        <v>1325</v>
      </c>
      <c r="E53" s="13">
        <v>502</v>
      </c>
      <c r="F53" s="8">
        <v>2046</v>
      </c>
      <c r="G53" s="8">
        <v>1305</v>
      </c>
      <c r="H53" s="9">
        <f t="shared" si="0"/>
        <v>13.051470588235295</v>
      </c>
      <c r="I53" s="10">
        <f t="shared" si="1"/>
        <v>52.15336134453782</v>
      </c>
      <c r="J53" s="10">
        <f t="shared" si="2"/>
        <v>34.79516806722689</v>
      </c>
      <c r="K53" s="18">
        <f t="shared" si="3"/>
        <v>13.02880872047755</v>
      </c>
      <c r="L53" s="19">
        <f t="shared" si="4"/>
        <v>53.10147936672722</v>
      </c>
      <c r="M53" s="20">
        <f t="shared" si="5"/>
        <v>33.869711912795225</v>
      </c>
      <c r="N53" s="14">
        <v>3808</v>
      </c>
      <c r="O53" s="11">
        <v>3853</v>
      </c>
      <c r="P53" s="30">
        <f t="shared" si="6"/>
        <v>-45</v>
      </c>
      <c r="Q53" s="32">
        <f t="shared" si="7"/>
        <v>-1.1679211004412147</v>
      </c>
    </row>
    <row r="54" spans="1:17" ht="19.5" customHeight="1">
      <c r="A54" s="46" t="s">
        <v>51</v>
      </c>
      <c r="B54" s="47">
        <v>636</v>
      </c>
      <c r="C54" s="48">
        <v>2935</v>
      </c>
      <c r="D54" s="49">
        <v>1785</v>
      </c>
      <c r="E54" s="13">
        <v>679</v>
      </c>
      <c r="F54" s="8">
        <v>2964</v>
      </c>
      <c r="G54" s="8">
        <v>1738</v>
      </c>
      <c r="H54" s="9">
        <f t="shared" si="0"/>
        <v>11.863458310016787</v>
      </c>
      <c r="I54" s="10">
        <f t="shared" si="1"/>
        <v>54.74724864764037</v>
      </c>
      <c r="J54" s="10">
        <f t="shared" si="2"/>
        <v>33.29602686066033</v>
      </c>
      <c r="K54" s="18">
        <f t="shared" si="3"/>
        <v>12.606758262161158</v>
      </c>
      <c r="L54" s="19">
        <f t="shared" si="4"/>
        <v>55.03156331229112</v>
      </c>
      <c r="M54" s="20">
        <f t="shared" si="5"/>
        <v>32.26884515410323</v>
      </c>
      <c r="N54" s="14">
        <v>5361</v>
      </c>
      <c r="O54" s="11">
        <v>5386</v>
      </c>
      <c r="P54" s="30">
        <f t="shared" si="6"/>
        <v>-25</v>
      </c>
      <c r="Q54" s="32">
        <f t="shared" si="7"/>
        <v>-0.4641663572224285</v>
      </c>
    </row>
    <row r="55" spans="1:16" ht="19.5" customHeight="1">
      <c r="A55" s="50" t="s">
        <v>52</v>
      </c>
      <c r="B55" s="50"/>
      <c r="C55" s="50"/>
      <c r="D55" s="50"/>
      <c r="E55" s="50"/>
      <c r="F55" s="50"/>
      <c r="G55" s="50"/>
      <c r="H55" s="50"/>
      <c r="I55" s="50"/>
      <c r="J55" s="50"/>
      <c r="K55" s="51"/>
      <c r="L55" s="51"/>
      <c r="M55" s="51"/>
      <c r="N55" s="1"/>
      <c r="O55" s="1"/>
      <c r="P55" s="30"/>
    </row>
  </sheetData>
  <mergeCells count="1">
    <mergeCell ref="H4:M4"/>
  </mergeCells>
  <printOptions/>
  <pageMargins left="0.87" right="0.36" top="0.57" bottom="0.5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tottorikencho</cp:lastModifiedBy>
  <cp:lastPrinted>2002-12-16T08:28:05Z</cp:lastPrinted>
  <dcterms:created xsi:type="dcterms:W3CDTF">2001-11-22T02:19:45Z</dcterms:created>
  <dcterms:modified xsi:type="dcterms:W3CDTF">2007-02-06T06:18:13Z</dcterms:modified>
  <cp:category/>
  <cp:version/>
  <cp:contentType/>
  <cp:contentStatus/>
</cp:coreProperties>
</file>