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6900" tabRatio="744" activeTab="0"/>
  </bookViews>
  <sheets>
    <sheet name="１２鉱工業" sheetId="1" r:id="rId1"/>
    <sheet name="12-1,2" sheetId="2" r:id="rId2"/>
    <sheet name="12-3-1,2" sheetId="3" r:id="rId3"/>
    <sheet name="12-3-3" sheetId="4" r:id="rId4"/>
    <sheet name="12-4-1" sheetId="5" r:id="rId5"/>
    <sheet name="12-4-2" sheetId="6" r:id="rId6"/>
    <sheet name="12-4-3" sheetId="7" r:id="rId7"/>
    <sheet name="12-5-1" sheetId="8" r:id="rId8"/>
    <sheet name="12-5-2" sheetId="9" r:id="rId9"/>
    <sheet name="12-6-1" sheetId="10" r:id="rId10"/>
    <sheet name="12-6-2" sheetId="11" r:id="rId11"/>
    <sheet name="12-7-1" sheetId="12" r:id="rId12"/>
    <sheet name="12-7-2" sheetId="13" r:id="rId13"/>
    <sheet name="12-7-3" sheetId="14" r:id="rId14"/>
    <sheet name="12-8-1" sheetId="15" r:id="rId15"/>
    <sheet name="12-8-2" sheetId="16" r:id="rId16"/>
    <sheet name="12-8-3" sheetId="17" r:id="rId17"/>
  </sheets>
  <definedNames>
    <definedName name="_xlnm.Print_Area" localSheetId="1">'12-1,2'!$A$1:$P$47</definedName>
    <definedName name="_xlnm.Print_Area" localSheetId="2">'12-3-1,2'!$A$1:$M$75</definedName>
    <definedName name="_xlnm.Print_Area" localSheetId="3">'12-3-3'!$A$1:$I$68</definedName>
    <definedName name="_xlnm.Print_Area" localSheetId="4">'12-4-1'!$A$1:$L$40</definedName>
    <definedName name="_xlnm.Print_Area" localSheetId="5">'12-4-2'!$A$1:$L$40</definedName>
    <definedName name="_xlnm.Print_Area" localSheetId="6">'12-4-3'!$A$1:$H$69</definedName>
    <definedName name="_xlnm.Print_Area" localSheetId="7">'12-5-1'!$A$1:$O$70</definedName>
    <definedName name="_xlnm.Print_Area" localSheetId="8">'12-5-2'!$A$1:$O$67</definedName>
    <definedName name="_xlnm.Print_Area" localSheetId="9">'12-6-1'!$A$1:$O$72</definedName>
    <definedName name="_xlnm.Print_Area" localSheetId="10">'12-6-2'!$A$1:$O$69</definedName>
    <definedName name="_xlnm.Print_Area" localSheetId="11">'12-7-1'!$A$1:$S$64</definedName>
    <definedName name="_xlnm.Print_Area" localSheetId="12">'12-7-2'!$A$1:$S$47</definedName>
    <definedName name="_xlnm.Print_Area" localSheetId="13">'12-7-3'!$A$1:$S$47</definedName>
    <definedName name="_xlnm.Print_Area" localSheetId="14">'12-8-1'!$A$1:$K$50</definedName>
    <definedName name="_xlnm.Print_Area" localSheetId="15">'12-8-2'!$A$1:$K$49</definedName>
    <definedName name="_xlnm.Print_Area" localSheetId="16">'12-8-3'!$A$1:$K$50</definedName>
    <definedName name="Z_C9CD1EEC_B636_448E_952D_2FC9E5234034_.wvu.PrintArea" localSheetId="1" hidden="1">'12-1,2'!$A$1:$P$24</definedName>
  </definedNames>
  <calcPr calcMode="manual" fullCalcOnLoad="1"/>
</workbook>
</file>

<file path=xl/sharedStrings.xml><?xml version="1.0" encoding="utf-8"?>
<sst xmlns="http://schemas.openxmlformats.org/spreadsheetml/2006/main" count="1357" uniqueCount="382">
  <si>
    <t>鉱工業</t>
  </si>
  <si>
    <r>
      <t>12－１　鉱区数及び面積</t>
    </r>
    <r>
      <rPr>
        <sz val="16"/>
        <rFont val="ＭＳ 明朝"/>
        <family val="1"/>
      </rPr>
      <t>（平成25～29年度）</t>
    </r>
  </si>
  <si>
    <t>（単位　面積100a）</t>
  </si>
  <si>
    <t>年度</t>
  </si>
  <si>
    <t>総数</t>
  </si>
  <si>
    <t>金属鉱物</t>
  </si>
  <si>
    <t>その他</t>
  </si>
  <si>
    <t>試掘</t>
  </si>
  <si>
    <t>採掘</t>
  </si>
  <si>
    <t>鉱区数</t>
  </si>
  <si>
    <t>面積</t>
  </si>
  <si>
    <t>鳥取県</t>
  </si>
  <si>
    <t>平成</t>
  </si>
  <si>
    <t>25年度</t>
  </si>
  <si>
    <t>26</t>
  </si>
  <si>
    <t>-</t>
  </si>
  <si>
    <t>27</t>
  </si>
  <si>
    <t>28</t>
  </si>
  <si>
    <t>29</t>
  </si>
  <si>
    <t>中国　</t>
  </si>
  <si>
    <t>25年度</t>
  </si>
  <si>
    <t>　</t>
  </si>
  <si>
    <t>（注）鉱区数には旧砂鉱区のうち流域砂鉱区の数を含む。</t>
  </si>
  <si>
    <t>資料：経済産業省中国経済産業局　</t>
  </si>
  <si>
    <r>
      <t>12－２　主要鉱物生産高</t>
    </r>
    <r>
      <rPr>
        <sz val="16"/>
        <rFont val="ＭＳ 明朝"/>
        <family val="1"/>
      </rPr>
      <t>（平成25～29年）</t>
    </r>
  </si>
  <si>
    <t>年次</t>
  </si>
  <si>
    <t>け い 石 （t）</t>
  </si>
  <si>
    <t>け い 砂 （t）</t>
  </si>
  <si>
    <t>石 灰 石 （千t）</t>
  </si>
  <si>
    <t>中　　　　　　　国　</t>
  </si>
  <si>
    <t>平　成</t>
  </si>
  <si>
    <t>25 　年</t>
  </si>
  <si>
    <t>26</t>
  </si>
  <si>
    <t>27</t>
  </si>
  <si>
    <t>（注）鳥取県分は事業所が少ないため非公表</t>
  </si>
  <si>
    <r>
      <rPr>
        <b/>
        <sz val="18"/>
        <rFont val="ＭＳ 明朝"/>
        <family val="1"/>
      </rPr>
      <t>12－３　製造業の産業(中分類)別事業所数,従業者数及び製造品出荷額等</t>
    </r>
    <r>
      <rPr>
        <sz val="12"/>
        <rFont val="ＭＳ 明朝"/>
        <family val="1"/>
      </rPr>
      <t>（平成24～29年）</t>
    </r>
  </si>
  <si>
    <t>１　事業所数</t>
  </si>
  <si>
    <t>６月１日現在。ただし、平成28年以前は12月末現在。</t>
  </si>
  <si>
    <t>産　　　　　業</t>
  </si>
  <si>
    <t>平成24年</t>
  </si>
  <si>
    <t>平成25年</t>
  </si>
  <si>
    <t>平成26年　</t>
  </si>
  <si>
    <t>平成28年　</t>
  </si>
  <si>
    <t>平成29年　</t>
  </si>
  <si>
    <t>事業所数</t>
  </si>
  <si>
    <t>構成比(%)</t>
  </si>
  <si>
    <t>総数</t>
  </si>
  <si>
    <t>食料品</t>
  </si>
  <si>
    <t>飲料・たばこ・飼料</t>
  </si>
  <si>
    <t>繊維</t>
  </si>
  <si>
    <t>木材・木製品
（家具を除く）</t>
  </si>
  <si>
    <t>家具・装備品</t>
  </si>
  <si>
    <t>パルプ・紙・紙加工品</t>
  </si>
  <si>
    <t>印刷</t>
  </si>
  <si>
    <t>化学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</si>
  <si>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</si>
  <si>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</si>
  <si>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</si>
  <si>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</si>
  <si>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</si>
  <si>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</si>
  <si>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</si>
  <si>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</si>
  <si>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</si>
  <si>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</si>
  <si>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</si>
  <si>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
電子回路</t>
  </si>
  <si>
    <t>電気機械器具</t>
  </si>
  <si>
    <t>情報通信機械器具</t>
  </si>
  <si>
    <t>輸送用機械器具</t>
  </si>
  <si>
    <t>その他の製造</t>
  </si>
  <si>
    <t>（注）従業者４人以上の事業所。　</t>
  </si>
  <si>
    <t>資料：経済産業省「工業統計調査」、総務省統計局・経済産業省「経済センサス-活動調査」</t>
  </si>
  <si>
    <t>２　従業者数</t>
  </si>
  <si>
    <t>平成25年</t>
  </si>
  <si>
    <t>平成26年　</t>
  </si>
  <si>
    <t>平成28年　</t>
  </si>
  <si>
    <t>平成29年　</t>
  </si>
  <si>
    <t>従業者数</t>
  </si>
  <si>
    <t>構成比(%)</t>
  </si>
  <si>
    <t>構成比(%)</t>
  </si>
  <si>
    <t>３　製造品出荷額等</t>
  </si>
  <si>
    <t>（単位　万円）</t>
  </si>
  <si>
    <t>平成24年</t>
  </si>
  <si>
    <t>平成25年</t>
  </si>
  <si>
    <t>平成26年</t>
  </si>
  <si>
    <t>出荷額等</t>
  </si>
  <si>
    <t>x</t>
  </si>
  <si>
    <t>平成27年　</t>
  </si>
  <si>
    <t>平成28年　</t>
  </si>
  <si>
    <t>資料：県統計課「工業統計調査　確報集計結果」</t>
  </si>
  <si>
    <r>
      <t>12－４　市町村別事業所数,従業者数及び製造品出荷額等</t>
    </r>
    <r>
      <rPr>
        <sz val="14"/>
        <rFont val="ＭＳ 明朝"/>
        <family val="1"/>
      </rPr>
      <t xml:space="preserve">（平成24～29年）  </t>
    </r>
  </si>
  <si>
    <t>１　事業所数</t>
  </si>
  <si>
    <t>市町村</t>
  </si>
  <si>
    <t>平成24年　</t>
  </si>
  <si>
    <t>平成28年</t>
  </si>
  <si>
    <t>平成29年</t>
  </si>
  <si>
    <t>総数</t>
  </si>
  <si>
    <t>市部</t>
  </si>
  <si>
    <t>郡部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</si>
  <si>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</si>
  <si>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</si>
  <si>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</si>
  <si>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</si>
  <si>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</si>
  <si>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</si>
  <si>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</si>
  <si>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</si>
  <si>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</si>
  <si>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</si>
  <si>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</si>
  <si>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</si>
  <si>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</si>
  <si>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</si>
  <si>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</si>
  <si>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</si>
  <si>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</si>
  <si>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</si>
  <si>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</si>
  <si>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（注）従業者４人以上の事業所。</t>
  </si>
  <si>
    <t>資料：経済産業省「工業統計調査」、総務省統計局・経済産業省「経済センサス-活動調査」</t>
  </si>
  <si>
    <t>２　従業者数</t>
  </si>
  <si>
    <t>平成27年</t>
  </si>
  <si>
    <t>平成28年</t>
  </si>
  <si>
    <t>構成比(%)</t>
  </si>
  <si>
    <t>12－５  製造業の産業（中分類）,規模別事業所数,従業者数,製造品出荷額</t>
  </si>
  <si>
    <t xml:space="preserve">１　全事業所       </t>
  </si>
  <si>
    <t>６月１日現在。製造品出荷額等は平成28年１年間。</t>
  </si>
  <si>
    <t>（単位　金額　万円）</t>
  </si>
  <si>
    <t>産業</t>
  </si>
  <si>
    <t>事業所数</t>
  </si>
  <si>
    <t>従業者数　　　　　　</t>
  </si>
  <si>
    <t>総　　数</t>
  </si>
  <si>
    <t>男</t>
  </si>
  <si>
    <t>女</t>
  </si>
  <si>
    <t>計</t>
  </si>
  <si>
    <t>個人事業主、無給家族従業者</t>
  </si>
  <si>
    <t>有給役員
・正社員
・正職員</t>
  </si>
  <si>
    <t>パート・
アルバイト等</t>
  </si>
  <si>
    <t>出向・派遣受入者</t>
  </si>
  <si>
    <t>総　　　　　　数</t>
  </si>
  <si>
    <t>なめし革・同
製品・毛皮</t>
  </si>
  <si>
    <t>電子部品・デバイス
・電子回路</t>
  </si>
  <si>
    <t>製造品出荷額等</t>
  </si>
  <si>
    <t>付加価値額</t>
  </si>
  <si>
    <t>総数</t>
  </si>
  <si>
    <t>製造品出荷額</t>
  </si>
  <si>
    <t>加工賃収入額</t>
  </si>
  <si>
    <t>その他収入額</t>
  </si>
  <si>
    <t>X</t>
  </si>
  <si>
    <t>（注）従業者４人以上の事業所。</t>
  </si>
  <si>
    <t>資料：県統計課「工業統計調査　確報集計結果」</t>
  </si>
  <si>
    <r>
      <t>等及び付加価値額</t>
    </r>
    <r>
      <rPr>
        <sz val="16"/>
        <rFont val="ＭＳ 明朝"/>
        <family val="1"/>
      </rPr>
      <t>（平成29年）　</t>
    </r>
  </si>
  <si>
    <t>２　従業者30人以上</t>
  </si>
  <si>
    <t>（単位　金額　万円）</t>
  </si>
  <si>
    <t>製造品出荷額等</t>
  </si>
  <si>
    <t>製造品出荷額</t>
  </si>
  <si>
    <r>
      <t>12－６  市町村,規模別事業所数,従業者数,製造品出荷額等及び付加価値額</t>
    </r>
    <r>
      <rPr>
        <sz val="16"/>
        <rFont val="ＭＳ 明朝"/>
        <family val="1"/>
      </rPr>
      <t>　</t>
    </r>
  </si>
  <si>
    <t>１　全事業所</t>
  </si>
  <si>
    <t>（単位　金額　万円）</t>
  </si>
  <si>
    <t>市町村</t>
  </si>
  <si>
    <t>鳥取市</t>
  </si>
  <si>
    <t>米子市</t>
  </si>
  <si>
    <t>倉吉市</t>
  </si>
  <si>
    <t>境港市</t>
  </si>
  <si>
    <t>製造品出荷額等</t>
  </si>
  <si>
    <t>付加価値額</t>
  </si>
  <si>
    <t>製造品出荷額</t>
  </si>
  <si>
    <t>（平成29年）</t>
  </si>
  <si>
    <t>２　従業者30人以上</t>
  </si>
  <si>
    <t>製造品出荷額等</t>
  </si>
  <si>
    <t>付加価値額</t>
  </si>
  <si>
    <t>製造品出荷額</t>
  </si>
  <si>
    <r>
      <t>12－７  鉱工業指数（業種別）</t>
    </r>
    <r>
      <rPr>
        <sz val="16"/>
        <rFont val="ＭＳ 明朝"/>
        <family val="1"/>
      </rPr>
      <t>（平成25～29年）</t>
    </r>
  </si>
  <si>
    <t>１　生産</t>
  </si>
  <si>
    <t>（平成22年＝100）</t>
  </si>
  <si>
    <t xml:space="preserve"> </t>
  </si>
  <si>
    <t>ウェイト
年月</t>
  </si>
  <si>
    <t>鉱工業</t>
  </si>
  <si>
    <t>ウェイト
年   月</t>
  </si>
  <si>
    <t>総    合</t>
  </si>
  <si>
    <t>鉄鋼業</t>
  </si>
  <si>
    <t>金属製品
工　　　業</t>
  </si>
  <si>
    <t>一般機械
工　　　業</t>
  </si>
  <si>
    <t>電気機械
工　　　業
(情報通信機
械工業を含む)</t>
  </si>
  <si>
    <t>電子部品･
デバイス工業</t>
  </si>
  <si>
    <t>窯業・土石
製品工業</t>
  </si>
  <si>
    <t>プラスチック
製品工業</t>
  </si>
  <si>
    <t>パルプ・紙・
紙加工品工業</t>
  </si>
  <si>
    <t>繊維工業</t>
  </si>
  <si>
    <t>食料品・
たばこ工業</t>
  </si>
  <si>
    <t>そ          の          他          工          業</t>
  </si>
  <si>
    <t>総合</t>
  </si>
  <si>
    <t>非鉄金属工業</t>
  </si>
  <si>
    <t>輸送機械
工　　　業</t>
  </si>
  <si>
    <t>ゴム製品
工　　　業</t>
  </si>
  <si>
    <t>皮革製品
工　　　業</t>
  </si>
  <si>
    <t>木材・木
製品工業</t>
  </si>
  <si>
    <t>ウェイト</t>
  </si>
  <si>
    <t>X</t>
  </si>
  <si>
    <t>原指数</t>
  </si>
  <si>
    <t>平成25年平均</t>
  </si>
  <si>
    <t xml:space="preserve"> 25年平均</t>
  </si>
  <si>
    <t>　　 26</t>
  </si>
  <si>
    <t xml:space="preserve"> 26</t>
  </si>
  <si>
    <t>　　 27</t>
  </si>
  <si>
    <t xml:space="preserve"> 27</t>
  </si>
  <si>
    <t>　　 28</t>
  </si>
  <si>
    <t xml:space="preserve"> 28</t>
  </si>
  <si>
    <t>　　 29</t>
  </si>
  <si>
    <t>X</t>
  </si>
  <si>
    <t xml:space="preserve"> 29</t>
  </si>
  <si>
    <t xml:space="preserve"> 平成29年１月</t>
  </si>
  <si>
    <t xml:space="preserve"> 29年１月</t>
  </si>
  <si>
    <t xml:space="preserve">         ２</t>
  </si>
  <si>
    <t xml:space="preserve">     ２</t>
  </si>
  <si>
    <t xml:space="preserve">         ３</t>
  </si>
  <si>
    <t xml:space="preserve">     ３</t>
  </si>
  <si>
    <t xml:space="preserve">         ４</t>
  </si>
  <si>
    <t xml:space="preserve">     ４</t>
  </si>
  <si>
    <t xml:space="preserve">         ５</t>
  </si>
  <si>
    <t xml:space="preserve">     ５</t>
  </si>
  <si>
    <t xml:space="preserve">         ６</t>
  </si>
  <si>
    <t xml:space="preserve">     ６</t>
  </si>
  <si>
    <t xml:space="preserve">         ７</t>
  </si>
  <si>
    <t xml:space="preserve">     ７</t>
  </si>
  <si>
    <t xml:space="preserve">         ８</t>
  </si>
  <si>
    <t xml:space="preserve">     ８</t>
  </si>
  <si>
    <t xml:space="preserve">         ９</t>
  </si>
  <si>
    <t xml:space="preserve">     ９</t>
  </si>
  <si>
    <t xml:space="preserve">         10</t>
  </si>
  <si>
    <t xml:space="preserve"> 　  10</t>
  </si>
  <si>
    <t xml:space="preserve">         11</t>
  </si>
  <si>
    <t xml:space="preserve"> 　  11</t>
  </si>
  <si>
    <t xml:space="preserve">         12</t>
  </si>
  <si>
    <t xml:space="preserve"> 　  12</t>
  </si>
  <si>
    <t>季節調整済指数</t>
  </si>
  <si>
    <t xml:space="preserve"> 平成29年１月</t>
  </si>
  <si>
    <t xml:space="preserve"> 29年１月</t>
  </si>
  <si>
    <t xml:space="preserve">     ２</t>
  </si>
  <si>
    <t xml:space="preserve">         ３</t>
  </si>
  <si>
    <t xml:space="preserve">         ４</t>
  </si>
  <si>
    <t xml:space="preserve">     ４</t>
  </si>
  <si>
    <t xml:space="preserve">         ５</t>
  </si>
  <si>
    <t xml:space="preserve">     ５</t>
  </si>
  <si>
    <t xml:space="preserve">         ６</t>
  </si>
  <si>
    <t xml:space="preserve">         ７</t>
  </si>
  <si>
    <t xml:space="preserve">         ８</t>
  </si>
  <si>
    <t xml:space="preserve">     ８</t>
  </si>
  <si>
    <t xml:space="preserve">         ９</t>
  </si>
  <si>
    <t xml:space="preserve"> 　  10</t>
  </si>
  <si>
    <t xml:space="preserve">         11</t>
  </si>
  <si>
    <t xml:space="preserve"> 　  11</t>
  </si>
  <si>
    <t xml:space="preserve">         12</t>
  </si>
  <si>
    <t xml:space="preserve">資料：県統計課「鳥取県鉱工業指数」 </t>
  </si>
  <si>
    <t>２　出荷</t>
  </si>
  <si>
    <t>（平成22年＝100）</t>
  </si>
  <si>
    <t xml:space="preserve"> </t>
  </si>
  <si>
    <t>ウェイト
年   月</t>
  </si>
  <si>
    <t>総    合</t>
  </si>
  <si>
    <t>鉄鋼業</t>
  </si>
  <si>
    <t>　　 26</t>
  </si>
  <si>
    <t xml:space="preserve"> 26</t>
  </si>
  <si>
    <t>　　 27</t>
  </si>
  <si>
    <t xml:space="preserve"> 27</t>
  </si>
  <si>
    <t>　　 28</t>
  </si>
  <si>
    <t xml:space="preserve"> 28</t>
  </si>
  <si>
    <t>　　 29</t>
  </si>
  <si>
    <t xml:space="preserve"> 29</t>
  </si>
  <si>
    <t xml:space="preserve"> 29年１月</t>
  </si>
  <si>
    <t xml:space="preserve">         ２</t>
  </si>
  <si>
    <t xml:space="preserve">     ２</t>
  </si>
  <si>
    <t xml:space="preserve">         ３</t>
  </si>
  <si>
    <t xml:space="preserve">     ３</t>
  </si>
  <si>
    <t xml:space="preserve">         ５</t>
  </si>
  <si>
    <t xml:space="preserve">     ５</t>
  </si>
  <si>
    <t xml:space="preserve">         ６</t>
  </si>
  <si>
    <t xml:space="preserve">     ６</t>
  </si>
  <si>
    <t xml:space="preserve">         ７</t>
  </si>
  <si>
    <t xml:space="preserve">     ７</t>
  </si>
  <si>
    <t xml:space="preserve">         ８</t>
  </si>
  <si>
    <t xml:space="preserve">     ９</t>
  </si>
  <si>
    <t xml:space="preserve">         10</t>
  </si>
  <si>
    <t xml:space="preserve"> 　  10</t>
  </si>
  <si>
    <t xml:space="preserve">         11</t>
  </si>
  <si>
    <t xml:space="preserve"> 　  11</t>
  </si>
  <si>
    <t xml:space="preserve"> 　  12</t>
  </si>
  <si>
    <t xml:space="preserve"> 平成29年１月</t>
  </si>
  <si>
    <t xml:space="preserve"> 29年１月</t>
  </si>
  <si>
    <t xml:space="preserve">         ２</t>
  </si>
  <si>
    <t xml:space="preserve">     ３</t>
  </si>
  <si>
    <t xml:space="preserve">         ４</t>
  </si>
  <si>
    <t xml:space="preserve">     ４</t>
  </si>
  <si>
    <t xml:space="preserve">         ５</t>
  </si>
  <si>
    <t xml:space="preserve">     ５</t>
  </si>
  <si>
    <t xml:space="preserve">         ６</t>
  </si>
  <si>
    <t xml:space="preserve">     ６</t>
  </si>
  <si>
    <t xml:space="preserve">     ７</t>
  </si>
  <si>
    <t xml:space="preserve">         ８</t>
  </si>
  <si>
    <t xml:space="preserve">         ９</t>
  </si>
  <si>
    <t xml:space="preserve">     ９</t>
  </si>
  <si>
    <t xml:space="preserve"> 　  10</t>
  </si>
  <si>
    <t xml:space="preserve">         12</t>
  </si>
  <si>
    <t xml:space="preserve"> 　  12</t>
  </si>
  <si>
    <t>３　在庫</t>
  </si>
  <si>
    <t>（平成22年＝100）</t>
  </si>
  <si>
    <t xml:space="preserve"> </t>
  </si>
  <si>
    <t>ウェイト
年   月</t>
  </si>
  <si>
    <t>総    合</t>
  </si>
  <si>
    <t>鉄鋼業</t>
  </si>
  <si>
    <t>平成25年末　</t>
  </si>
  <si>
    <t xml:space="preserve"> 25年末</t>
  </si>
  <si>
    <t xml:space="preserve"> 26</t>
  </si>
  <si>
    <t>　　 27</t>
  </si>
  <si>
    <t xml:space="preserve"> 27</t>
  </si>
  <si>
    <t>　　 28</t>
  </si>
  <si>
    <t xml:space="preserve"> 28</t>
  </si>
  <si>
    <t>　　 29</t>
  </si>
  <si>
    <t xml:space="preserve"> 29</t>
  </si>
  <si>
    <t xml:space="preserve"> 平成29年１月</t>
  </si>
  <si>
    <t xml:space="preserve"> 29年１月</t>
  </si>
  <si>
    <t xml:space="preserve">         ３</t>
  </si>
  <si>
    <t xml:space="preserve">     ３</t>
  </si>
  <si>
    <t xml:space="preserve">         ４</t>
  </si>
  <si>
    <t xml:space="preserve">     ４</t>
  </si>
  <si>
    <t xml:space="preserve">         ５</t>
  </si>
  <si>
    <t xml:space="preserve">     ５</t>
  </si>
  <si>
    <t xml:space="preserve">         ６</t>
  </si>
  <si>
    <t xml:space="preserve">         ７</t>
  </si>
  <si>
    <t xml:space="preserve">         ８</t>
  </si>
  <si>
    <t xml:space="preserve">         ９</t>
  </si>
  <si>
    <t xml:space="preserve">         10</t>
  </si>
  <si>
    <t xml:space="preserve"> 　  10</t>
  </si>
  <si>
    <t xml:space="preserve">         11</t>
  </si>
  <si>
    <t xml:space="preserve">         12</t>
  </si>
  <si>
    <t xml:space="preserve"> 　  12</t>
  </si>
  <si>
    <t xml:space="preserve"> 29年１月</t>
  </si>
  <si>
    <t xml:space="preserve">         ２</t>
  </si>
  <si>
    <t xml:space="preserve">     ７</t>
  </si>
  <si>
    <t xml:space="preserve">     ８</t>
  </si>
  <si>
    <t xml:space="preserve">     ９</t>
  </si>
  <si>
    <t xml:space="preserve"> 　  10</t>
  </si>
  <si>
    <t xml:space="preserve"> 　  11</t>
  </si>
  <si>
    <t xml:space="preserve"> 　  12</t>
  </si>
  <si>
    <r>
      <t>12－８  鉱工業指数（財分類別）</t>
    </r>
    <r>
      <rPr>
        <sz val="16"/>
        <rFont val="ＭＳ 明朝"/>
        <family val="1"/>
      </rPr>
      <t>（平成25～29年）</t>
    </r>
  </si>
  <si>
    <t>１　生産</t>
  </si>
  <si>
    <t>最終
需要材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</si>
  <si>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</si>
  <si>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</si>
  <si>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</si>
  <si>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</si>
  <si>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</si>
  <si>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</si>
  <si>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</si>
  <si>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
消費財</t>
  </si>
  <si>
    <t>非耐久
消費財</t>
  </si>
  <si>
    <t>原指数</t>
  </si>
  <si>
    <t>　　 26</t>
  </si>
  <si>
    <t>　　 27</t>
  </si>
  <si>
    <t>　　 28</t>
  </si>
  <si>
    <t>　　 29</t>
  </si>
  <si>
    <t xml:space="preserve"> 平成29年１月</t>
  </si>
  <si>
    <t xml:space="preserve">         ２</t>
  </si>
  <si>
    <t xml:space="preserve">         ３</t>
  </si>
  <si>
    <t xml:space="preserve">         ４</t>
  </si>
  <si>
    <t xml:space="preserve">         ５</t>
  </si>
  <si>
    <t xml:space="preserve">         ６</t>
  </si>
  <si>
    <t xml:space="preserve">         ７</t>
  </si>
  <si>
    <t xml:space="preserve">         ８</t>
  </si>
  <si>
    <t xml:space="preserve">         ９</t>
  </si>
  <si>
    <t xml:space="preserve">         10</t>
  </si>
  <si>
    <t xml:space="preserve">         11</t>
  </si>
  <si>
    <t xml:space="preserve">         12</t>
  </si>
  <si>
    <t>季節調整済指数</t>
  </si>
  <si>
    <t>.</t>
  </si>
  <si>
    <t>２　出荷</t>
  </si>
  <si>
    <t>耐久
消費財</t>
  </si>
  <si>
    <t xml:space="preserve"> 平成25年平均</t>
  </si>
  <si>
    <t>３　在庫</t>
  </si>
  <si>
    <t>消費財</t>
  </si>
  <si>
    <t xml:space="preserve"> 平成25年末</t>
  </si>
  <si>
    <t>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</si>
</sst>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;_ * \-#\ ###\ ###\ ##0_ ;_ * &quot;-&quot;_ ;_ @_ "/>
    <numFmt numFmtId="177" formatCode="_ * #\ ###\ ###\ ##0_ ;_ * \-#\ ###\ ###\ ##0_ ;_ * &quot;-&quot;_ ;_ @_ "/>
    <numFmt numFmtId="178" formatCode="_ * #\ ###\ ##0;_ * \-#\ ###\ ###\ ##0_ ;_ * &quot;-&quot;_ ;_ @_ "/>
    <numFmt numFmtId="179" formatCode="_ * #\ ###\ ###\ ##0;_ * \-;_ * &quot;-&quot;\ ;_ @\ "/>
    <numFmt numFmtId="180" formatCode="_ * #\ ###\ ##0;_ * \-;_ * &quot;-&quot;\ ;_ @\ "/>
    <numFmt numFmtId="181" formatCode="_ * #\ ###\ ###\ ##0.0_ ;_ * &quot;△&quot;#\ ###\ ###\ ##0.0_ ;_ * &quot;-&quot;_ ;_ @_ "/>
    <numFmt numFmtId="182" formatCode="_ * #\ ###\ ###\ ##0.0_ ;_ * \-#\ ###\ ###\ ##0.0_ ;_ * &quot;-&quot;_ ;_ @_ "/>
    <numFmt numFmtId="183" formatCode="_ * #\ ###\ ###\ ##0_ ;_ * &quot;△&quot;#\ ###\ ###\ ##0_ ;_ * &quot;-&quot;_ ;_ @_ "/>
    <numFmt numFmtId="184" formatCode="0.0"/>
    <numFmt numFmtId="185" formatCode="_ * #\ ###\ ##0.0_ ;_ * &quot;△&quot;#\ ###\ ###\ ##0.0_ ;_ * &quot;-&quot;_ ;_ @_ "/>
    <numFmt numFmtId="186" formatCode="0.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36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u val="single"/>
      <sz val="8.25"/>
      <color indexed="12"/>
      <name val="ＭＳ Ｐゴシック"/>
      <family val="3"/>
    </font>
    <font>
      <sz val="2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61" fillId="32" borderId="0" applyNumberFormat="0" applyBorder="0" applyAlignment="0" applyProtection="0"/>
  </cellStyleXfs>
  <cellXfs count="5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60" applyFont="1" applyFill="1" applyBorder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/>
      <protection/>
    </xf>
    <xf numFmtId="0" fontId="2" fillId="0" borderId="0" xfId="60" applyFont="1" applyFill="1" applyAlignment="1">
      <alignment vertical="center"/>
      <protection/>
    </xf>
    <xf numFmtId="0" fontId="2" fillId="0" borderId="10" xfId="60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distributed"/>
      <protection/>
    </xf>
    <xf numFmtId="0" fontId="2" fillId="0" borderId="0" xfId="60" applyFont="1" applyFill="1" applyBorder="1">
      <alignment/>
      <protection/>
    </xf>
    <xf numFmtId="0" fontId="2" fillId="0" borderId="0" xfId="60" applyFont="1" applyFill="1">
      <alignment/>
      <protection/>
    </xf>
    <xf numFmtId="0" fontId="2" fillId="0" borderId="11" xfId="60" applyFont="1" applyFill="1" applyBorder="1" applyAlignment="1">
      <alignment horizontal="distributed" vertical="center"/>
      <protection/>
    </xf>
    <xf numFmtId="0" fontId="2" fillId="0" borderId="12" xfId="60" applyFont="1" applyFill="1" applyBorder="1" applyAlignment="1">
      <alignment horizontal="distributed" vertical="center"/>
      <protection/>
    </xf>
    <xf numFmtId="0" fontId="2" fillId="0" borderId="13" xfId="60" applyFont="1" applyFill="1" applyBorder="1" applyAlignment="1">
      <alignment horizontal="distributed" vertical="center"/>
      <protection/>
    </xf>
    <xf numFmtId="0" fontId="2" fillId="0" borderId="14" xfId="60" applyFont="1" applyFill="1" applyBorder="1" applyAlignment="1">
      <alignment horizontal="distributed" vertical="center"/>
      <protection/>
    </xf>
    <xf numFmtId="0" fontId="2" fillId="0" borderId="15" xfId="60" applyFont="1" applyFill="1" applyBorder="1">
      <alignment/>
      <protection/>
    </xf>
    <xf numFmtId="0" fontId="2" fillId="0" borderId="16" xfId="60" applyFont="1" applyFill="1" applyBorder="1">
      <alignment/>
      <protection/>
    </xf>
    <xf numFmtId="0" fontId="0" fillId="0" borderId="16" xfId="60" applyFont="1" applyFill="1" applyBorder="1" applyAlignment="1">
      <alignment horizontal="distributed" vertical="center"/>
      <protection/>
    </xf>
    <xf numFmtId="176" fontId="2" fillId="0" borderId="17" xfId="60" applyNumberFormat="1" applyFont="1" applyFill="1" applyBorder="1" applyAlignment="1">
      <alignment horizontal="right"/>
      <protection/>
    </xf>
    <xf numFmtId="176" fontId="2" fillId="0" borderId="0" xfId="60" applyNumberFormat="1" applyFont="1" applyFill="1" applyBorder="1" applyAlignment="1">
      <alignment horizontal="right"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10" fillId="0" borderId="0" xfId="60" applyNumberFormat="1" applyFont="1" applyFill="1" applyBorder="1" applyAlignment="1">
      <alignment vertical="center"/>
      <protection/>
    </xf>
    <xf numFmtId="0" fontId="2" fillId="0" borderId="0" xfId="60" applyFont="1" applyFill="1" applyAlignment="1">
      <alignment horizontal="center"/>
      <protection/>
    </xf>
    <xf numFmtId="0" fontId="0" fillId="0" borderId="0" xfId="60" applyFont="1" applyFill="1" applyAlignment="1">
      <alignment horizontal="distributed" vertical="center"/>
      <protection/>
    </xf>
    <xf numFmtId="49" fontId="2" fillId="0" borderId="0" xfId="60" applyNumberFormat="1" applyFont="1" applyFill="1" applyAlignment="1">
      <alignment horizontal="left" vertical="center"/>
      <protection/>
    </xf>
    <xf numFmtId="178" fontId="2" fillId="0" borderId="17" xfId="60" applyNumberFormat="1" applyFont="1" applyFill="1" applyBorder="1" applyAlignment="1">
      <alignment horizontal="right" vertical="center"/>
      <protection/>
    </xf>
    <xf numFmtId="178" fontId="2" fillId="0" borderId="0" xfId="60" applyNumberFormat="1" applyFont="1" applyFill="1" applyBorder="1" applyAlignment="1">
      <alignment horizontal="right" vertical="center"/>
      <protection/>
    </xf>
    <xf numFmtId="0" fontId="11" fillId="0" borderId="0" xfId="60" applyFont="1" applyFill="1" applyBorder="1" applyAlignment="1">
      <alignment vertical="center"/>
      <protection/>
    </xf>
    <xf numFmtId="49" fontId="11" fillId="0" borderId="0" xfId="60" applyNumberFormat="1" applyFont="1" applyFill="1" applyAlignment="1">
      <alignment horizontal="left" vertical="center"/>
      <protection/>
    </xf>
    <xf numFmtId="178" fontId="11" fillId="0" borderId="17" xfId="60" applyNumberFormat="1" applyFont="1" applyFill="1" applyBorder="1" applyAlignment="1">
      <alignment horizontal="right" vertical="center"/>
      <protection/>
    </xf>
    <xf numFmtId="178" fontId="11" fillId="0" borderId="0" xfId="60" applyNumberFormat="1" applyFont="1" applyFill="1" applyBorder="1" applyAlignment="1">
      <alignment horizontal="right" vertical="center"/>
      <protection/>
    </xf>
    <xf numFmtId="178" fontId="11" fillId="0" borderId="0" xfId="60" applyNumberFormat="1" applyFont="1" applyFill="1" applyBorder="1" applyAlignment="1">
      <alignment horizontal="right" vertical="center" shrinkToFit="1"/>
      <protection/>
    </xf>
    <xf numFmtId="179" fontId="11" fillId="0" borderId="0" xfId="60" applyNumberFormat="1" applyFont="1" applyFill="1" applyBorder="1" applyAlignment="1">
      <alignment horizontal="right" vertical="center"/>
      <protection/>
    </xf>
    <xf numFmtId="180" fontId="11" fillId="0" borderId="0" xfId="60" applyNumberFormat="1" applyFont="1" applyFill="1" applyBorder="1" applyAlignment="1">
      <alignment horizontal="right" vertical="center"/>
      <protection/>
    </xf>
    <xf numFmtId="0" fontId="11" fillId="0" borderId="0" xfId="60" applyFont="1" applyFill="1" applyAlignment="1">
      <alignment vertical="center"/>
      <protection/>
    </xf>
    <xf numFmtId="0" fontId="2" fillId="0" borderId="17" xfId="60" applyFont="1" applyFill="1" applyBorder="1">
      <alignment/>
      <protection/>
    </xf>
    <xf numFmtId="0" fontId="10" fillId="0" borderId="0" xfId="60" applyFont="1" applyFill="1" applyBorder="1" applyAlignment="1">
      <alignment horizontal="distributed" vertical="center"/>
      <protection/>
    </xf>
    <xf numFmtId="0" fontId="12" fillId="0" borderId="0" xfId="60" applyFont="1" applyFill="1" applyBorder="1">
      <alignment/>
      <protection/>
    </xf>
    <xf numFmtId="0" fontId="2" fillId="0" borderId="0" xfId="60" applyNumberFormat="1" applyFont="1" applyFill="1" applyBorder="1" applyAlignment="1">
      <alignment horizontal="right" vertical="center"/>
      <protection/>
    </xf>
    <xf numFmtId="178" fontId="2" fillId="0" borderId="0" xfId="60" applyNumberFormat="1" applyFont="1" applyFill="1" applyBorder="1" applyAlignment="1">
      <alignment horizontal="right" vertical="center" shrinkToFit="1"/>
      <protection/>
    </xf>
    <xf numFmtId="179" fontId="2" fillId="0" borderId="0" xfId="60" applyNumberFormat="1" applyFont="1" applyFill="1" applyBorder="1" applyAlignment="1">
      <alignment horizontal="right" vertical="center"/>
      <protection/>
    </xf>
    <xf numFmtId="180" fontId="2" fillId="0" borderId="0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horizontal="right" vertical="center"/>
      <protection/>
    </xf>
    <xf numFmtId="0" fontId="11" fillId="0" borderId="0" xfId="60" applyFont="1" applyFill="1" applyBorder="1" applyAlignment="1">
      <alignment horizontal="right" vertical="center"/>
      <protection/>
    </xf>
    <xf numFmtId="0" fontId="2" fillId="0" borderId="10" xfId="60" applyFont="1" applyFill="1" applyBorder="1">
      <alignment/>
      <protection/>
    </xf>
    <xf numFmtId="0" fontId="2" fillId="0" borderId="18" xfId="60" applyFont="1" applyFill="1" applyBorder="1" applyAlignment="1">
      <alignment horizontal="right"/>
      <protection/>
    </xf>
    <xf numFmtId="0" fontId="2" fillId="0" borderId="10" xfId="60" applyFont="1" applyFill="1" applyBorder="1" applyAlignment="1">
      <alignment horizontal="right"/>
      <protection/>
    </xf>
    <xf numFmtId="0" fontId="2" fillId="0" borderId="0" xfId="60" applyFont="1" applyFill="1" applyBorder="1" applyAlignment="1">
      <alignment horizontal="right"/>
      <protection/>
    </xf>
    <xf numFmtId="0" fontId="13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2" fillId="0" borderId="0" xfId="60" applyFont="1" applyFill="1" applyBorder="1" applyAlignment="1">
      <alignment horizontal="center"/>
      <protection/>
    </xf>
    <xf numFmtId="49" fontId="2" fillId="0" borderId="0" xfId="60" applyNumberFormat="1" applyFont="1" applyFill="1" applyBorder="1" applyAlignment="1">
      <alignment horizontal="left" vertical="center"/>
      <protection/>
    </xf>
    <xf numFmtId="177" fontId="2" fillId="0" borderId="17" xfId="60" applyNumberFormat="1" applyFont="1" applyFill="1" applyBorder="1" applyAlignment="1">
      <alignment vertical="center"/>
      <protection/>
    </xf>
    <xf numFmtId="177" fontId="2" fillId="0" borderId="0" xfId="60" applyNumberFormat="1" applyFont="1" applyFill="1" applyBorder="1" applyAlignment="1">
      <alignment vertical="center"/>
      <protection/>
    </xf>
    <xf numFmtId="49" fontId="11" fillId="0" borderId="0" xfId="60" applyNumberFormat="1" applyFont="1" applyFill="1" applyBorder="1" applyAlignment="1">
      <alignment horizontal="left" vertical="center"/>
      <protection/>
    </xf>
    <xf numFmtId="177" fontId="11" fillId="0" borderId="17" xfId="60" applyNumberFormat="1" applyFont="1" applyFill="1" applyBorder="1" applyAlignment="1">
      <alignment vertical="center"/>
      <protection/>
    </xf>
    <xf numFmtId="177" fontId="11" fillId="0" borderId="0" xfId="60" applyNumberFormat="1" applyFont="1" applyFill="1" applyBorder="1" applyAlignment="1">
      <alignment vertical="center"/>
      <protection/>
    </xf>
    <xf numFmtId="0" fontId="14" fillId="0" borderId="10" xfId="60" applyFont="1" applyFill="1" applyBorder="1">
      <alignment/>
      <protection/>
    </xf>
    <xf numFmtId="0" fontId="14" fillId="0" borderId="19" xfId="60" applyFont="1" applyFill="1" applyBorder="1">
      <alignment/>
      <protection/>
    </xf>
    <xf numFmtId="0" fontId="14" fillId="0" borderId="0" xfId="60" applyFont="1" applyFill="1" applyBorder="1">
      <alignment/>
      <protection/>
    </xf>
    <xf numFmtId="0" fontId="2" fillId="0" borderId="0" xfId="60" applyFont="1" applyFill="1" applyBorder="1" applyAlignment="1">
      <alignment/>
      <protection/>
    </xf>
    <xf numFmtId="0" fontId="0" fillId="0" borderId="0" xfId="60" applyFill="1" applyBorder="1" applyAlignment="1">
      <alignment/>
      <protection/>
    </xf>
    <xf numFmtId="0" fontId="0" fillId="0" borderId="0" xfId="60" applyFill="1" applyAlignment="1">
      <alignment/>
      <protection/>
    </xf>
    <xf numFmtId="0" fontId="17" fillId="0" borderId="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/>
      <protection/>
    </xf>
    <xf numFmtId="49" fontId="2" fillId="0" borderId="0" xfId="61" applyNumberFormat="1" applyFont="1" applyFill="1" applyAlignment="1">
      <alignment vertical="center"/>
      <protection/>
    </xf>
    <xf numFmtId="0" fontId="19" fillId="0" borderId="14" xfId="61" applyFont="1" applyFill="1" applyBorder="1" applyAlignment="1">
      <alignment horizontal="distributed" vertical="center"/>
      <protection/>
    </xf>
    <xf numFmtId="0" fontId="19" fillId="0" borderId="11" xfId="61" applyFont="1" applyFill="1" applyBorder="1" applyAlignment="1">
      <alignment horizontal="distributed" vertical="center"/>
      <protection/>
    </xf>
    <xf numFmtId="0" fontId="19" fillId="0" borderId="12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horizontal="distributed"/>
      <protection/>
    </xf>
    <xf numFmtId="0" fontId="2" fillId="0" borderId="20" xfId="61" applyFont="1" applyFill="1" applyBorder="1" applyAlignment="1">
      <alignment horizontal="distributed"/>
      <protection/>
    </xf>
    <xf numFmtId="0" fontId="2" fillId="0" borderId="0" xfId="61" applyFont="1" applyFill="1" applyBorder="1" applyAlignment="1">
      <alignment horizontal="distributed" vertical="center"/>
      <protection/>
    </xf>
    <xf numFmtId="181" fontId="11" fillId="0" borderId="0" xfId="61" applyNumberFormat="1" applyFont="1" applyFill="1" applyBorder="1">
      <alignment/>
      <protection/>
    </xf>
    <xf numFmtId="0" fontId="11" fillId="0" borderId="0" xfId="61" applyNumberFormat="1" applyFont="1" applyFill="1" applyBorder="1" applyAlignment="1">
      <alignment horizontal="distributed" vertical="center"/>
      <protection/>
    </xf>
    <xf numFmtId="0" fontId="11" fillId="0" borderId="20" xfId="61" applyNumberFormat="1" applyFont="1" applyFill="1" applyBorder="1" applyAlignment="1">
      <alignment horizontal="center" vertical="center"/>
      <protection/>
    </xf>
    <xf numFmtId="177" fontId="20" fillId="0" borderId="0" xfId="61" applyNumberFormat="1" applyFont="1" applyFill="1" applyAlignment="1">
      <alignment vertical="center"/>
      <protection/>
    </xf>
    <xf numFmtId="181" fontId="21" fillId="0" borderId="0" xfId="61" applyNumberFormat="1" applyFont="1" applyFill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>
      <alignment/>
      <protection/>
    </xf>
    <xf numFmtId="181" fontId="14" fillId="0" borderId="0" xfId="61" applyNumberFormat="1" applyFont="1" applyFill="1" applyBorder="1">
      <alignment/>
      <protection/>
    </xf>
    <xf numFmtId="0" fontId="14" fillId="0" borderId="0" xfId="61" applyNumberFormat="1" applyFont="1" applyFill="1" applyBorder="1" applyAlignment="1">
      <alignment vertical="center"/>
      <protection/>
    </xf>
    <xf numFmtId="0" fontId="14" fillId="0" borderId="20" xfId="61" applyNumberFormat="1" applyFont="1" applyFill="1" applyBorder="1" applyAlignment="1">
      <alignment vertical="center"/>
      <protection/>
    </xf>
    <xf numFmtId="177" fontId="14" fillId="0" borderId="0" xfId="61" applyNumberFormat="1" applyFont="1" applyFill="1" applyAlignment="1">
      <alignment vertical="center"/>
      <protection/>
    </xf>
    <xf numFmtId="181" fontId="14" fillId="0" borderId="0" xfId="61" applyNumberFormat="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4" fillId="0" borderId="0" xfId="61" applyFont="1" applyFill="1">
      <alignment/>
      <protection/>
    </xf>
    <xf numFmtId="181" fontId="2" fillId="0" borderId="0" xfId="61" applyNumberFormat="1" applyFont="1" applyFill="1" applyBorder="1" applyAlignment="1">
      <alignment horizontal="right" vertical="center"/>
      <protection/>
    </xf>
    <xf numFmtId="0" fontId="2" fillId="0" borderId="0" xfId="61" applyNumberFormat="1" applyFont="1" applyFill="1" applyBorder="1" applyAlignment="1">
      <alignment horizontal="distributed" vertical="center"/>
      <protection/>
    </xf>
    <xf numFmtId="0" fontId="2" fillId="0" borderId="20" xfId="61" applyNumberFormat="1" applyFont="1" applyFill="1" applyBorder="1" applyAlignment="1">
      <alignment horizontal="distributed" vertical="center"/>
      <protection/>
    </xf>
    <xf numFmtId="177" fontId="22" fillId="0" borderId="0" xfId="61" applyNumberFormat="1" applyFont="1" applyFill="1" applyAlignment="1">
      <alignment vertical="center"/>
      <protection/>
    </xf>
    <xf numFmtId="181" fontId="2" fillId="0" borderId="0" xfId="61" applyNumberFormat="1" applyFont="1" applyFill="1" applyAlignment="1">
      <alignment horizontal="right" vertical="center"/>
      <protection/>
    </xf>
    <xf numFmtId="0" fontId="2" fillId="0" borderId="0" xfId="61" applyFont="1" applyFill="1">
      <alignment/>
      <protection/>
    </xf>
    <xf numFmtId="0" fontId="19" fillId="0" borderId="0" xfId="61" applyNumberFormat="1" applyFont="1" applyFill="1" applyBorder="1" applyAlignment="1">
      <alignment horizontal="distributed" vertical="center"/>
      <protection/>
    </xf>
    <xf numFmtId="0" fontId="23" fillId="0" borderId="0" xfId="61" applyNumberFormat="1" applyFont="1" applyFill="1" applyBorder="1" applyAlignment="1">
      <alignment horizontal="distributed" vertical="center" wrapText="1"/>
      <protection/>
    </xf>
    <xf numFmtId="0" fontId="24" fillId="0" borderId="20" xfId="61" applyNumberFormat="1" applyFont="1" applyFill="1" applyBorder="1" applyAlignment="1">
      <alignment horizontal="distributed" vertical="center"/>
      <protection/>
    </xf>
    <xf numFmtId="0" fontId="23" fillId="0" borderId="0" xfId="61" applyNumberFormat="1" applyFont="1" applyFill="1" applyBorder="1" applyAlignment="1">
      <alignment horizontal="distributed" vertical="center"/>
      <protection/>
    </xf>
    <xf numFmtId="0" fontId="25" fillId="0" borderId="20" xfId="61" applyNumberFormat="1" applyFont="1" applyFill="1" applyBorder="1" applyAlignment="1">
      <alignment horizontal="distributed" vertical="center"/>
      <protection/>
    </xf>
    <xf numFmtId="0" fontId="2" fillId="0" borderId="10" xfId="61" applyFont="1" applyFill="1" applyBorder="1">
      <alignment/>
      <protection/>
    </xf>
    <xf numFmtId="0" fontId="2" fillId="0" borderId="10" xfId="61" applyNumberFormat="1" applyFont="1" applyFill="1" applyBorder="1">
      <alignment/>
      <protection/>
    </xf>
    <xf numFmtId="0" fontId="2" fillId="0" borderId="19" xfId="61" applyNumberFormat="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NumberFormat="1" applyFont="1" applyFill="1" applyBorder="1">
      <alignment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19" fillId="0" borderId="11" xfId="61" applyFont="1" applyFill="1" applyBorder="1" applyAlignment="1">
      <alignment horizontal="distributed" vertical="center" wrapText="1"/>
      <protection/>
    </xf>
    <xf numFmtId="0" fontId="19" fillId="0" borderId="14" xfId="61" applyFont="1" applyFill="1" applyBorder="1" applyAlignment="1">
      <alignment horizontal="distributed" vertical="center" wrapText="1"/>
      <protection/>
    </xf>
    <xf numFmtId="0" fontId="2" fillId="0" borderId="12" xfId="61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/>
      <protection/>
    </xf>
    <xf numFmtId="0" fontId="7" fillId="0" borderId="0" xfId="61" applyFont="1" applyFill="1" applyAlignment="1">
      <alignment/>
      <protection/>
    </xf>
    <xf numFmtId="177" fontId="22" fillId="0" borderId="0" xfId="61" applyNumberFormat="1" applyFont="1" applyFill="1" applyAlignment="1">
      <alignment horizontal="right" vertical="center"/>
      <protection/>
    </xf>
    <xf numFmtId="49" fontId="2" fillId="0" borderId="0" xfId="61" applyNumberFormat="1" applyFont="1" applyFill="1" applyBorder="1" applyAlignment="1">
      <alignment horizontal="distributed" vertical="center"/>
      <protection/>
    </xf>
    <xf numFmtId="0" fontId="19" fillId="0" borderId="0" xfId="61" applyFont="1" applyFill="1" applyBorder="1" applyAlignment="1">
      <alignment horizontal="distributed" vertical="center"/>
      <protection/>
    </xf>
    <xf numFmtId="177" fontId="11" fillId="0" borderId="0" xfId="61" applyNumberFormat="1" applyFont="1" applyFill="1" applyAlignment="1">
      <alignment vertical="center"/>
      <protection/>
    </xf>
    <xf numFmtId="181" fontId="21" fillId="0" borderId="0" xfId="61" applyNumberFormat="1" applyFont="1" applyFill="1">
      <alignment/>
      <protection/>
    </xf>
    <xf numFmtId="181" fontId="14" fillId="0" borderId="0" xfId="61" applyNumberFormat="1" applyFont="1" applyFill="1">
      <alignment/>
      <protection/>
    </xf>
    <xf numFmtId="177" fontId="2" fillId="0" borderId="0" xfId="61" applyNumberFormat="1" applyFont="1" applyFill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7" fillId="0" borderId="0" xfId="61" applyFont="1" applyAlignment="1">
      <alignment/>
      <protection/>
    </xf>
    <xf numFmtId="0" fontId="2" fillId="0" borderId="0" xfId="61" applyFont="1" applyAlignment="1">
      <alignment vertical="center"/>
      <protection/>
    </xf>
    <xf numFmtId="0" fontId="17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2" fillId="0" borderId="10" xfId="61" applyFont="1" applyBorder="1" applyAlignment="1">
      <alignment vertical="center"/>
      <protection/>
    </xf>
    <xf numFmtId="0" fontId="2" fillId="0" borderId="10" xfId="61" applyFont="1" applyBorder="1" applyAlignment="1">
      <alignment horizontal="right" vertical="center"/>
      <protection/>
    </xf>
    <xf numFmtId="0" fontId="2" fillId="0" borderId="0" xfId="61" applyFont="1">
      <alignment/>
      <protection/>
    </xf>
    <xf numFmtId="0" fontId="2" fillId="0" borderId="12" xfId="61" applyFont="1" applyBorder="1" applyAlignment="1">
      <alignment horizontal="distributed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0" fontId="45" fillId="0" borderId="16" xfId="61" applyBorder="1" applyAlignment="1">
      <alignment horizontal="distributed" vertical="center" indent="1"/>
      <protection/>
    </xf>
    <xf numFmtId="0" fontId="45" fillId="0" borderId="20" xfId="61" applyBorder="1" applyAlignment="1">
      <alignment horizontal="distributed" vertical="center" indent="1"/>
      <protection/>
    </xf>
    <xf numFmtId="0" fontId="2" fillId="0" borderId="0" xfId="61" applyFont="1" applyBorder="1" applyAlignment="1">
      <alignment horizontal="distributed"/>
      <protection/>
    </xf>
    <xf numFmtId="177" fontId="11" fillId="0" borderId="0" xfId="48" applyNumberFormat="1" applyFont="1" applyFill="1" applyAlignment="1">
      <alignment vertical="center"/>
    </xf>
    <xf numFmtId="182" fontId="11" fillId="0" borderId="0" xfId="61" applyNumberFormat="1" applyFont="1" applyFill="1" applyAlignment="1">
      <alignment vertical="center"/>
      <protection/>
    </xf>
    <xf numFmtId="177" fontId="20" fillId="0" borderId="0" xfId="61" applyNumberFormat="1" applyFont="1" applyFill="1" applyBorder="1" applyAlignment="1">
      <alignment horizontal="right" vertical="center"/>
      <protection/>
    </xf>
    <xf numFmtId="0" fontId="11" fillId="0" borderId="0" xfId="61" applyFont="1">
      <alignment/>
      <protection/>
    </xf>
    <xf numFmtId="0" fontId="14" fillId="0" borderId="0" xfId="61" applyFont="1" applyBorder="1" applyAlignment="1">
      <alignment horizontal="distributed"/>
      <protection/>
    </xf>
    <xf numFmtId="0" fontId="14" fillId="0" borderId="20" xfId="61" applyFont="1" applyBorder="1" applyAlignment="1">
      <alignment horizontal="distributed"/>
      <protection/>
    </xf>
    <xf numFmtId="177" fontId="14" fillId="0" borderId="0" xfId="48" applyNumberFormat="1" applyFont="1" applyFill="1" applyAlignment="1">
      <alignment vertical="center"/>
    </xf>
    <xf numFmtId="177" fontId="14" fillId="0" borderId="0" xfId="48" applyNumberFormat="1" applyFont="1" applyFill="1" applyBorder="1" applyAlignment="1">
      <alignment vertical="center"/>
    </xf>
    <xf numFmtId="0" fontId="14" fillId="0" borderId="0" xfId="61" applyFont="1">
      <alignment/>
      <protection/>
    </xf>
    <xf numFmtId="177" fontId="11" fillId="0" borderId="0" xfId="48" applyNumberFormat="1" applyFont="1" applyFill="1" applyBorder="1" applyAlignment="1">
      <alignment vertical="center"/>
    </xf>
    <xf numFmtId="0" fontId="2" fillId="0" borderId="0" xfId="61" applyFont="1" applyBorder="1" applyAlignment="1">
      <alignment horizontal="distributed" vertical="center" indent="1"/>
      <protection/>
    </xf>
    <xf numFmtId="0" fontId="2" fillId="0" borderId="20" xfId="61" applyFont="1" applyBorder="1" applyAlignment="1">
      <alignment horizontal="distributed" vertical="center" indent="1"/>
      <protection/>
    </xf>
    <xf numFmtId="177" fontId="2" fillId="0" borderId="0" xfId="48" applyNumberFormat="1" applyFont="1" applyFill="1" applyAlignment="1">
      <alignment vertical="center"/>
    </xf>
    <xf numFmtId="182" fontId="2" fillId="0" borderId="0" xfId="61" applyNumberFormat="1" applyFont="1" applyFill="1" applyAlignment="1">
      <alignment vertical="center"/>
      <protection/>
    </xf>
    <xf numFmtId="177" fontId="22" fillId="0" borderId="0" xfId="61" applyNumberFormat="1" applyFont="1" applyFill="1" applyBorder="1" applyAlignment="1">
      <alignment horizontal="right" vertical="center"/>
      <protection/>
    </xf>
    <xf numFmtId="177" fontId="2" fillId="0" borderId="0" xfId="48" applyNumberFormat="1" applyFont="1" applyFill="1" applyBorder="1" applyAlignment="1">
      <alignment vertical="center"/>
    </xf>
    <xf numFmtId="0" fontId="2" fillId="0" borderId="10" xfId="61" applyFont="1" applyBorder="1" applyAlignment="1">
      <alignment horizontal="distributed" vertical="top" indent="1"/>
      <protection/>
    </xf>
    <xf numFmtId="0" fontId="2" fillId="0" borderId="19" xfId="61" applyFont="1" applyBorder="1" applyAlignment="1">
      <alignment horizontal="distributed" vertical="top" indent="1"/>
      <protection/>
    </xf>
    <xf numFmtId="0" fontId="2" fillId="0" borderId="10" xfId="61" applyFont="1" applyBorder="1" applyAlignment="1">
      <alignment vertical="top"/>
      <protection/>
    </xf>
    <xf numFmtId="0" fontId="2" fillId="0" borderId="0" xfId="61" applyFont="1" applyAlignment="1">
      <alignment vertical="top"/>
      <protection/>
    </xf>
    <xf numFmtId="0" fontId="2" fillId="0" borderId="0" xfId="61" applyFont="1" applyBorder="1" applyAlignment="1">
      <alignment horizontal="distributed" vertical="top" indent="1"/>
      <protection/>
    </xf>
    <xf numFmtId="0" fontId="2" fillId="0" borderId="0" xfId="61" applyFont="1" applyBorder="1" applyAlignment="1">
      <alignment vertical="top"/>
      <protection/>
    </xf>
    <xf numFmtId="177" fontId="2" fillId="0" borderId="0" xfId="61" applyNumberFormat="1" applyFont="1">
      <alignment/>
      <protection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182" fontId="26" fillId="0" borderId="0" xfId="61" applyNumberFormat="1" applyFont="1" applyFill="1" applyAlignment="1">
      <alignment vertical="center"/>
      <protection/>
    </xf>
    <xf numFmtId="177" fontId="20" fillId="0" borderId="0" xfId="61" applyNumberFormat="1" applyFont="1" applyFill="1" applyAlignment="1">
      <alignment horizontal="right" vertical="center"/>
      <protection/>
    </xf>
    <xf numFmtId="182" fontId="27" fillId="0" borderId="0" xfId="61" applyNumberFormat="1" applyFont="1" applyFill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0" fontId="2" fillId="0" borderId="18" xfId="61" applyFont="1" applyBorder="1">
      <alignment/>
      <protection/>
    </xf>
    <xf numFmtId="0" fontId="2" fillId="0" borderId="10" xfId="61" applyFont="1" applyBorder="1">
      <alignment/>
      <protection/>
    </xf>
    <xf numFmtId="182" fontId="2" fillId="0" borderId="10" xfId="61" applyNumberFormat="1" applyFont="1" applyBorder="1">
      <alignment/>
      <protection/>
    </xf>
    <xf numFmtId="0" fontId="6" fillId="0" borderId="0" xfId="61" applyFont="1" applyAlignment="1">
      <alignment vertical="center"/>
      <protection/>
    </xf>
    <xf numFmtId="0" fontId="11" fillId="0" borderId="0" xfId="61" applyFont="1" applyBorder="1" applyAlignment="1">
      <alignment horizontal="distributed"/>
      <protection/>
    </xf>
    <xf numFmtId="0" fontId="11" fillId="0" borderId="20" xfId="61" applyFont="1" applyBorder="1" applyAlignment="1">
      <alignment horizontal="distributed"/>
      <protection/>
    </xf>
    <xf numFmtId="0" fontId="2" fillId="0" borderId="0" xfId="61" applyFont="1" applyBorder="1" applyAlignment="1">
      <alignment horizontal="distributed"/>
      <protection/>
    </xf>
    <xf numFmtId="0" fontId="2" fillId="0" borderId="20" xfId="61" applyFont="1" applyBorder="1" applyAlignment="1">
      <alignment horizontal="distributed"/>
      <protection/>
    </xf>
    <xf numFmtId="177" fontId="22" fillId="0" borderId="0" xfId="61" applyNumberFormat="1" applyFont="1" applyBorder="1" applyAlignment="1">
      <alignment horizontal="right" vertical="center"/>
      <protection/>
    </xf>
    <xf numFmtId="177" fontId="2" fillId="0" borderId="17" xfId="61" applyNumberFormat="1" applyFont="1" applyFill="1" applyBorder="1" applyAlignment="1">
      <alignment vertical="center"/>
      <protection/>
    </xf>
    <xf numFmtId="0" fontId="2" fillId="0" borderId="18" xfId="61" applyFont="1" applyFill="1" applyBorder="1">
      <alignment/>
      <protection/>
    </xf>
    <xf numFmtId="0" fontId="9" fillId="0" borderId="0" xfId="61" applyFont="1" applyFill="1" applyAlignment="1">
      <alignment vertical="center"/>
      <protection/>
    </xf>
    <xf numFmtId="0" fontId="17" fillId="0" borderId="0" xfId="61" applyFont="1" applyFill="1" applyAlignment="1">
      <alignment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0" xfId="61" applyFont="1" applyFill="1" applyBorder="1" applyAlignment="1">
      <alignment vertical="center"/>
      <protection/>
    </xf>
    <xf numFmtId="0" fontId="2" fillId="0" borderId="10" xfId="61" applyFont="1" applyFill="1" applyBorder="1" applyAlignment="1">
      <alignment/>
      <protection/>
    </xf>
    <xf numFmtId="0" fontId="2" fillId="0" borderId="1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right" vertical="center"/>
      <protection/>
    </xf>
    <xf numFmtId="0" fontId="2" fillId="0" borderId="14" xfId="61" applyFont="1" applyFill="1" applyBorder="1" applyAlignment="1">
      <alignment horizontal="distributed" vertical="center" wrapText="1"/>
      <protection/>
    </xf>
    <xf numFmtId="0" fontId="23" fillId="0" borderId="14" xfId="61" applyFont="1" applyFill="1" applyBorder="1" applyAlignment="1">
      <alignment horizontal="distributed" vertical="center" wrapText="1"/>
      <protection/>
    </xf>
    <xf numFmtId="0" fontId="19" fillId="0" borderId="14" xfId="61" applyFont="1" applyFill="1" applyBorder="1" applyAlignment="1">
      <alignment horizontal="distributed" vertical="center" wrapText="1"/>
      <protection/>
    </xf>
    <xf numFmtId="0" fontId="19" fillId="0" borderId="11" xfId="61" applyFont="1" applyFill="1" applyBorder="1" applyAlignment="1">
      <alignment horizontal="distributed" vertical="center" wrapText="1"/>
      <protection/>
    </xf>
    <xf numFmtId="0" fontId="45" fillId="0" borderId="0" xfId="61" applyFill="1" applyBorder="1">
      <alignment/>
      <protection/>
    </xf>
    <xf numFmtId="0" fontId="45" fillId="0" borderId="20" xfId="61" applyFill="1" applyBorder="1">
      <alignment/>
      <protection/>
    </xf>
    <xf numFmtId="0" fontId="45" fillId="0" borderId="17" xfId="61" applyFill="1" applyBorder="1" applyAlignment="1">
      <alignment horizontal="distributed" vertical="center"/>
      <protection/>
    </xf>
    <xf numFmtId="0" fontId="45" fillId="0" borderId="0" xfId="61" applyFill="1" applyBorder="1" applyAlignment="1">
      <alignment horizontal="center" vertical="center"/>
      <protection/>
    </xf>
    <xf numFmtId="0" fontId="45" fillId="0" borderId="0" xfId="6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horizontal="distributed" vertical="center"/>
      <protection/>
    </xf>
    <xf numFmtId="177" fontId="20" fillId="0" borderId="17" xfId="61" applyNumberFormat="1" applyFont="1" applyFill="1" applyBorder="1" applyAlignment="1">
      <alignment vertical="center"/>
      <protection/>
    </xf>
    <xf numFmtId="0" fontId="45" fillId="0" borderId="0" xfId="61" applyFill="1" applyBorder="1" applyAlignment="1">
      <alignment horizontal="distributed" vertical="center"/>
      <protection/>
    </xf>
    <xf numFmtId="0" fontId="45" fillId="0" borderId="20" xfId="61" applyFill="1" applyBorder="1" applyAlignment="1">
      <alignment horizontal="distributed" vertical="center"/>
      <protection/>
    </xf>
    <xf numFmtId="177" fontId="0" fillId="0" borderId="17" xfId="61" applyNumberFormat="1" applyFont="1" applyFill="1" applyBorder="1" applyAlignment="1">
      <alignment horizontal="distributed" vertical="center"/>
      <protection/>
    </xf>
    <xf numFmtId="177" fontId="0" fillId="0" borderId="0" xfId="61" applyNumberFormat="1" applyFont="1" applyFill="1" applyBorder="1" applyAlignment="1">
      <alignment horizontal="right" vertical="center"/>
      <protection/>
    </xf>
    <xf numFmtId="177" fontId="2" fillId="0" borderId="0" xfId="61" applyNumberFormat="1" applyFont="1" applyFill="1" applyBorder="1" applyAlignment="1">
      <alignment horizontal="right" vertical="center"/>
      <protection/>
    </xf>
    <xf numFmtId="177" fontId="22" fillId="0" borderId="17" xfId="61" applyNumberFormat="1" applyFont="1" applyFill="1" applyBorder="1" applyAlignment="1">
      <alignment vertical="center"/>
      <protection/>
    </xf>
    <xf numFmtId="0" fontId="2" fillId="0" borderId="10" xfId="61" applyFont="1" applyFill="1" applyBorder="1" applyAlignment="1">
      <alignment horizontal="distributed" vertical="center"/>
      <protection/>
    </xf>
    <xf numFmtId="0" fontId="2" fillId="0" borderId="19" xfId="61" applyFont="1" applyFill="1" applyBorder="1">
      <alignment/>
      <protection/>
    </xf>
    <xf numFmtId="0" fontId="45" fillId="0" borderId="17" xfId="61" applyFill="1" applyBorder="1">
      <alignment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 wrapText="1"/>
      <protection/>
    </xf>
    <xf numFmtId="177" fontId="2" fillId="0" borderId="0" xfId="61" applyNumberFormat="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left"/>
      <protection/>
    </xf>
    <xf numFmtId="0" fontId="19" fillId="0" borderId="0" xfId="61" applyFont="1" applyFill="1" applyBorder="1" applyAlignment="1">
      <alignment horizontal="left"/>
      <protection/>
    </xf>
    <xf numFmtId="0" fontId="19" fillId="0" borderId="0" xfId="61" applyFont="1" applyFill="1" applyBorder="1" applyAlignment="1">
      <alignment/>
      <protection/>
    </xf>
    <xf numFmtId="0" fontId="2" fillId="0" borderId="0" xfId="61" applyFont="1" applyFill="1" applyBorder="1" applyAlignment="1">
      <alignment/>
      <protection/>
    </xf>
    <xf numFmtId="0" fontId="6" fillId="0" borderId="0" xfId="61" applyFont="1" applyFill="1" applyAlignment="1">
      <alignment vertical="center"/>
      <protection/>
    </xf>
    <xf numFmtId="0" fontId="17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distributed"/>
      <protection/>
    </xf>
    <xf numFmtId="0" fontId="11" fillId="0" borderId="0" xfId="61" applyFont="1" applyFill="1" applyBorder="1" applyAlignment="1">
      <alignment horizontal="distributed"/>
      <protection/>
    </xf>
    <xf numFmtId="38" fontId="2" fillId="0" borderId="0" xfId="48" applyFont="1" applyFill="1" applyBorder="1" applyAlignment="1">
      <alignment vertical="center"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distributed"/>
      <protection/>
    </xf>
    <xf numFmtId="0" fontId="11" fillId="0" borderId="0" xfId="61" applyFont="1" applyFill="1" applyBorder="1">
      <alignment/>
      <protection/>
    </xf>
    <xf numFmtId="184" fontId="2" fillId="0" borderId="0" xfId="61" applyNumberFormat="1" applyFont="1" applyFill="1" applyBorder="1" applyAlignment="1">
      <alignment vertical="center"/>
      <protection/>
    </xf>
    <xf numFmtId="0" fontId="45" fillId="0" borderId="0" xfId="61" applyFont="1" applyFill="1" applyBorder="1" applyAlignment="1">
      <alignment horizontal="distributed" vertical="center"/>
      <protection/>
    </xf>
    <xf numFmtId="0" fontId="45" fillId="0" borderId="20" xfId="61" applyFont="1" applyFill="1" applyBorder="1" applyAlignment="1">
      <alignment horizontal="distributed" vertical="center"/>
      <protection/>
    </xf>
    <xf numFmtId="38" fontId="11" fillId="0" borderId="0" xfId="48" applyFont="1" applyFill="1" applyBorder="1" applyAlignment="1">
      <alignment vertical="center"/>
    </xf>
    <xf numFmtId="184" fontId="11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vertical="center"/>
      <protection/>
    </xf>
    <xf numFmtId="0" fontId="2" fillId="33" borderId="0" xfId="61" applyFont="1" applyFill="1" applyBorder="1">
      <alignment/>
      <protection/>
    </xf>
    <xf numFmtId="0" fontId="2" fillId="33" borderId="0" xfId="61" applyFont="1" applyFill="1" applyBorder="1" applyAlignment="1">
      <alignment vertical="center"/>
      <protection/>
    </xf>
    <xf numFmtId="0" fontId="17" fillId="33" borderId="0" xfId="61" applyFont="1" applyFill="1" applyBorder="1" applyAlignment="1">
      <alignment vertical="center"/>
      <protection/>
    </xf>
    <xf numFmtId="0" fontId="7" fillId="33" borderId="0" xfId="61" applyFont="1" applyFill="1" applyBorder="1" applyAlignment="1">
      <alignment/>
      <protection/>
    </xf>
    <xf numFmtId="0" fontId="2" fillId="33" borderId="0" xfId="61" applyFont="1" applyFill="1" applyBorder="1" applyAlignment="1">
      <alignment/>
      <protection/>
    </xf>
    <xf numFmtId="0" fontId="2" fillId="33" borderId="0" xfId="61" applyFont="1" applyFill="1" applyBorder="1" applyAlignment="1">
      <alignment vertical="top"/>
      <protection/>
    </xf>
    <xf numFmtId="0" fontId="2" fillId="33" borderId="0" xfId="61" applyFont="1" applyFill="1" applyBorder="1" applyAlignment="1">
      <alignment horizontal="right" vertical="top"/>
      <protection/>
    </xf>
    <xf numFmtId="49" fontId="2" fillId="33" borderId="12" xfId="61" applyNumberFormat="1" applyFont="1" applyFill="1" applyBorder="1" applyAlignment="1">
      <alignment horizontal="distributed" vertical="center"/>
      <protection/>
    </xf>
    <xf numFmtId="181" fontId="2" fillId="0" borderId="11" xfId="61" applyNumberFormat="1" applyFont="1" applyFill="1" applyBorder="1" applyAlignment="1">
      <alignment vertical="center" shrinkToFit="1"/>
      <protection/>
    </xf>
    <xf numFmtId="185" fontId="2" fillId="0" borderId="21" xfId="61" applyNumberFormat="1" applyFont="1" applyFill="1" applyBorder="1" applyAlignment="1">
      <alignment vertical="center" shrinkToFit="1"/>
      <protection/>
    </xf>
    <xf numFmtId="181" fontId="2" fillId="0" borderId="21" xfId="61" applyNumberFormat="1" applyFont="1" applyFill="1" applyBorder="1" applyAlignment="1">
      <alignment vertical="center" shrinkToFit="1"/>
      <protection/>
    </xf>
    <xf numFmtId="181" fontId="2" fillId="0" borderId="21" xfId="61" applyNumberFormat="1" applyFont="1" applyFill="1" applyBorder="1" applyAlignment="1">
      <alignment horizontal="right" vertical="center" shrinkToFit="1"/>
      <protection/>
    </xf>
    <xf numFmtId="49" fontId="2" fillId="33" borderId="11" xfId="61" applyNumberFormat="1" applyFont="1" applyFill="1" applyBorder="1" applyAlignment="1">
      <alignment horizontal="center" vertical="center"/>
      <protection/>
    </xf>
    <xf numFmtId="49" fontId="2" fillId="33" borderId="20" xfId="61" applyNumberFormat="1" applyFont="1" applyFill="1" applyBorder="1" applyAlignment="1">
      <alignment horizontal="center" vertical="center"/>
      <protection/>
    </xf>
    <xf numFmtId="181" fontId="2" fillId="33" borderId="17" xfId="61" applyNumberFormat="1" applyFont="1" applyFill="1" applyBorder="1">
      <alignment/>
      <protection/>
    </xf>
    <xf numFmtId="181" fontId="2" fillId="33" borderId="0" xfId="61" applyNumberFormat="1" applyFont="1" applyFill="1" applyBorder="1">
      <alignment/>
      <protection/>
    </xf>
    <xf numFmtId="181" fontId="2" fillId="33" borderId="0" xfId="61" applyNumberFormat="1" applyFont="1" applyFill="1" applyBorder="1" applyAlignment="1">
      <alignment horizontal="right"/>
      <protection/>
    </xf>
    <xf numFmtId="49" fontId="2" fillId="33" borderId="17" xfId="61" applyNumberFormat="1" applyFont="1" applyFill="1" applyBorder="1" applyAlignment="1">
      <alignment horizontal="center" vertical="center"/>
      <protection/>
    </xf>
    <xf numFmtId="0" fontId="11" fillId="33" borderId="0" xfId="61" applyNumberFormat="1" applyFont="1" applyFill="1" applyBorder="1" applyAlignment="1">
      <alignment vertical="center"/>
      <protection/>
    </xf>
    <xf numFmtId="0" fontId="11" fillId="33" borderId="0" xfId="61" applyFont="1" applyFill="1" applyBorder="1" applyAlignment="1">
      <alignment vertical="center"/>
      <protection/>
    </xf>
    <xf numFmtId="0" fontId="11" fillId="33" borderId="0" xfId="61" applyFont="1" applyFill="1" applyBorder="1" applyAlignment="1">
      <alignment horizontal="right" vertical="center"/>
      <protection/>
    </xf>
    <xf numFmtId="181" fontId="2" fillId="33" borderId="0" xfId="61" applyNumberFormat="1" applyFont="1" applyFill="1" applyBorder="1" applyAlignment="1">
      <alignment horizontal="right" vertical="center"/>
      <protection/>
    </xf>
    <xf numFmtId="181" fontId="2" fillId="33" borderId="20" xfId="61" applyNumberFormat="1" applyFont="1" applyFill="1" applyBorder="1">
      <alignment/>
      <protection/>
    </xf>
    <xf numFmtId="49" fontId="2" fillId="33" borderId="0" xfId="61" applyNumberFormat="1" applyFont="1" applyFill="1" applyBorder="1" applyAlignment="1">
      <alignment horizontal="center" vertical="center"/>
      <protection/>
    </xf>
    <xf numFmtId="181" fontId="2" fillId="33" borderId="17" xfId="61" applyNumberFormat="1" applyFont="1" applyFill="1" applyBorder="1" applyAlignment="1">
      <alignment vertical="center" shrinkToFit="1"/>
      <protection/>
    </xf>
    <xf numFmtId="181" fontId="2" fillId="33" borderId="0" xfId="61" applyNumberFormat="1" applyFont="1" applyFill="1" applyBorder="1" applyAlignment="1">
      <alignment vertical="center" shrinkToFit="1"/>
      <protection/>
    </xf>
    <xf numFmtId="181" fontId="2" fillId="33" borderId="0" xfId="61" applyNumberFormat="1" applyFont="1" applyFill="1" applyBorder="1" applyAlignment="1">
      <alignment horizontal="right" vertical="center" shrinkToFit="1"/>
      <protection/>
    </xf>
    <xf numFmtId="181" fontId="2" fillId="33" borderId="20" xfId="61" applyNumberFormat="1" applyFont="1" applyFill="1" applyBorder="1" applyAlignment="1">
      <alignment vertical="center"/>
      <protection/>
    </xf>
    <xf numFmtId="49" fontId="2" fillId="33" borderId="0" xfId="61" applyNumberFormat="1" applyFont="1" applyFill="1" applyBorder="1" applyAlignment="1">
      <alignment vertical="center"/>
      <protection/>
    </xf>
    <xf numFmtId="49" fontId="2" fillId="33" borderId="20" xfId="61" applyNumberFormat="1" applyFont="1" applyFill="1" applyBorder="1" applyAlignment="1">
      <alignment vertical="center"/>
      <protection/>
    </xf>
    <xf numFmtId="186" fontId="2" fillId="33" borderId="17" xfId="61" applyNumberFormat="1" applyFont="1" applyFill="1" applyBorder="1" applyAlignment="1">
      <alignment vertical="center"/>
      <protection/>
    </xf>
    <xf numFmtId="186" fontId="2" fillId="33" borderId="0" xfId="61" applyNumberFormat="1" applyFont="1" applyFill="1" applyBorder="1" applyAlignment="1">
      <alignment vertical="center"/>
      <protection/>
    </xf>
    <xf numFmtId="49" fontId="11" fillId="33" borderId="20" xfId="61" applyNumberFormat="1" applyFont="1" applyFill="1" applyBorder="1" applyAlignment="1">
      <alignment vertical="center"/>
      <protection/>
    </xf>
    <xf numFmtId="186" fontId="11" fillId="0" borderId="17" xfId="61" applyNumberFormat="1" applyFont="1" applyFill="1" applyBorder="1" applyAlignment="1">
      <alignment vertical="center"/>
      <protection/>
    </xf>
    <xf numFmtId="186" fontId="11" fillId="0" borderId="0" xfId="61" applyNumberFormat="1" applyFont="1" applyFill="1" applyBorder="1" applyAlignment="1">
      <alignment vertical="center"/>
      <protection/>
    </xf>
    <xf numFmtId="181" fontId="11" fillId="0" borderId="0" xfId="61" applyNumberFormat="1" applyFont="1" applyFill="1" applyBorder="1" applyAlignment="1">
      <alignment vertical="center" shrinkToFit="1"/>
      <protection/>
    </xf>
    <xf numFmtId="181" fontId="11" fillId="0" borderId="0" xfId="61" applyNumberFormat="1" applyFont="1" applyFill="1" applyBorder="1" applyAlignment="1">
      <alignment horizontal="right" vertical="center" shrinkToFit="1"/>
      <protection/>
    </xf>
    <xf numFmtId="181" fontId="11" fillId="0" borderId="20" xfId="61" applyNumberFormat="1" applyFont="1" applyFill="1" applyBorder="1" applyAlignment="1">
      <alignment vertical="center"/>
      <protection/>
    </xf>
    <xf numFmtId="49" fontId="11" fillId="33" borderId="17" xfId="61" applyNumberFormat="1" applyFont="1" applyFill="1" applyBorder="1" applyAlignment="1">
      <alignment vertical="center"/>
      <protection/>
    </xf>
    <xf numFmtId="181" fontId="2" fillId="0" borderId="17" xfId="61" applyNumberFormat="1" applyFont="1" applyFill="1" applyBorder="1" applyAlignment="1">
      <alignment vertical="center"/>
      <protection/>
    </xf>
    <xf numFmtId="181" fontId="2" fillId="0" borderId="0" xfId="61" applyNumberFormat="1" applyFont="1" applyFill="1" applyBorder="1" applyAlignment="1">
      <alignment vertical="center"/>
      <protection/>
    </xf>
    <xf numFmtId="181" fontId="2" fillId="0" borderId="20" xfId="61" applyNumberFormat="1" applyFont="1" applyFill="1" applyBorder="1" applyAlignment="1">
      <alignment vertical="center"/>
      <protection/>
    </xf>
    <xf numFmtId="181" fontId="2" fillId="0" borderId="0" xfId="61" applyNumberFormat="1" applyFont="1" applyFill="1" applyBorder="1" applyAlignment="1">
      <alignment vertical="center" shrinkToFit="1"/>
      <protection/>
    </xf>
    <xf numFmtId="181" fontId="2" fillId="0" borderId="0" xfId="61" applyNumberFormat="1" applyFont="1" applyFill="1" applyBorder="1" applyAlignment="1">
      <alignment horizontal="right" vertical="center" shrinkToFit="1"/>
      <protection/>
    </xf>
    <xf numFmtId="49" fontId="2" fillId="33" borderId="17" xfId="61" applyNumberFormat="1" applyFont="1" applyFill="1" applyBorder="1" applyAlignment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0" fontId="2" fillId="33" borderId="19" xfId="61" applyFont="1" applyFill="1" applyBorder="1" applyAlignment="1">
      <alignment vertical="center"/>
      <protection/>
    </xf>
    <xf numFmtId="0" fontId="2" fillId="33" borderId="18" xfId="61" applyFont="1" applyFill="1" applyBorder="1" applyAlignment="1">
      <alignment vertical="center"/>
      <protection/>
    </xf>
    <xf numFmtId="0" fontId="2" fillId="33" borderId="10" xfId="61" applyFont="1" applyFill="1" applyBorder="1" applyAlignment="1">
      <alignment vertical="center"/>
      <protection/>
    </xf>
    <xf numFmtId="181" fontId="2" fillId="0" borderId="0" xfId="61" applyNumberFormat="1" applyFont="1" applyFill="1" applyBorder="1">
      <alignment/>
      <protection/>
    </xf>
    <xf numFmtId="181" fontId="2" fillId="0" borderId="0" xfId="61" applyNumberFormat="1" applyFont="1" applyFill="1" applyBorder="1" applyAlignment="1">
      <alignment horizontal="right"/>
      <protection/>
    </xf>
    <xf numFmtId="0" fontId="11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181" fontId="2" fillId="0" borderId="20" xfId="61" applyNumberFormat="1" applyFont="1" applyFill="1" applyBorder="1">
      <alignment/>
      <protection/>
    </xf>
    <xf numFmtId="186" fontId="2" fillId="0" borderId="0" xfId="61" applyNumberFormat="1" applyFont="1" applyFill="1" applyBorder="1" applyAlignment="1">
      <alignment vertical="center"/>
      <protection/>
    </xf>
    <xf numFmtId="0" fontId="62" fillId="34" borderId="0" xfId="61" applyFont="1" applyFill="1">
      <alignment/>
      <protection/>
    </xf>
    <xf numFmtId="49" fontId="62" fillId="34" borderId="12" xfId="61" applyNumberFormat="1" applyFont="1" applyFill="1" applyBorder="1" applyAlignment="1">
      <alignment horizontal="distributed" vertical="center"/>
      <protection/>
    </xf>
    <xf numFmtId="181" fontId="62" fillId="0" borderId="21" xfId="61" applyNumberFormat="1" applyFont="1" applyFill="1" applyBorder="1" applyAlignment="1">
      <alignment vertical="center" shrinkToFit="1"/>
      <protection/>
    </xf>
    <xf numFmtId="185" fontId="62" fillId="0" borderId="21" xfId="61" applyNumberFormat="1" applyFont="1" applyFill="1" applyBorder="1" applyAlignment="1">
      <alignment vertical="center" shrinkToFit="1"/>
      <protection/>
    </xf>
    <xf numFmtId="181" fontId="62" fillId="0" borderId="21" xfId="61" applyNumberFormat="1" applyFont="1" applyFill="1" applyBorder="1" applyAlignment="1">
      <alignment horizontal="right" vertical="center" shrinkToFit="1"/>
      <protection/>
    </xf>
    <xf numFmtId="49" fontId="62" fillId="34" borderId="11" xfId="61" applyNumberFormat="1" applyFont="1" applyFill="1" applyBorder="1" applyAlignment="1">
      <alignment horizontal="center" vertical="center"/>
      <protection/>
    </xf>
    <xf numFmtId="0" fontId="62" fillId="34" borderId="0" xfId="61" applyFont="1" applyFill="1" applyAlignment="1">
      <alignment vertical="center"/>
      <protection/>
    </xf>
    <xf numFmtId="49" fontId="62" fillId="34" borderId="20" xfId="61" applyNumberFormat="1" applyFont="1" applyFill="1" applyBorder="1" applyAlignment="1">
      <alignment horizontal="center" vertical="center"/>
      <protection/>
    </xf>
    <xf numFmtId="181" fontId="62" fillId="0" borderId="0" xfId="61" applyNumberFormat="1" applyFont="1" applyFill="1" applyBorder="1">
      <alignment/>
      <protection/>
    </xf>
    <xf numFmtId="181" fontId="62" fillId="0" borderId="0" xfId="61" applyNumberFormat="1" applyFont="1" applyFill="1" applyBorder="1" applyAlignment="1">
      <alignment horizontal="right"/>
      <protection/>
    </xf>
    <xf numFmtId="49" fontId="62" fillId="34" borderId="17" xfId="61" applyNumberFormat="1" applyFont="1" applyFill="1" applyBorder="1" applyAlignment="1">
      <alignment horizontal="center" vertical="center"/>
      <protection/>
    </xf>
    <xf numFmtId="49" fontId="2" fillId="34" borderId="20" xfId="61" applyNumberFormat="1" applyFont="1" applyFill="1" applyBorder="1" applyAlignment="1">
      <alignment horizontal="center" vertical="center"/>
      <protection/>
    </xf>
    <xf numFmtId="0" fontId="2" fillId="0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right" vertical="center"/>
      <protection/>
    </xf>
    <xf numFmtId="49" fontId="2" fillId="34" borderId="17" xfId="61" applyNumberFormat="1" applyFont="1" applyFill="1" applyBorder="1" applyAlignment="1">
      <alignment horizontal="center" vertical="center"/>
      <protection/>
    </xf>
    <xf numFmtId="0" fontId="2" fillId="34" borderId="0" xfId="61" applyFont="1" applyFill="1" applyAlignment="1">
      <alignment vertical="center"/>
      <protection/>
    </xf>
    <xf numFmtId="49" fontId="2" fillId="34" borderId="0" xfId="61" applyNumberFormat="1" applyFont="1" applyFill="1" applyBorder="1" applyAlignment="1">
      <alignment horizontal="center" vertical="center"/>
      <protection/>
    </xf>
    <xf numFmtId="181" fontId="2" fillId="0" borderId="0" xfId="61" applyNumberFormat="1" applyFont="1" applyFill="1" applyAlignment="1">
      <alignment vertical="center" shrinkToFit="1"/>
      <protection/>
    </xf>
    <xf numFmtId="181" fontId="62" fillId="0" borderId="0" xfId="61" applyNumberFormat="1" applyFont="1" applyFill="1" applyAlignment="1">
      <alignment horizontal="right" vertical="center" shrinkToFit="1"/>
      <protection/>
    </xf>
    <xf numFmtId="181" fontId="2" fillId="0" borderId="0" xfId="61" applyNumberFormat="1" applyFont="1" applyFill="1" applyAlignment="1">
      <alignment horizontal="right" vertical="center" shrinkToFit="1"/>
      <protection/>
    </xf>
    <xf numFmtId="186" fontId="2" fillId="0" borderId="0" xfId="61" applyNumberFormat="1" applyFont="1" applyFill="1" applyAlignment="1">
      <alignment vertical="center"/>
      <protection/>
    </xf>
    <xf numFmtId="186" fontId="62" fillId="0" borderId="0" xfId="61" applyNumberFormat="1" applyFont="1" applyFill="1" applyAlignment="1">
      <alignment vertical="center"/>
      <protection/>
    </xf>
    <xf numFmtId="181" fontId="62" fillId="0" borderId="0" xfId="61" applyNumberFormat="1" applyFont="1" applyFill="1" applyAlignment="1">
      <alignment vertical="center" shrinkToFit="1"/>
      <protection/>
    </xf>
    <xf numFmtId="181" fontId="62" fillId="0" borderId="20" xfId="61" applyNumberFormat="1" applyFont="1" applyFill="1" applyBorder="1" applyAlignment="1">
      <alignment vertical="center"/>
      <protection/>
    </xf>
    <xf numFmtId="186" fontId="11" fillId="0" borderId="0" xfId="61" applyNumberFormat="1" applyFont="1" applyFill="1" applyAlignment="1">
      <alignment vertical="center"/>
      <protection/>
    </xf>
    <xf numFmtId="181" fontId="11" fillId="0" borderId="0" xfId="61" applyNumberFormat="1" applyFont="1" applyFill="1" applyAlignment="1">
      <alignment vertical="center" shrinkToFit="1"/>
      <protection/>
    </xf>
    <xf numFmtId="181" fontId="11" fillId="0" borderId="0" xfId="61" applyNumberFormat="1" applyFont="1" applyFill="1" applyAlignment="1">
      <alignment horizontal="right" vertical="center" shrinkToFit="1"/>
      <protection/>
    </xf>
    <xf numFmtId="0" fontId="11" fillId="34" borderId="0" xfId="61" applyFont="1" applyFill="1" applyAlignment="1">
      <alignment vertical="center"/>
      <protection/>
    </xf>
    <xf numFmtId="181" fontId="2" fillId="0" borderId="0" xfId="61" applyNumberFormat="1" applyFont="1" applyFill="1" applyAlignment="1">
      <alignment vertical="center"/>
      <protection/>
    </xf>
    <xf numFmtId="0" fontId="2" fillId="34" borderId="19" xfId="61" applyFont="1" applyFill="1" applyBorder="1" applyAlignment="1">
      <alignment vertical="center"/>
      <protection/>
    </xf>
    <xf numFmtId="0" fontId="2" fillId="34" borderId="10" xfId="61" applyFont="1" applyFill="1" applyBorder="1" applyAlignment="1">
      <alignment vertical="center"/>
      <protection/>
    </xf>
    <xf numFmtId="0" fontId="2" fillId="34" borderId="18" xfId="61" applyFont="1" applyFill="1" applyBorder="1" applyAlignment="1">
      <alignment vertical="center"/>
      <protection/>
    </xf>
    <xf numFmtId="0" fontId="2" fillId="0" borderId="22" xfId="61" applyFont="1" applyFill="1" applyBorder="1" applyAlignment="1">
      <alignment vertical="center" wrapText="1"/>
      <protection/>
    </xf>
    <xf numFmtId="0" fontId="2" fillId="0" borderId="16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16" xfId="61" applyFont="1" applyFill="1" applyBorder="1" applyAlignment="1">
      <alignment vertical="center" wrapText="1"/>
      <protection/>
    </xf>
    <xf numFmtId="0" fontId="2" fillId="0" borderId="23" xfId="61" applyFont="1" applyFill="1" applyBorder="1" applyAlignment="1">
      <alignment vertical="center" wrapText="1"/>
      <protection/>
    </xf>
    <xf numFmtId="49" fontId="2" fillId="0" borderId="12" xfId="61" applyNumberFormat="1" applyFont="1" applyFill="1" applyBorder="1" applyAlignment="1">
      <alignment horizontal="distributed" vertical="center"/>
      <protection/>
    </xf>
    <xf numFmtId="185" fontId="27" fillId="0" borderId="11" xfId="61" applyNumberFormat="1" applyFont="1" applyFill="1" applyBorder="1" applyAlignment="1">
      <alignment vertical="center"/>
      <protection/>
    </xf>
    <xf numFmtId="181" fontId="27" fillId="0" borderId="21" xfId="61" applyNumberFormat="1" applyFont="1" applyFill="1" applyBorder="1" applyAlignment="1">
      <alignment vertical="center" shrinkToFit="1"/>
      <protection/>
    </xf>
    <xf numFmtId="181" fontId="27" fillId="0" borderId="21" xfId="61" applyNumberFormat="1" applyFont="1" applyFill="1" applyBorder="1" applyAlignment="1">
      <alignment horizontal="right" vertical="center" shrinkToFit="1"/>
      <protection/>
    </xf>
    <xf numFmtId="49" fontId="2" fillId="0" borderId="20" xfId="61" applyNumberFormat="1" applyFont="1" applyFill="1" applyBorder="1" applyAlignment="1">
      <alignment horizontal="center" vertical="center"/>
      <protection/>
    </xf>
    <xf numFmtId="181" fontId="2" fillId="0" borderId="17" xfId="61" applyNumberFormat="1" applyFont="1" applyFill="1" applyBorder="1">
      <alignment/>
      <protection/>
    </xf>
    <xf numFmtId="181" fontId="2" fillId="0" borderId="17" xfId="61" applyNumberFormat="1" applyFont="1" applyFill="1" applyBorder="1" applyAlignment="1">
      <alignment horizontal="right" vertical="center"/>
      <protection/>
    </xf>
    <xf numFmtId="181" fontId="27" fillId="0" borderId="17" xfId="61" applyNumberFormat="1" applyFont="1" applyFill="1" applyBorder="1" applyAlignment="1">
      <alignment vertical="center" shrinkToFit="1"/>
      <protection/>
    </xf>
    <xf numFmtId="181" fontId="27" fillId="0" borderId="0" xfId="61" applyNumberFormat="1" applyFont="1" applyFill="1" applyBorder="1" applyAlignment="1">
      <alignment vertical="center" shrinkToFit="1"/>
      <protection/>
    </xf>
    <xf numFmtId="181" fontId="27" fillId="0" borderId="0" xfId="61" applyNumberFormat="1" applyFont="1" applyFill="1" applyBorder="1" applyAlignment="1">
      <alignment horizontal="right" vertical="center" shrinkToFit="1"/>
      <protection/>
    </xf>
    <xf numFmtId="181" fontId="26" fillId="0" borderId="17" xfId="61" applyNumberFormat="1" applyFont="1" applyFill="1" applyBorder="1" applyAlignment="1">
      <alignment vertical="center" shrinkToFit="1"/>
      <protection/>
    </xf>
    <xf numFmtId="181" fontId="26" fillId="0" borderId="0" xfId="61" applyNumberFormat="1" applyFont="1" applyFill="1" applyBorder="1" applyAlignment="1">
      <alignment vertical="center" shrinkToFit="1"/>
      <protection/>
    </xf>
    <xf numFmtId="181" fontId="26" fillId="0" borderId="0" xfId="61" applyNumberFormat="1" applyFont="1" applyFill="1" applyBorder="1" applyAlignment="1">
      <alignment horizontal="right" vertical="center" shrinkToFit="1"/>
      <protection/>
    </xf>
    <xf numFmtId="0" fontId="27" fillId="0" borderId="17" xfId="61" applyFont="1" applyFill="1" applyBorder="1" applyAlignment="1">
      <alignment vertical="center"/>
      <protection/>
    </xf>
    <xf numFmtId="0" fontId="27" fillId="0" borderId="0" xfId="61" applyFont="1" applyFill="1" applyBorder="1" applyAlignment="1">
      <alignment vertical="center"/>
      <protection/>
    </xf>
    <xf numFmtId="181" fontId="27" fillId="0" borderId="0" xfId="61" applyNumberFormat="1" applyFont="1" applyFill="1" applyBorder="1" applyAlignment="1">
      <alignment vertical="center"/>
      <protection/>
    </xf>
    <xf numFmtId="181" fontId="27" fillId="0" borderId="17" xfId="61" applyNumberFormat="1" applyFont="1" applyFill="1" applyBorder="1" applyAlignment="1">
      <alignment vertical="center"/>
      <protection/>
    </xf>
    <xf numFmtId="181" fontId="27" fillId="0" borderId="0" xfId="61" applyNumberFormat="1" applyFont="1" applyFill="1" applyBorder="1" applyAlignment="1">
      <alignment horizontal="right" vertical="center"/>
      <protection/>
    </xf>
    <xf numFmtId="0" fontId="2" fillId="0" borderId="19" xfId="61" applyFont="1" applyFill="1" applyBorder="1" applyAlignment="1">
      <alignment vertical="center"/>
      <protection/>
    </xf>
    <xf numFmtId="0" fontId="2" fillId="0" borderId="18" xfId="61" applyFont="1" applyFill="1" applyBorder="1" applyAlignment="1">
      <alignment vertical="center"/>
      <protection/>
    </xf>
    <xf numFmtId="49" fontId="2" fillId="0" borderId="20" xfId="61" applyNumberFormat="1" applyFont="1" applyFill="1" applyBorder="1" applyAlignment="1">
      <alignment vertical="center"/>
      <protection/>
    </xf>
    <xf numFmtId="49" fontId="11" fillId="0" borderId="20" xfId="61" applyNumberFormat="1" applyFont="1" applyFill="1" applyBorder="1" applyAlignment="1">
      <alignment vertical="center"/>
      <protection/>
    </xf>
    <xf numFmtId="0" fontId="27" fillId="0" borderId="18" xfId="61" applyFont="1" applyFill="1" applyBorder="1" applyAlignment="1">
      <alignment vertical="center"/>
      <protection/>
    </xf>
    <xf numFmtId="0" fontId="27" fillId="0" borderId="10" xfId="61" applyFont="1" applyFill="1" applyBorder="1" applyAlignment="1">
      <alignment vertical="center"/>
      <protection/>
    </xf>
    <xf numFmtId="0" fontId="5" fillId="0" borderId="0" xfId="0" applyFont="1" applyAlignment="1">
      <alignment horizontal="distributed" vertical="center"/>
    </xf>
    <xf numFmtId="177" fontId="11" fillId="0" borderId="0" xfId="60" applyNumberFormat="1" applyFont="1" applyFill="1" applyBorder="1" applyAlignment="1">
      <alignment horizontal="center" vertical="center"/>
      <protection/>
    </xf>
    <xf numFmtId="177" fontId="2" fillId="0" borderId="0" xfId="60" applyNumberFormat="1" applyFont="1" applyFill="1" applyBorder="1" applyAlignment="1">
      <alignment horizontal="center" vertical="center"/>
      <protection/>
    </xf>
    <xf numFmtId="0" fontId="10" fillId="0" borderId="17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distributed" vertical="center"/>
      <protection/>
    </xf>
    <xf numFmtId="0" fontId="2" fillId="0" borderId="12" xfId="60" applyFont="1" applyFill="1" applyBorder="1" applyAlignment="1">
      <alignment horizontal="distributed" vertical="center"/>
      <protection/>
    </xf>
    <xf numFmtId="0" fontId="2" fillId="0" borderId="21" xfId="60" applyFont="1" applyFill="1" applyBorder="1" applyAlignment="1">
      <alignment horizontal="distributed" vertical="center"/>
      <protection/>
    </xf>
    <xf numFmtId="0" fontId="10" fillId="0" borderId="0" xfId="60" applyNumberFormat="1" applyFont="1" applyFill="1" applyBorder="1" applyAlignment="1">
      <alignment horizontal="distributed" vertical="center"/>
      <protection/>
    </xf>
    <xf numFmtId="0" fontId="11" fillId="0" borderId="0" xfId="60" applyFont="1" applyFill="1" applyAlignment="1">
      <alignment horizontal="distributed" vertical="center"/>
      <protection/>
    </xf>
    <xf numFmtId="0" fontId="10" fillId="0" borderId="0" xfId="60" applyFont="1" applyFill="1" applyBorder="1" applyAlignment="1">
      <alignment horizontal="distributed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2" fillId="0" borderId="24" xfId="60" applyFont="1" applyFill="1" applyBorder="1" applyAlignment="1">
      <alignment horizontal="distributed" vertical="center" indent="4"/>
      <protection/>
    </xf>
    <xf numFmtId="0" fontId="2" fillId="0" borderId="25" xfId="60" applyFont="1" applyFill="1" applyBorder="1" applyAlignment="1">
      <alignment horizontal="distributed" vertical="center" indent="4"/>
      <protection/>
    </xf>
    <xf numFmtId="0" fontId="2" fillId="0" borderId="26" xfId="60" applyFont="1" applyFill="1" applyBorder="1" applyAlignment="1">
      <alignment horizontal="center" vertical="center"/>
      <protection/>
    </xf>
    <xf numFmtId="0" fontId="2" fillId="0" borderId="27" xfId="60" applyFont="1" applyFill="1" applyBorder="1" applyAlignment="1">
      <alignment horizontal="center" vertical="center"/>
      <protection/>
    </xf>
    <xf numFmtId="0" fontId="2" fillId="0" borderId="22" xfId="60" applyFont="1" applyFill="1" applyBorder="1" applyAlignment="1">
      <alignment horizontal="distributed" vertical="center"/>
      <protection/>
    </xf>
    <xf numFmtId="0" fontId="2" fillId="0" borderId="28" xfId="60" applyFont="1" applyFill="1" applyBorder="1" applyAlignment="1">
      <alignment horizontal="distributed" vertical="center"/>
      <protection/>
    </xf>
    <xf numFmtId="0" fontId="2" fillId="0" borderId="0" xfId="60" applyFont="1" applyFill="1" applyBorder="1" applyAlignment="1">
      <alignment horizontal="distributed" vertical="center"/>
      <protection/>
    </xf>
    <xf numFmtId="0" fontId="2" fillId="0" borderId="20" xfId="60" applyFont="1" applyFill="1" applyBorder="1" applyAlignment="1">
      <alignment horizontal="distributed" vertical="center"/>
      <protection/>
    </xf>
    <xf numFmtId="0" fontId="2" fillId="0" borderId="29" xfId="60" applyFont="1" applyFill="1" applyBorder="1" applyAlignment="1">
      <alignment horizontal="distributed" vertical="center"/>
      <protection/>
    </xf>
    <xf numFmtId="0" fontId="2" fillId="0" borderId="30" xfId="60" applyFont="1" applyFill="1" applyBorder="1" applyAlignment="1">
      <alignment horizontal="distributed" vertical="center"/>
      <protection/>
    </xf>
    <xf numFmtId="0" fontId="2" fillId="0" borderId="27" xfId="60" applyFont="1" applyFill="1" applyBorder="1" applyAlignment="1">
      <alignment horizontal="distributed" vertical="center"/>
      <protection/>
    </xf>
    <xf numFmtId="0" fontId="2" fillId="0" borderId="24" xfId="60" applyFont="1" applyFill="1" applyBorder="1" applyAlignment="1">
      <alignment horizontal="distributed" vertical="center"/>
      <protection/>
    </xf>
    <xf numFmtId="0" fontId="2" fillId="0" borderId="25" xfId="60" applyFont="1" applyFill="1" applyBorder="1" applyAlignment="1">
      <alignment horizontal="distributed" vertical="center"/>
      <protection/>
    </xf>
    <xf numFmtId="49" fontId="2" fillId="0" borderId="22" xfId="61" applyNumberFormat="1" applyFont="1" applyFill="1" applyBorder="1" applyAlignment="1">
      <alignment horizontal="center" vertical="center"/>
      <protection/>
    </xf>
    <xf numFmtId="49" fontId="2" fillId="0" borderId="28" xfId="61" applyNumberFormat="1" applyFont="1" applyFill="1" applyBorder="1" applyAlignment="1">
      <alignment horizontal="center" vertical="center"/>
      <protection/>
    </xf>
    <xf numFmtId="49" fontId="2" fillId="0" borderId="29" xfId="61" applyNumberFormat="1" applyFont="1" applyFill="1" applyBorder="1" applyAlignment="1">
      <alignment horizontal="center" vertical="center"/>
      <protection/>
    </xf>
    <xf numFmtId="49" fontId="2" fillId="0" borderId="30" xfId="61" applyNumberFormat="1" applyFont="1" applyFill="1" applyBorder="1" applyAlignment="1">
      <alignment horizontal="center" vertical="center"/>
      <protection/>
    </xf>
    <xf numFmtId="49" fontId="2" fillId="0" borderId="27" xfId="61" applyNumberFormat="1" applyFont="1" applyFill="1" applyBorder="1" applyAlignment="1">
      <alignment horizontal="distributed" vertical="center"/>
      <protection/>
    </xf>
    <xf numFmtId="49" fontId="2" fillId="0" borderId="25" xfId="61" applyNumberFormat="1" applyFont="1" applyFill="1" applyBorder="1" applyAlignment="1">
      <alignment horizontal="distributed" vertical="center"/>
      <protection/>
    </xf>
    <xf numFmtId="49" fontId="2" fillId="0" borderId="24" xfId="61" applyNumberFormat="1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center"/>
      <protection/>
    </xf>
    <xf numFmtId="0" fontId="2" fillId="0" borderId="0" xfId="61" applyFont="1" applyBorder="1" applyAlignment="1">
      <alignment horizontal="distributed" vertical="center" indent="1"/>
      <protection/>
    </xf>
    <xf numFmtId="0" fontId="2" fillId="0" borderId="20" xfId="61" applyFont="1" applyBorder="1" applyAlignment="1">
      <alignment horizontal="distributed" vertical="center" indent="1"/>
      <protection/>
    </xf>
    <xf numFmtId="0" fontId="11" fillId="0" borderId="0" xfId="61" applyFont="1" applyBorder="1" applyAlignment="1">
      <alignment horizontal="distributed" vertical="center" indent="1"/>
      <protection/>
    </xf>
    <xf numFmtId="0" fontId="11" fillId="0" borderId="20" xfId="61" applyFont="1" applyBorder="1" applyAlignment="1">
      <alignment horizontal="distributed" vertical="center" indent="1"/>
      <protection/>
    </xf>
    <xf numFmtId="0" fontId="6" fillId="0" borderId="0" xfId="61" applyFont="1" applyAlignment="1">
      <alignment horizontal="center" vertical="center"/>
      <protection/>
    </xf>
    <xf numFmtId="49" fontId="2" fillId="0" borderId="22" xfId="61" applyNumberFormat="1" applyFont="1" applyBorder="1" applyAlignment="1">
      <alignment horizontal="distributed" vertical="center"/>
      <protection/>
    </xf>
    <xf numFmtId="49" fontId="2" fillId="0" borderId="28" xfId="61" applyNumberFormat="1" applyFont="1" applyBorder="1" applyAlignment="1">
      <alignment horizontal="distributed" vertical="center"/>
      <protection/>
    </xf>
    <xf numFmtId="49" fontId="2" fillId="0" borderId="29" xfId="61" applyNumberFormat="1" applyFont="1" applyBorder="1" applyAlignment="1">
      <alignment horizontal="distributed" vertical="center"/>
      <protection/>
    </xf>
    <xf numFmtId="49" fontId="2" fillId="0" borderId="30" xfId="61" applyNumberFormat="1" applyFont="1" applyBorder="1" applyAlignment="1">
      <alignment horizontal="distributed" vertical="center"/>
      <protection/>
    </xf>
    <xf numFmtId="49" fontId="2" fillId="0" borderId="24" xfId="61" applyNumberFormat="1" applyFont="1" applyBorder="1" applyAlignment="1">
      <alignment horizontal="distributed" vertical="center"/>
      <protection/>
    </xf>
    <xf numFmtId="49" fontId="2" fillId="0" borderId="25" xfId="61" applyNumberFormat="1" applyFont="1" applyBorder="1" applyAlignment="1">
      <alignment horizontal="distributed" vertical="center"/>
      <protection/>
    </xf>
    <xf numFmtId="49" fontId="2" fillId="0" borderId="27" xfId="61" applyNumberFormat="1" applyFont="1" applyBorder="1" applyAlignment="1">
      <alignment horizontal="distributed" vertical="center"/>
      <protection/>
    </xf>
    <xf numFmtId="0" fontId="2" fillId="0" borderId="22" xfId="61" applyNumberFormat="1" applyFont="1" applyBorder="1" applyAlignment="1">
      <alignment horizontal="distributed" vertical="center"/>
      <protection/>
    </xf>
    <xf numFmtId="0" fontId="2" fillId="0" borderId="28" xfId="61" applyNumberFormat="1" applyFont="1" applyBorder="1" applyAlignment="1">
      <alignment horizontal="distributed" vertical="center"/>
      <protection/>
    </xf>
    <xf numFmtId="0" fontId="2" fillId="0" borderId="29" xfId="61" applyNumberFormat="1" applyFont="1" applyBorder="1" applyAlignment="1">
      <alignment horizontal="distributed" vertical="center"/>
      <protection/>
    </xf>
    <xf numFmtId="0" fontId="2" fillId="0" borderId="30" xfId="61" applyNumberFormat="1" applyFont="1" applyBorder="1" applyAlignment="1">
      <alignment horizontal="distributed" vertical="center"/>
      <protection/>
    </xf>
    <xf numFmtId="49" fontId="2" fillId="0" borderId="26" xfId="61" applyNumberFormat="1" applyFont="1" applyFill="1" applyBorder="1" applyAlignment="1">
      <alignment horizontal="distributed" vertical="center"/>
      <protection/>
    </xf>
    <xf numFmtId="0" fontId="2" fillId="0" borderId="0" xfId="61" applyNumberFormat="1" applyFont="1" applyFill="1" applyBorder="1" applyAlignment="1">
      <alignment horizontal="distributed" vertical="center"/>
      <protection/>
    </xf>
    <xf numFmtId="0" fontId="2" fillId="0" borderId="20" xfId="61" applyNumberFormat="1" applyFont="1" applyFill="1" applyBorder="1" applyAlignment="1">
      <alignment horizontal="distributed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Fill="1" applyBorder="1" applyAlignment="1">
      <alignment horizontal="center" vertical="center"/>
      <protection/>
    </xf>
    <xf numFmtId="0" fontId="19" fillId="0" borderId="0" xfId="61" applyNumberFormat="1" applyFont="1" applyFill="1" applyBorder="1" applyAlignment="1">
      <alignment horizontal="distributed" vertical="center"/>
      <protection/>
    </xf>
    <xf numFmtId="0" fontId="19" fillId="0" borderId="20" xfId="61" applyNumberFormat="1" applyFont="1" applyFill="1" applyBorder="1" applyAlignment="1">
      <alignment horizontal="distributed" vertical="center"/>
      <protection/>
    </xf>
    <xf numFmtId="0" fontId="23" fillId="0" borderId="0" xfId="61" applyNumberFormat="1" applyFont="1" applyFill="1" applyBorder="1" applyAlignment="1">
      <alignment horizontal="distributed" vertical="center" wrapText="1"/>
      <protection/>
    </xf>
    <xf numFmtId="0" fontId="23" fillId="0" borderId="0" xfId="61" applyNumberFormat="1" applyFont="1" applyFill="1" applyBorder="1" applyAlignment="1">
      <alignment horizontal="distributed" vertical="center"/>
      <protection/>
    </xf>
    <xf numFmtId="0" fontId="23" fillId="0" borderId="20" xfId="61" applyNumberFormat="1" applyFont="1" applyFill="1" applyBorder="1" applyAlignment="1">
      <alignment horizontal="distributed" vertical="center"/>
      <protection/>
    </xf>
    <xf numFmtId="177" fontId="22" fillId="0" borderId="17" xfId="61" applyNumberFormat="1" applyFont="1" applyFill="1" applyBorder="1" applyAlignment="1">
      <alignment horizontal="right" vertical="center"/>
      <protection/>
    </xf>
    <xf numFmtId="177" fontId="22" fillId="0" borderId="0" xfId="61" applyNumberFormat="1" applyFont="1" applyFill="1" applyBorder="1" applyAlignment="1">
      <alignment horizontal="right" vertical="center"/>
      <protection/>
    </xf>
    <xf numFmtId="183" fontId="22" fillId="0" borderId="0" xfId="61" applyNumberFormat="1" applyFont="1" applyFill="1" applyBorder="1" applyAlignment="1">
      <alignment horizontal="center" vertical="center"/>
      <protection/>
    </xf>
    <xf numFmtId="0" fontId="23" fillId="0" borderId="20" xfId="61" applyNumberFormat="1" applyFont="1" applyFill="1" applyBorder="1" applyAlignment="1">
      <alignment horizontal="distributed" vertical="center" wrapText="1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11" fillId="0" borderId="20" xfId="61" applyFont="1" applyFill="1" applyBorder="1" applyAlignment="1">
      <alignment horizontal="distributed" vertical="center"/>
      <protection/>
    </xf>
    <xf numFmtId="177" fontId="20" fillId="0" borderId="17" xfId="61" applyNumberFormat="1" applyFont="1" applyFill="1" applyBorder="1" applyAlignment="1">
      <alignment horizontal="center" vertical="center"/>
      <protection/>
    </xf>
    <xf numFmtId="177" fontId="20" fillId="0" borderId="0" xfId="61" applyNumberFormat="1" applyFont="1" applyFill="1" applyBorder="1" applyAlignment="1">
      <alignment horizontal="center" vertical="center"/>
      <protection/>
    </xf>
    <xf numFmtId="49" fontId="2" fillId="0" borderId="22" xfId="61" applyNumberFormat="1" applyFont="1" applyFill="1" applyBorder="1" applyAlignment="1">
      <alignment horizontal="distributed" vertical="center"/>
      <protection/>
    </xf>
    <xf numFmtId="0" fontId="2" fillId="0" borderId="22" xfId="61" applyFont="1" applyFill="1" applyBorder="1">
      <alignment/>
      <protection/>
    </xf>
    <xf numFmtId="0" fontId="2" fillId="0" borderId="28" xfId="61" applyFont="1" applyFill="1" applyBorder="1">
      <alignment/>
      <protection/>
    </xf>
    <xf numFmtId="0" fontId="2" fillId="0" borderId="0" xfId="61" applyFont="1" applyFill="1">
      <alignment/>
      <protection/>
    </xf>
    <xf numFmtId="0" fontId="2" fillId="0" borderId="20" xfId="61" applyFont="1" applyFill="1" applyBorder="1">
      <alignment/>
      <protection/>
    </xf>
    <xf numFmtId="0" fontId="2" fillId="0" borderId="29" xfId="61" applyFont="1" applyFill="1" applyBorder="1">
      <alignment/>
      <protection/>
    </xf>
    <xf numFmtId="0" fontId="2" fillId="0" borderId="30" xfId="61" applyFont="1" applyFill="1" applyBorder="1">
      <alignment/>
      <protection/>
    </xf>
    <xf numFmtId="0" fontId="2" fillId="0" borderId="27" xfId="61" applyFont="1" applyFill="1" applyBorder="1" applyAlignment="1">
      <alignment horizontal="distributed" vertical="center" indent="20"/>
      <protection/>
    </xf>
    <xf numFmtId="0" fontId="2" fillId="0" borderId="24" xfId="61" applyFont="1" applyFill="1" applyBorder="1" applyAlignment="1">
      <alignment horizontal="distributed" vertical="center" indent="20"/>
      <protection/>
    </xf>
    <xf numFmtId="0" fontId="2" fillId="0" borderId="25" xfId="61" applyFont="1" applyFill="1" applyBorder="1" applyAlignment="1">
      <alignment horizontal="distributed" vertical="center" indent="15"/>
      <protection/>
    </xf>
    <xf numFmtId="0" fontId="2" fillId="0" borderId="31" xfId="61" applyFont="1" applyFill="1" applyBorder="1" applyAlignment="1">
      <alignment horizontal="distributed" vertical="center"/>
      <protection/>
    </xf>
    <xf numFmtId="0" fontId="2" fillId="0" borderId="22" xfId="61" applyFont="1" applyFill="1" applyBorder="1" applyAlignment="1">
      <alignment horizontal="distributed" vertical="center"/>
      <protection/>
    </xf>
    <xf numFmtId="0" fontId="2" fillId="0" borderId="17" xfId="6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32" xfId="61" applyFont="1" applyFill="1" applyBorder="1" applyAlignment="1">
      <alignment horizontal="distributed" vertical="center"/>
      <protection/>
    </xf>
    <xf numFmtId="0" fontId="2" fillId="0" borderId="29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 wrapText="1"/>
      <protection/>
    </xf>
    <xf numFmtId="0" fontId="2" fillId="0" borderId="11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33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0" xfId="61" applyNumberFormat="1" applyFont="1" applyFill="1" applyBorder="1" applyAlignment="1">
      <alignment horizontal="distributed" vertical="center" wrapText="1"/>
      <protection/>
    </xf>
    <xf numFmtId="0" fontId="2" fillId="0" borderId="20" xfId="61" applyNumberFormat="1" applyFont="1" applyFill="1" applyBorder="1" applyAlignment="1">
      <alignment horizontal="distributed" vertical="center" wrapText="1"/>
      <protection/>
    </xf>
    <xf numFmtId="0" fontId="11" fillId="0" borderId="0" xfId="61" applyNumberFormat="1" applyFont="1" applyFill="1" applyBorder="1" applyAlignment="1">
      <alignment horizontal="distributed" vertical="center"/>
      <protection/>
    </xf>
    <xf numFmtId="0" fontId="11" fillId="0" borderId="20" xfId="61" applyNumberFormat="1" applyFont="1" applyFill="1" applyBorder="1" applyAlignment="1">
      <alignment horizontal="distributed" vertical="center"/>
      <protection/>
    </xf>
    <xf numFmtId="0" fontId="10" fillId="0" borderId="17" xfId="61" applyNumberFormat="1" applyFont="1" applyFill="1" applyBorder="1" applyAlignment="1">
      <alignment horizontal="distributed" vertical="center" indent="10"/>
      <protection/>
    </xf>
    <xf numFmtId="0" fontId="10" fillId="0" borderId="0" xfId="61" applyNumberFormat="1" applyFont="1" applyFill="1" applyBorder="1" applyAlignment="1">
      <alignment horizontal="distributed" vertical="center" indent="10"/>
      <protection/>
    </xf>
    <xf numFmtId="0" fontId="19" fillId="33" borderId="15" xfId="61" applyFont="1" applyFill="1" applyBorder="1" applyAlignment="1">
      <alignment horizontal="center" vertical="center" wrapText="1"/>
      <protection/>
    </xf>
    <xf numFmtId="0" fontId="19" fillId="33" borderId="16" xfId="61" applyFont="1" applyFill="1" applyBorder="1" applyAlignment="1">
      <alignment horizontal="center" vertical="center" wrapText="1"/>
      <protection/>
    </xf>
    <xf numFmtId="0" fontId="19" fillId="33" borderId="23" xfId="61" applyFont="1" applyFill="1" applyBorder="1" applyAlignment="1">
      <alignment horizontal="center" vertical="center" wrapText="1"/>
      <protection/>
    </xf>
    <xf numFmtId="0" fontId="19" fillId="33" borderId="13" xfId="61" applyFont="1" applyFill="1" applyBorder="1" applyAlignment="1">
      <alignment horizontal="distributed" vertical="center" wrapText="1"/>
      <protection/>
    </xf>
    <xf numFmtId="0" fontId="19" fillId="33" borderId="33" xfId="61" applyFont="1" applyFill="1" applyBorder="1" applyAlignment="1">
      <alignment horizontal="distributed" vertical="center"/>
      <protection/>
    </xf>
    <xf numFmtId="0" fontId="19" fillId="33" borderId="33" xfId="61" applyFont="1" applyFill="1" applyBorder="1" applyAlignment="1">
      <alignment horizontal="distributed" vertical="center" wrapText="1"/>
      <protection/>
    </xf>
    <xf numFmtId="0" fontId="19" fillId="33" borderId="34" xfId="61" applyFont="1" applyFill="1" applyBorder="1" applyAlignment="1">
      <alignment horizontal="distributed" vertical="center" wrapText="1"/>
      <protection/>
    </xf>
    <xf numFmtId="0" fontId="19" fillId="33" borderId="23" xfId="61" applyFont="1" applyFill="1" applyBorder="1" applyAlignment="1">
      <alignment horizontal="distributed" vertical="center" wrapText="1"/>
      <protection/>
    </xf>
    <xf numFmtId="0" fontId="19" fillId="33" borderId="20" xfId="61" applyFont="1" applyFill="1" applyBorder="1" applyAlignment="1">
      <alignment horizontal="distributed" vertical="center"/>
      <protection/>
    </xf>
    <xf numFmtId="0" fontId="19" fillId="33" borderId="30" xfId="61" applyFont="1" applyFill="1" applyBorder="1" applyAlignment="1">
      <alignment horizontal="distributed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2" fillId="33" borderId="28" xfId="61" applyFont="1" applyFill="1" applyBorder="1" applyAlignment="1">
      <alignment horizontal="distributed" vertical="center" wrapText="1"/>
      <protection/>
    </xf>
    <xf numFmtId="0" fontId="2" fillId="33" borderId="20" xfId="61" applyFont="1" applyFill="1" applyBorder="1" applyAlignment="1">
      <alignment horizontal="distributed" vertical="center"/>
      <protection/>
    </xf>
    <xf numFmtId="0" fontId="2" fillId="33" borderId="30" xfId="61" applyFont="1" applyFill="1" applyBorder="1" applyAlignment="1">
      <alignment horizontal="distributed" vertical="center"/>
      <protection/>
    </xf>
    <xf numFmtId="0" fontId="2" fillId="33" borderId="27" xfId="61" applyFont="1" applyFill="1" applyBorder="1" applyAlignment="1">
      <alignment horizontal="distributed" vertical="center" indent="10"/>
      <protection/>
    </xf>
    <xf numFmtId="0" fontId="2" fillId="33" borderId="24" xfId="61" applyFont="1" applyFill="1" applyBorder="1" applyAlignment="1">
      <alignment horizontal="distributed" vertical="center" indent="10"/>
      <protection/>
    </xf>
    <xf numFmtId="0" fontId="2" fillId="33" borderId="25" xfId="61" applyFont="1" applyFill="1" applyBorder="1" applyAlignment="1">
      <alignment horizontal="distributed" vertical="center" indent="10"/>
      <protection/>
    </xf>
    <xf numFmtId="0" fontId="10" fillId="33" borderId="17" xfId="61" applyNumberFormat="1" applyFont="1" applyFill="1" applyBorder="1" applyAlignment="1">
      <alignment horizontal="distributed" vertical="center" indent="10"/>
      <protection/>
    </xf>
    <xf numFmtId="0" fontId="10" fillId="33" borderId="0" xfId="61" applyNumberFormat="1" applyFont="1" applyFill="1" applyBorder="1" applyAlignment="1">
      <alignment horizontal="distributed" vertical="center" indent="10"/>
      <protection/>
    </xf>
    <xf numFmtId="0" fontId="2" fillId="33" borderId="31" xfId="61" applyFont="1" applyFill="1" applyBorder="1" applyAlignment="1">
      <alignment horizontal="center" vertical="center" wrapText="1"/>
      <protection/>
    </xf>
    <xf numFmtId="0" fontId="2" fillId="33" borderId="17" xfId="61" applyFont="1" applyFill="1" applyBorder="1" applyAlignment="1">
      <alignment horizontal="center" vertical="center"/>
      <protection/>
    </xf>
    <xf numFmtId="0" fontId="2" fillId="33" borderId="32" xfId="61" applyFont="1" applyFill="1" applyBorder="1" applyAlignment="1">
      <alignment horizontal="center" vertical="center"/>
      <protection/>
    </xf>
    <xf numFmtId="0" fontId="19" fillId="33" borderId="34" xfId="61" applyFont="1" applyFill="1" applyBorder="1" applyAlignment="1">
      <alignment horizontal="distributed" vertical="center"/>
      <protection/>
    </xf>
    <xf numFmtId="0" fontId="19" fillId="33" borderId="13" xfId="61" applyFont="1" applyFill="1" applyBorder="1" applyAlignment="1">
      <alignment horizontal="distributed" vertical="center"/>
      <protection/>
    </xf>
    <xf numFmtId="0" fontId="19" fillId="33" borderId="15" xfId="61" applyFont="1" applyFill="1" applyBorder="1" applyAlignment="1">
      <alignment horizontal="distributed" vertical="center"/>
      <protection/>
    </xf>
    <xf numFmtId="0" fontId="19" fillId="33" borderId="17" xfId="61" applyFont="1" applyFill="1" applyBorder="1" applyAlignment="1">
      <alignment horizontal="distributed" vertical="center"/>
      <protection/>
    </xf>
    <xf numFmtId="0" fontId="19" fillId="33" borderId="32" xfId="61" applyFont="1" applyFill="1" applyBorder="1" applyAlignment="1">
      <alignment horizontal="distributed" vertical="center"/>
      <protection/>
    </xf>
    <xf numFmtId="0" fontId="19" fillId="33" borderId="16" xfId="61" applyFont="1" applyFill="1" applyBorder="1" applyAlignment="1">
      <alignment horizontal="distributed" vertical="center"/>
      <protection/>
    </xf>
    <xf numFmtId="0" fontId="19" fillId="33" borderId="0" xfId="61" applyFont="1" applyFill="1" applyBorder="1" applyAlignment="1">
      <alignment horizontal="distributed" vertical="center"/>
      <protection/>
    </xf>
    <xf numFmtId="0" fontId="19" fillId="33" borderId="29" xfId="61" applyFont="1" applyFill="1" applyBorder="1" applyAlignment="1">
      <alignment horizontal="distributed"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81" fontId="2" fillId="0" borderId="0" xfId="61" applyNumberFormat="1" applyFont="1" applyFill="1" applyBorder="1" applyAlignment="1">
      <alignment horizontal="left" vertical="center"/>
      <protection/>
    </xf>
    <xf numFmtId="0" fontId="19" fillId="34" borderId="15" xfId="61" applyFont="1" applyFill="1" applyBorder="1" applyAlignment="1">
      <alignment horizontal="center" vertical="center" wrapText="1"/>
      <protection/>
    </xf>
    <xf numFmtId="0" fontId="19" fillId="34" borderId="16" xfId="61" applyFont="1" applyFill="1" applyBorder="1" applyAlignment="1">
      <alignment horizontal="center" vertical="center" wrapText="1"/>
      <protection/>
    </xf>
    <xf numFmtId="0" fontId="19" fillId="34" borderId="23" xfId="61" applyFont="1" applyFill="1" applyBorder="1" applyAlignment="1">
      <alignment horizontal="center" vertical="center" wrapText="1"/>
      <protection/>
    </xf>
    <xf numFmtId="0" fontId="19" fillId="34" borderId="13" xfId="61" applyFont="1" applyFill="1" applyBorder="1" applyAlignment="1">
      <alignment horizontal="distributed" vertical="center" wrapText="1"/>
      <protection/>
    </xf>
    <xf numFmtId="0" fontId="19" fillId="34" borderId="33" xfId="61" applyFont="1" applyFill="1" applyBorder="1" applyAlignment="1">
      <alignment horizontal="distributed" vertical="center"/>
      <protection/>
    </xf>
    <xf numFmtId="0" fontId="19" fillId="34" borderId="33" xfId="61" applyFont="1" applyFill="1" applyBorder="1" applyAlignment="1">
      <alignment horizontal="distributed" vertical="center" wrapText="1"/>
      <protection/>
    </xf>
    <xf numFmtId="0" fontId="19" fillId="34" borderId="34" xfId="61" applyFont="1" applyFill="1" applyBorder="1" applyAlignment="1">
      <alignment horizontal="distributed" vertical="center" wrapText="1"/>
      <protection/>
    </xf>
    <xf numFmtId="0" fontId="19" fillId="34" borderId="13" xfId="61" applyFont="1" applyFill="1" applyBorder="1" applyAlignment="1">
      <alignment horizontal="distributed" vertical="center"/>
      <protection/>
    </xf>
    <xf numFmtId="0" fontId="19" fillId="34" borderId="34" xfId="61" applyFont="1" applyFill="1" applyBorder="1" applyAlignment="1">
      <alignment horizontal="distributed" vertical="center"/>
      <protection/>
    </xf>
    <xf numFmtId="0" fontId="19" fillId="34" borderId="15" xfId="61" applyFont="1" applyFill="1" applyBorder="1" applyAlignment="1">
      <alignment horizontal="distributed" vertical="center"/>
      <protection/>
    </xf>
    <xf numFmtId="0" fontId="19" fillId="34" borderId="17" xfId="61" applyFont="1" applyFill="1" applyBorder="1" applyAlignment="1">
      <alignment horizontal="distributed" vertical="center"/>
      <protection/>
    </xf>
    <xf numFmtId="0" fontId="19" fillId="34" borderId="32" xfId="61" applyFont="1" applyFill="1" applyBorder="1" applyAlignment="1">
      <alignment horizontal="distributed" vertical="center"/>
      <protection/>
    </xf>
    <xf numFmtId="0" fontId="19" fillId="34" borderId="16" xfId="61" applyFont="1" applyFill="1" applyBorder="1" applyAlignment="1">
      <alignment horizontal="distributed" vertical="center"/>
      <protection/>
    </xf>
    <xf numFmtId="0" fontId="19" fillId="34" borderId="0" xfId="61" applyFont="1" applyFill="1" applyBorder="1" applyAlignment="1">
      <alignment horizontal="distributed" vertical="center"/>
      <protection/>
    </xf>
    <xf numFmtId="0" fontId="19" fillId="34" borderId="29" xfId="61" applyFont="1" applyFill="1" applyBorder="1" applyAlignment="1">
      <alignment horizontal="distributed" vertical="center"/>
      <protection/>
    </xf>
    <xf numFmtId="0" fontId="19" fillId="34" borderId="23" xfId="61" applyFont="1" applyFill="1" applyBorder="1" applyAlignment="1">
      <alignment horizontal="distributed" vertical="center" wrapText="1"/>
      <protection/>
    </xf>
    <xf numFmtId="0" fontId="19" fillId="34" borderId="20" xfId="61" applyFont="1" applyFill="1" applyBorder="1" applyAlignment="1">
      <alignment horizontal="distributed" vertical="center"/>
      <protection/>
    </xf>
    <xf numFmtId="0" fontId="19" fillId="34" borderId="30" xfId="61" applyFont="1" applyFill="1" applyBorder="1" applyAlignment="1">
      <alignment horizontal="distributed" vertical="center"/>
      <protection/>
    </xf>
    <xf numFmtId="0" fontId="62" fillId="34" borderId="28" xfId="61" applyFont="1" applyFill="1" applyBorder="1" applyAlignment="1">
      <alignment horizontal="distributed" vertical="center" wrapText="1"/>
      <protection/>
    </xf>
    <xf numFmtId="0" fontId="62" fillId="34" borderId="20" xfId="61" applyFont="1" applyFill="1" applyBorder="1" applyAlignment="1">
      <alignment horizontal="distributed" vertical="center"/>
      <protection/>
    </xf>
    <xf numFmtId="0" fontId="62" fillId="34" borderId="30" xfId="61" applyFont="1" applyFill="1" applyBorder="1" applyAlignment="1">
      <alignment horizontal="distributed" vertical="center"/>
      <protection/>
    </xf>
    <xf numFmtId="0" fontId="62" fillId="34" borderId="31" xfId="61" applyFont="1" applyFill="1" applyBorder="1" applyAlignment="1">
      <alignment horizontal="center" vertical="center" wrapText="1"/>
      <protection/>
    </xf>
    <xf numFmtId="0" fontId="62" fillId="34" borderId="17" xfId="61" applyFont="1" applyFill="1" applyBorder="1" applyAlignment="1">
      <alignment horizontal="center" vertical="center"/>
      <protection/>
    </xf>
    <xf numFmtId="0" fontId="62" fillId="34" borderId="3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distributed" vertical="center" wrapText="1"/>
      <protection/>
    </xf>
    <xf numFmtId="0" fontId="2" fillId="0" borderId="33" xfId="61" applyFont="1" applyFill="1" applyBorder="1" applyAlignment="1">
      <alignment horizontal="distributed" vertical="center" wrapText="1"/>
      <protection/>
    </xf>
    <xf numFmtId="0" fontId="2" fillId="0" borderId="23" xfId="61" applyFont="1" applyFill="1" applyBorder="1" applyAlignment="1">
      <alignment horizontal="distributed" vertical="center" wrapText="1"/>
      <protection/>
    </xf>
    <xf numFmtId="0" fontId="2" fillId="0" borderId="30" xfId="61" applyFont="1" applyFill="1" applyBorder="1" applyAlignment="1">
      <alignment horizontal="distributed" vertical="center" wrapText="1"/>
      <protection/>
    </xf>
    <xf numFmtId="0" fontId="45" fillId="0" borderId="0" xfId="61" applyFill="1" applyBorder="1" applyAlignment="1">
      <alignment horizontal="distributed" vertical="center" indent="10"/>
      <protection/>
    </xf>
    <xf numFmtId="0" fontId="2" fillId="0" borderId="28" xfId="61" applyFont="1" applyFill="1" applyBorder="1" applyAlignment="1">
      <alignment horizontal="distributed" vertical="center" wrapText="1"/>
      <protection/>
    </xf>
    <xf numFmtId="0" fontId="2" fillId="0" borderId="20" xfId="61" applyFont="1" applyFill="1" applyBorder="1" applyAlignment="1">
      <alignment horizontal="distributed" vertical="center"/>
      <protection/>
    </xf>
    <xf numFmtId="0" fontId="2" fillId="0" borderId="30" xfId="61" applyFont="1" applyFill="1" applyBorder="1" applyAlignment="1">
      <alignment horizontal="distributed" vertical="center"/>
      <protection/>
    </xf>
    <xf numFmtId="0" fontId="2" fillId="0" borderId="31" xfId="61" applyFont="1" applyFill="1" applyBorder="1" applyAlignment="1">
      <alignment horizontal="distributed" vertical="center" wrapText="1" indent="1"/>
      <protection/>
    </xf>
    <xf numFmtId="0" fontId="2" fillId="0" borderId="17" xfId="61" applyFont="1" applyFill="1" applyBorder="1" applyAlignment="1">
      <alignment horizontal="distributed" vertical="center" wrapText="1" indent="1"/>
      <protection/>
    </xf>
    <xf numFmtId="0" fontId="2" fillId="0" borderId="32" xfId="61" applyFont="1" applyFill="1" applyBorder="1" applyAlignment="1">
      <alignment horizontal="distributed" vertical="center" wrapText="1" indent="1"/>
      <protection/>
    </xf>
    <xf numFmtId="0" fontId="2" fillId="0" borderId="24" xfId="61" applyFont="1" applyFill="1" applyBorder="1" applyAlignment="1">
      <alignment horizontal="center" vertical="center" wrapText="1"/>
      <protection/>
    </xf>
    <xf numFmtId="0" fontId="2" fillId="0" borderId="25" xfId="61" applyFont="1" applyFill="1" applyBorder="1" applyAlignment="1">
      <alignment horizontal="center" vertical="center" wrapText="1"/>
      <protection/>
    </xf>
    <xf numFmtId="0" fontId="2" fillId="0" borderId="22" xfId="61" applyFont="1" applyFill="1" applyBorder="1" applyAlignment="1">
      <alignment horizontal="distributed" vertical="center" wrapText="1" indent="1"/>
      <protection/>
    </xf>
    <xf numFmtId="0" fontId="2" fillId="0" borderId="0" xfId="61" applyFont="1" applyFill="1" applyBorder="1" applyAlignment="1">
      <alignment horizontal="distributed" vertical="center" wrapText="1" indent="1"/>
      <protection/>
    </xf>
    <xf numFmtId="0" fontId="2" fillId="0" borderId="29" xfId="61" applyFont="1" applyFill="1" applyBorder="1" applyAlignment="1">
      <alignment horizontal="distributed" vertical="center" wrapText="1" indent="1"/>
      <protection/>
    </xf>
    <xf numFmtId="0" fontId="2" fillId="0" borderId="15" xfId="61" applyFont="1" applyFill="1" applyBorder="1" applyAlignment="1">
      <alignment horizontal="distributed" vertical="center" indent="1"/>
      <protection/>
    </xf>
    <xf numFmtId="0" fontId="2" fillId="0" borderId="17" xfId="61" applyFont="1" applyFill="1" applyBorder="1" applyAlignment="1">
      <alignment horizontal="distributed" vertical="center" indent="1"/>
      <protection/>
    </xf>
    <xf numFmtId="0" fontId="2" fillId="0" borderId="32" xfId="61" applyFont="1" applyFill="1" applyBorder="1" applyAlignment="1">
      <alignment horizontal="distributed" vertical="center" indent="1"/>
      <protection/>
    </xf>
    <xf numFmtId="0" fontId="2" fillId="0" borderId="15" xfId="61" applyFont="1" applyFill="1" applyBorder="1" applyAlignment="1">
      <alignment horizontal="distributed" vertical="center" wrapText="1" indent="1"/>
      <protection/>
    </xf>
    <xf numFmtId="0" fontId="2" fillId="0" borderId="34" xfId="61" applyFont="1" applyFill="1" applyBorder="1" applyAlignment="1">
      <alignment horizontal="distributed" vertical="center" wrapText="1"/>
      <protection/>
    </xf>
    <xf numFmtId="0" fontId="2" fillId="0" borderId="16" xfId="61" applyFont="1" applyFill="1" applyBorder="1" applyAlignment="1">
      <alignment horizontal="distributed" vertical="center" wrapText="1"/>
      <protection/>
    </xf>
    <xf numFmtId="0" fontId="2" fillId="0" borderId="0" xfId="61" applyFont="1" applyFill="1" applyBorder="1" applyAlignment="1">
      <alignment horizontal="distributed" vertical="center" wrapText="1"/>
      <protection/>
    </xf>
    <xf numFmtId="0" fontId="2" fillId="0" borderId="29" xfId="61" applyFont="1" applyFill="1" applyBorder="1" applyAlignment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11.375" style="1" customWidth="1"/>
    <col min="3" max="3" width="5.50390625" style="1" customWidth="1"/>
    <col min="4" max="4" width="2.25390625" style="1" customWidth="1"/>
    <col min="5" max="5" width="5.75390625" style="1" customWidth="1"/>
    <col min="6" max="6" width="3.25390625" style="1" customWidth="1"/>
    <col min="7" max="8" width="5.75390625" style="1" customWidth="1"/>
    <col min="9" max="9" width="3.25390625" style="1" customWidth="1"/>
    <col min="10" max="10" width="5.75390625" style="1" customWidth="1"/>
    <col min="11" max="11" width="2.25390625" style="1" customWidth="1"/>
    <col min="12" max="12" width="5.50390625" style="1" customWidth="1"/>
    <col min="13" max="13" width="11.375" style="1" customWidth="1"/>
    <col min="14" max="14" width="9.125" style="1" customWidth="1"/>
    <col min="15" max="16384" width="9.00390625" style="1" customWidth="1"/>
  </cols>
  <sheetData>
    <row r="5" spans="3:12" ht="13.5" customHeight="1">
      <c r="C5" s="2"/>
      <c r="D5" s="2"/>
      <c r="E5" s="2"/>
      <c r="F5" s="2"/>
      <c r="G5" s="2"/>
      <c r="H5" s="2"/>
      <c r="I5" s="2"/>
      <c r="J5" s="2"/>
      <c r="K5" s="2"/>
      <c r="L5" s="2"/>
    </row>
    <row r="6" spans="3:12" ht="13.5" customHeigh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3:12" ht="13.5" customHeight="1">
      <c r="C7" s="2"/>
      <c r="D7" s="2"/>
      <c r="E7" s="2"/>
      <c r="F7" s="2"/>
      <c r="G7" s="2"/>
      <c r="H7" s="2"/>
      <c r="I7" s="2"/>
      <c r="J7" s="2"/>
      <c r="K7" s="2"/>
      <c r="L7" s="2"/>
    </row>
    <row r="13" spans="1:14" ht="13.5" customHeight="1">
      <c r="A13" s="341" t="s">
        <v>0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</row>
    <row r="14" spans="1:14" ht="13.5" customHeight="1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</row>
    <row r="15" spans="1:14" ht="13.5" customHeight="1">
      <c r="A15" s="341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</row>
    <row r="16" spans="1:14" ht="13.5" customHeight="1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</row>
    <row r="36" spans="2:13" ht="13.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3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49" spans="4:12" ht="13.5" customHeight="1">
      <c r="D49" s="2"/>
      <c r="E49" s="2"/>
      <c r="F49" s="2"/>
      <c r="G49" s="2"/>
      <c r="H49" s="2"/>
      <c r="I49" s="2"/>
      <c r="J49" s="2"/>
      <c r="K49" s="2"/>
      <c r="L49" s="4"/>
    </row>
    <row r="50" spans="3:12" ht="13.5" customHeight="1">
      <c r="C50" s="4"/>
      <c r="D50" s="2"/>
      <c r="E50" s="2"/>
      <c r="F50" s="2"/>
      <c r="G50" s="2"/>
      <c r="H50" s="2"/>
      <c r="I50" s="2"/>
      <c r="J50" s="2"/>
      <c r="K50" s="2"/>
      <c r="L50" s="4"/>
    </row>
    <row r="51" spans="3:12" ht="13.5" customHeight="1">
      <c r="C51" s="4"/>
      <c r="D51" s="2"/>
      <c r="E51" s="2"/>
      <c r="F51" s="2"/>
      <c r="G51" s="2"/>
      <c r="H51" s="2"/>
      <c r="I51" s="2"/>
      <c r="J51" s="2"/>
      <c r="K51" s="2"/>
      <c r="L51" s="4"/>
    </row>
  </sheetData>
  <sheetProtection/>
  <mergeCells count="1">
    <mergeCell ref="A13:N16"/>
  </mergeCells>
  <printOptions horizontalCentered="1"/>
  <pageMargins left="0.5905511811023623" right="0.5905511811023623" top="0.984251968503937" bottom="0.7874015748031497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90" zoomScaleSheetLayoutView="90" zoomScalePageLayoutView="0" workbookViewId="0" topLeftCell="A1">
      <selection activeCell="B10" sqref="B10"/>
    </sheetView>
  </sheetViews>
  <sheetFormatPr defaultColWidth="2.50390625" defaultRowHeight="13.5"/>
  <cols>
    <col min="1" max="1" width="2.25390625" style="98" customWidth="1"/>
    <col min="2" max="2" width="8.375" style="98" customWidth="1"/>
    <col min="3" max="3" width="2.50390625" style="98" customWidth="1"/>
    <col min="4" max="4" width="10.625" style="98" customWidth="1"/>
    <col min="5" max="6" width="11.25390625" style="98" customWidth="1"/>
    <col min="7" max="7" width="10.625" style="98" customWidth="1"/>
    <col min="8" max="8" width="11.25390625" style="98" customWidth="1"/>
    <col min="9" max="10" width="10.625" style="98" customWidth="1"/>
    <col min="11" max="11" width="11.50390625" style="98" customWidth="1"/>
    <col min="12" max="12" width="10.125" style="98" customWidth="1"/>
    <col min="13" max="14" width="10.625" style="98" customWidth="1"/>
    <col min="15" max="15" width="9.125" style="98" customWidth="1"/>
    <col min="16" max="16" width="4.875" style="98" customWidth="1"/>
    <col min="17" max="16384" width="2.50390625" style="98" customWidth="1"/>
  </cols>
  <sheetData>
    <row r="1" spans="1:16" s="176" customFormat="1" ht="25.5" customHeight="1">
      <c r="A1" s="427" t="s">
        <v>157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75"/>
    </row>
    <row r="2" spans="1:16" s="68" customFormat="1" ht="22.5" customHeight="1">
      <c r="A2" s="114" t="s">
        <v>158</v>
      </c>
      <c r="B2" s="75"/>
      <c r="C2" s="177"/>
      <c r="D2" s="75"/>
      <c r="G2" s="178"/>
      <c r="H2" s="178"/>
      <c r="M2" s="179"/>
      <c r="N2" s="179"/>
      <c r="O2" s="179"/>
      <c r="P2" s="211"/>
    </row>
    <row r="3" spans="1:16" s="68" customFormat="1" ht="22.5" customHeight="1">
      <c r="A3" s="70" t="s">
        <v>127</v>
      </c>
      <c r="B3" s="75"/>
      <c r="C3" s="177"/>
      <c r="D3" s="75"/>
      <c r="G3" s="178"/>
      <c r="H3" s="178"/>
      <c r="M3" s="179"/>
      <c r="N3" s="179"/>
      <c r="O3" s="179"/>
      <c r="P3" s="69"/>
    </row>
    <row r="4" spans="1:16" s="75" customFormat="1" ht="22.5" customHeight="1" thickBot="1">
      <c r="A4" s="180" t="s">
        <v>159</v>
      </c>
      <c r="B4" s="180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211"/>
    </row>
    <row r="5" spans="1:16" ht="18" customHeight="1" thickTop="1">
      <c r="A5" s="408" t="s">
        <v>160</v>
      </c>
      <c r="B5" s="409"/>
      <c r="C5" s="410"/>
      <c r="D5" s="390" t="s">
        <v>130</v>
      </c>
      <c r="E5" s="415" t="s">
        <v>131</v>
      </c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69"/>
    </row>
    <row r="6" spans="1:16" ht="18" customHeight="1">
      <c r="A6" s="411"/>
      <c r="B6" s="411"/>
      <c r="C6" s="412"/>
      <c r="D6" s="424"/>
      <c r="E6" s="428" t="s">
        <v>132</v>
      </c>
      <c r="F6" s="430" t="s">
        <v>133</v>
      </c>
      <c r="G6" s="431"/>
      <c r="H6" s="431"/>
      <c r="I6" s="431"/>
      <c r="J6" s="432"/>
      <c r="K6" s="430" t="s">
        <v>134</v>
      </c>
      <c r="L6" s="431"/>
      <c r="M6" s="431"/>
      <c r="N6" s="431"/>
      <c r="O6" s="431"/>
      <c r="P6" s="212"/>
    </row>
    <row r="7" spans="1:16" ht="47.25" customHeight="1">
      <c r="A7" s="413"/>
      <c r="B7" s="413"/>
      <c r="C7" s="414"/>
      <c r="D7" s="424"/>
      <c r="E7" s="429"/>
      <c r="F7" s="183" t="s">
        <v>135</v>
      </c>
      <c r="G7" s="185" t="s">
        <v>136</v>
      </c>
      <c r="H7" s="185" t="s">
        <v>137</v>
      </c>
      <c r="I7" s="185" t="s">
        <v>138</v>
      </c>
      <c r="J7" s="185" t="s">
        <v>139</v>
      </c>
      <c r="K7" s="183" t="s">
        <v>135</v>
      </c>
      <c r="L7" s="185" t="s">
        <v>136</v>
      </c>
      <c r="M7" s="185" t="s">
        <v>137</v>
      </c>
      <c r="N7" s="185" t="s">
        <v>138</v>
      </c>
      <c r="O7" s="186" t="s">
        <v>139</v>
      </c>
      <c r="P7" s="76"/>
    </row>
    <row r="8" spans="1:16" ht="7.5" customHeight="1">
      <c r="A8" s="187"/>
      <c r="B8" s="187"/>
      <c r="C8" s="188"/>
      <c r="D8" s="189"/>
      <c r="E8" s="190"/>
      <c r="F8" s="191"/>
      <c r="G8" s="117"/>
      <c r="H8" s="117"/>
      <c r="I8" s="117"/>
      <c r="J8" s="117"/>
      <c r="K8" s="160"/>
      <c r="L8" s="117"/>
      <c r="M8" s="117"/>
      <c r="N8" s="117"/>
      <c r="O8" s="117"/>
      <c r="P8" s="76"/>
    </row>
    <row r="9" spans="1:16" s="85" customFormat="1" ht="16.5" customHeight="1">
      <c r="A9" s="404" t="s">
        <v>46</v>
      </c>
      <c r="B9" s="404"/>
      <c r="C9" s="405"/>
      <c r="D9" s="193">
        <v>820</v>
      </c>
      <c r="E9" s="138">
        <v>32725</v>
      </c>
      <c r="F9" s="138">
        <v>20031</v>
      </c>
      <c r="G9" s="138">
        <v>62</v>
      </c>
      <c r="H9" s="138">
        <v>17209</v>
      </c>
      <c r="I9" s="138">
        <v>1866</v>
      </c>
      <c r="J9" s="138">
        <v>894</v>
      </c>
      <c r="K9" s="138">
        <v>12694</v>
      </c>
      <c r="L9" s="138">
        <v>25</v>
      </c>
      <c r="M9" s="138">
        <v>7805</v>
      </c>
      <c r="N9" s="138">
        <v>4339</v>
      </c>
      <c r="O9" s="138">
        <v>525</v>
      </c>
      <c r="P9" s="213"/>
    </row>
    <row r="10" spans="1:16" ht="16.5" customHeight="1">
      <c r="A10" s="192"/>
      <c r="B10" s="219"/>
      <c r="C10" s="220"/>
      <c r="D10" s="196"/>
      <c r="E10" s="197"/>
      <c r="F10" s="197"/>
      <c r="G10" s="198"/>
      <c r="H10" s="198"/>
      <c r="I10" s="198"/>
      <c r="J10" s="198"/>
      <c r="K10" s="198"/>
      <c r="L10" s="198"/>
      <c r="M10" s="198"/>
      <c r="N10" s="198"/>
      <c r="O10" s="198"/>
      <c r="P10" s="76"/>
    </row>
    <row r="11" spans="1:16" s="84" customFormat="1" ht="16.5" customHeight="1">
      <c r="A11" s="435" t="s">
        <v>98</v>
      </c>
      <c r="B11" s="435"/>
      <c r="C11" s="436"/>
      <c r="D11" s="193">
        <v>599</v>
      </c>
      <c r="E11" s="138">
        <v>24959</v>
      </c>
      <c r="F11" s="138">
        <v>15460</v>
      </c>
      <c r="G11" s="138">
        <v>41</v>
      </c>
      <c r="H11" s="138">
        <v>13226</v>
      </c>
      <c r="I11" s="138">
        <v>1421</v>
      </c>
      <c r="J11" s="138">
        <v>772</v>
      </c>
      <c r="K11" s="138">
        <v>9499</v>
      </c>
      <c r="L11" s="138">
        <v>15</v>
      </c>
      <c r="M11" s="138">
        <v>5645</v>
      </c>
      <c r="N11" s="138">
        <v>3400</v>
      </c>
      <c r="O11" s="138">
        <v>439</v>
      </c>
      <c r="P11" s="221"/>
    </row>
    <row r="12" spans="1:16" s="84" customFormat="1" ht="16.5" customHeight="1">
      <c r="A12" s="435" t="s">
        <v>99</v>
      </c>
      <c r="B12" s="435"/>
      <c r="C12" s="436"/>
      <c r="D12" s="193">
        <v>221</v>
      </c>
      <c r="E12" s="138">
        <v>7766</v>
      </c>
      <c r="F12" s="138">
        <v>4571</v>
      </c>
      <c r="G12" s="138">
        <v>21</v>
      </c>
      <c r="H12" s="138">
        <v>3983</v>
      </c>
      <c r="I12" s="138">
        <v>445</v>
      </c>
      <c r="J12" s="138">
        <v>122</v>
      </c>
      <c r="K12" s="138">
        <v>3195</v>
      </c>
      <c r="L12" s="138">
        <v>10</v>
      </c>
      <c r="M12" s="138">
        <v>2160</v>
      </c>
      <c r="N12" s="138">
        <v>939</v>
      </c>
      <c r="O12" s="138">
        <v>86</v>
      </c>
      <c r="P12" s="221"/>
    </row>
    <row r="13" spans="1:16" s="75" customFormat="1" ht="16.5" customHeight="1">
      <c r="A13" s="391"/>
      <c r="B13" s="391"/>
      <c r="C13" s="392"/>
      <c r="D13" s="19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214"/>
    </row>
    <row r="14" spans="1:16" s="75" customFormat="1" ht="16.5" customHeight="1">
      <c r="A14" s="433" t="s">
        <v>161</v>
      </c>
      <c r="B14" s="433"/>
      <c r="C14" s="434"/>
      <c r="D14" s="199">
        <v>282</v>
      </c>
      <c r="E14" s="150">
        <v>11538</v>
      </c>
      <c r="F14" s="150">
        <v>7215</v>
      </c>
      <c r="G14" s="150">
        <v>19</v>
      </c>
      <c r="H14" s="150">
        <v>6097</v>
      </c>
      <c r="I14" s="150">
        <v>562</v>
      </c>
      <c r="J14" s="150">
        <v>537</v>
      </c>
      <c r="K14" s="150">
        <v>4323</v>
      </c>
      <c r="L14" s="150">
        <v>1</v>
      </c>
      <c r="M14" s="150">
        <v>2760</v>
      </c>
      <c r="N14" s="150">
        <v>1307</v>
      </c>
      <c r="O14" s="150">
        <v>255</v>
      </c>
      <c r="P14" s="214"/>
    </row>
    <row r="15" spans="1:16" s="75" customFormat="1" ht="16.5" customHeight="1">
      <c r="A15" s="391" t="s">
        <v>162</v>
      </c>
      <c r="B15" s="391"/>
      <c r="C15" s="392"/>
      <c r="D15" s="199">
        <v>157</v>
      </c>
      <c r="E15" s="150">
        <v>6453</v>
      </c>
      <c r="F15" s="150">
        <v>4114</v>
      </c>
      <c r="G15" s="150">
        <v>10</v>
      </c>
      <c r="H15" s="150">
        <v>3567</v>
      </c>
      <c r="I15" s="150">
        <v>477</v>
      </c>
      <c r="J15" s="150">
        <v>60</v>
      </c>
      <c r="K15" s="150">
        <v>2339</v>
      </c>
      <c r="L15" s="150">
        <v>7</v>
      </c>
      <c r="M15" s="150">
        <v>1169</v>
      </c>
      <c r="N15" s="150">
        <v>1122</v>
      </c>
      <c r="O15" s="150">
        <v>41</v>
      </c>
      <c r="P15" s="214"/>
    </row>
    <row r="16" spans="1:16" s="75" customFormat="1" ht="16.5" customHeight="1">
      <c r="A16" s="391" t="s">
        <v>163</v>
      </c>
      <c r="B16" s="391"/>
      <c r="C16" s="392"/>
      <c r="D16" s="199">
        <v>86</v>
      </c>
      <c r="E16" s="150">
        <v>3729</v>
      </c>
      <c r="F16" s="150">
        <v>2513</v>
      </c>
      <c r="G16" s="150">
        <v>10</v>
      </c>
      <c r="H16" s="150">
        <v>2171</v>
      </c>
      <c r="I16" s="150">
        <v>227</v>
      </c>
      <c r="J16" s="150">
        <v>105</v>
      </c>
      <c r="K16" s="150">
        <v>1216</v>
      </c>
      <c r="L16" s="150">
        <v>6</v>
      </c>
      <c r="M16" s="150">
        <v>695</v>
      </c>
      <c r="N16" s="150">
        <v>443</v>
      </c>
      <c r="O16" s="150">
        <v>72</v>
      </c>
      <c r="P16" s="214"/>
    </row>
    <row r="17" spans="1:16" s="75" customFormat="1" ht="16.5" customHeight="1">
      <c r="A17" s="391" t="s">
        <v>164</v>
      </c>
      <c r="B17" s="391"/>
      <c r="C17" s="392"/>
      <c r="D17" s="199">
        <v>74</v>
      </c>
      <c r="E17" s="150">
        <v>3239</v>
      </c>
      <c r="F17" s="150">
        <v>1618</v>
      </c>
      <c r="G17" s="150">
        <v>2</v>
      </c>
      <c r="H17" s="150">
        <v>1391</v>
      </c>
      <c r="I17" s="150">
        <v>155</v>
      </c>
      <c r="J17" s="150">
        <v>70</v>
      </c>
      <c r="K17" s="150">
        <v>1621</v>
      </c>
      <c r="L17" s="150">
        <v>1</v>
      </c>
      <c r="M17" s="150">
        <v>1021</v>
      </c>
      <c r="N17" s="150">
        <v>528</v>
      </c>
      <c r="O17" s="150">
        <v>71</v>
      </c>
      <c r="P17" s="215"/>
    </row>
    <row r="18" spans="1:16" s="75" customFormat="1" ht="7.5" customHeight="1">
      <c r="A18" s="94"/>
      <c r="B18" s="94"/>
      <c r="C18" s="95"/>
      <c r="D18" s="199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215"/>
    </row>
    <row r="19" spans="1:16" s="75" customFormat="1" ht="17.25" customHeight="1">
      <c r="A19" s="391" t="s">
        <v>104</v>
      </c>
      <c r="B19" s="391"/>
      <c r="C19" s="392"/>
      <c r="D19" s="199">
        <v>20</v>
      </c>
      <c r="E19" s="150">
        <v>881</v>
      </c>
      <c r="F19" s="150">
        <v>537</v>
      </c>
      <c r="G19" s="150">
        <v>3</v>
      </c>
      <c r="H19" s="150">
        <v>460</v>
      </c>
      <c r="I19" s="150">
        <v>58</v>
      </c>
      <c r="J19" s="150">
        <v>16</v>
      </c>
      <c r="K19" s="150">
        <v>344</v>
      </c>
      <c r="L19" s="150">
        <v>1</v>
      </c>
      <c r="M19" s="150">
        <v>210</v>
      </c>
      <c r="N19" s="150">
        <v>124</v>
      </c>
      <c r="O19" s="150">
        <v>9</v>
      </c>
      <c r="P19" s="215"/>
    </row>
    <row r="20" spans="1:16" s="75" customFormat="1" ht="17.25" customHeight="1">
      <c r="A20" s="391" t="s">
        <v>105</v>
      </c>
      <c r="B20" s="391"/>
      <c r="C20" s="392"/>
      <c r="D20" s="199">
        <v>13</v>
      </c>
      <c r="E20" s="150">
        <v>241</v>
      </c>
      <c r="F20" s="150">
        <v>118</v>
      </c>
      <c r="G20" s="150">
        <v>1</v>
      </c>
      <c r="H20" s="150">
        <v>108</v>
      </c>
      <c r="I20" s="150">
        <v>3</v>
      </c>
      <c r="J20" s="150">
        <v>6</v>
      </c>
      <c r="K20" s="150">
        <v>123</v>
      </c>
      <c r="L20" s="150">
        <v>1</v>
      </c>
      <c r="M20" s="150">
        <v>103</v>
      </c>
      <c r="N20" s="150">
        <v>16</v>
      </c>
      <c r="O20" s="150">
        <v>3</v>
      </c>
      <c r="P20" s="215"/>
    </row>
    <row r="21" spans="1:16" s="75" customFormat="1" ht="17.25" customHeight="1">
      <c r="A21" s="433" t="s">
        <v>106</v>
      </c>
      <c r="B21" s="391"/>
      <c r="C21" s="392"/>
      <c r="D21" s="199">
        <v>23</v>
      </c>
      <c r="E21" s="150">
        <v>586</v>
      </c>
      <c r="F21" s="150">
        <v>317</v>
      </c>
      <c r="G21" s="150">
        <v>4</v>
      </c>
      <c r="H21" s="150">
        <v>284</v>
      </c>
      <c r="I21" s="150">
        <v>29</v>
      </c>
      <c r="J21" s="150">
        <v>0</v>
      </c>
      <c r="K21" s="150">
        <v>269</v>
      </c>
      <c r="L21" s="150">
        <v>3</v>
      </c>
      <c r="M21" s="150">
        <v>167</v>
      </c>
      <c r="N21" s="150">
        <v>99</v>
      </c>
      <c r="O21" s="150">
        <v>0</v>
      </c>
      <c r="P21" s="215"/>
    </row>
    <row r="22" spans="1:16" s="75" customFormat="1" ht="17.25" customHeight="1">
      <c r="A22" s="391" t="s">
        <v>107</v>
      </c>
      <c r="B22" s="391"/>
      <c r="C22" s="392"/>
      <c r="D22" s="199">
        <v>18</v>
      </c>
      <c r="E22" s="150">
        <v>386</v>
      </c>
      <c r="F22" s="150">
        <v>205</v>
      </c>
      <c r="G22" s="150">
        <v>0</v>
      </c>
      <c r="H22" s="150">
        <v>191</v>
      </c>
      <c r="I22" s="150">
        <v>10</v>
      </c>
      <c r="J22" s="150">
        <v>4</v>
      </c>
      <c r="K22" s="150">
        <v>181</v>
      </c>
      <c r="L22" s="150">
        <v>0</v>
      </c>
      <c r="M22" s="150">
        <v>127</v>
      </c>
      <c r="N22" s="150">
        <v>50</v>
      </c>
      <c r="O22" s="150">
        <v>4</v>
      </c>
      <c r="P22" s="215"/>
    </row>
    <row r="23" spans="1:16" s="75" customFormat="1" ht="17.25" customHeight="1">
      <c r="A23" s="391" t="s">
        <v>108</v>
      </c>
      <c r="B23" s="391"/>
      <c r="C23" s="392"/>
      <c r="D23" s="199">
        <v>8</v>
      </c>
      <c r="E23" s="150">
        <v>204</v>
      </c>
      <c r="F23" s="150">
        <v>144</v>
      </c>
      <c r="G23" s="150">
        <v>0</v>
      </c>
      <c r="H23" s="150">
        <v>121</v>
      </c>
      <c r="I23" s="150">
        <v>19</v>
      </c>
      <c r="J23" s="150">
        <v>4</v>
      </c>
      <c r="K23" s="150">
        <v>60</v>
      </c>
      <c r="L23" s="150">
        <v>0</v>
      </c>
      <c r="M23" s="150">
        <v>32</v>
      </c>
      <c r="N23" s="150">
        <v>27</v>
      </c>
      <c r="O23" s="150">
        <v>1</v>
      </c>
      <c r="P23" s="215"/>
    </row>
    <row r="24" spans="1:16" s="75" customFormat="1" ht="7.5" customHeight="1">
      <c r="A24" s="94"/>
      <c r="B24" s="94"/>
      <c r="C24" s="95"/>
      <c r="D24" s="199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215"/>
    </row>
    <row r="25" spans="1:16" s="75" customFormat="1" ht="17.25" customHeight="1">
      <c r="A25" s="391" t="s">
        <v>109</v>
      </c>
      <c r="B25" s="391"/>
      <c r="C25" s="392"/>
      <c r="D25" s="199">
        <v>17</v>
      </c>
      <c r="E25" s="150">
        <v>515</v>
      </c>
      <c r="F25" s="150">
        <v>205</v>
      </c>
      <c r="G25" s="150">
        <v>1</v>
      </c>
      <c r="H25" s="150">
        <v>173</v>
      </c>
      <c r="I25" s="150">
        <v>13</v>
      </c>
      <c r="J25" s="150">
        <v>18</v>
      </c>
      <c r="K25" s="150">
        <v>310</v>
      </c>
      <c r="L25" s="150">
        <v>0</v>
      </c>
      <c r="M25" s="150">
        <v>232</v>
      </c>
      <c r="N25" s="150">
        <v>50</v>
      </c>
      <c r="O25" s="150">
        <v>28</v>
      </c>
      <c r="P25" s="215"/>
    </row>
    <row r="26" spans="1:16" s="75" customFormat="1" ht="17.25" customHeight="1">
      <c r="A26" s="391" t="s">
        <v>110</v>
      </c>
      <c r="B26" s="391"/>
      <c r="C26" s="392"/>
      <c r="D26" s="199">
        <v>25</v>
      </c>
      <c r="E26" s="150">
        <v>1752</v>
      </c>
      <c r="F26" s="150">
        <v>953</v>
      </c>
      <c r="G26" s="150">
        <v>4</v>
      </c>
      <c r="H26" s="150">
        <v>842</v>
      </c>
      <c r="I26" s="150">
        <v>98</v>
      </c>
      <c r="J26" s="150">
        <v>9</v>
      </c>
      <c r="K26" s="150">
        <v>799</v>
      </c>
      <c r="L26" s="150">
        <v>3</v>
      </c>
      <c r="M26" s="150">
        <v>567</v>
      </c>
      <c r="N26" s="150">
        <v>223</v>
      </c>
      <c r="O26" s="150">
        <v>6</v>
      </c>
      <c r="P26" s="215"/>
    </row>
    <row r="27" spans="1:16" s="75" customFormat="1" ht="17.25" customHeight="1">
      <c r="A27" s="391" t="s">
        <v>111</v>
      </c>
      <c r="B27" s="391"/>
      <c r="C27" s="392"/>
      <c r="D27" s="199">
        <v>23</v>
      </c>
      <c r="E27" s="150">
        <v>471</v>
      </c>
      <c r="F27" s="150">
        <v>300</v>
      </c>
      <c r="G27" s="150">
        <v>3</v>
      </c>
      <c r="H27" s="150">
        <v>287</v>
      </c>
      <c r="I27" s="150">
        <v>10</v>
      </c>
      <c r="J27" s="150">
        <v>0</v>
      </c>
      <c r="K27" s="150">
        <v>171</v>
      </c>
      <c r="L27" s="150">
        <v>0</v>
      </c>
      <c r="M27" s="150">
        <v>110</v>
      </c>
      <c r="N27" s="150">
        <v>59</v>
      </c>
      <c r="O27" s="150">
        <v>2</v>
      </c>
      <c r="P27" s="215"/>
    </row>
    <row r="28" spans="1:16" s="75" customFormat="1" ht="17.25" customHeight="1">
      <c r="A28" s="391" t="s">
        <v>112</v>
      </c>
      <c r="B28" s="391"/>
      <c r="C28" s="392"/>
      <c r="D28" s="199">
        <v>4</v>
      </c>
      <c r="E28" s="150">
        <v>153</v>
      </c>
      <c r="F28" s="150">
        <v>96</v>
      </c>
      <c r="G28" s="150">
        <v>0</v>
      </c>
      <c r="H28" s="150">
        <v>94</v>
      </c>
      <c r="I28" s="150">
        <v>2</v>
      </c>
      <c r="J28" s="150">
        <v>0</v>
      </c>
      <c r="K28" s="150">
        <v>57</v>
      </c>
      <c r="L28" s="150">
        <v>0</v>
      </c>
      <c r="M28" s="150">
        <v>43</v>
      </c>
      <c r="N28" s="150">
        <v>11</v>
      </c>
      <c r="O28" s="150">
        <v>3</v>
      </c>
      <c r="P28" s="215"/>
    </row>
    <row r="29" spans="1:16" s="75" customFormat="1" ht="17.25" customHeight="1">
      <c r="A29" s="391" t="s">
        <v>113</v>
      </c>
      <c r="B29" s="391"/>
      <c r="C29" s="392"/>
      <c r="D29" s="199">
        <v>21</v>
      </c>
      <c r="E29" s="150">
        <v>945</v>
      </c>
      <c r="F29" s="150">
        <v>631</v>
      </c>
      <c r="G29" s="150">
        <v>3</v>
      </c>
      <c r="H29" s="150">
        <v>580</v>
      </c>
      <c r="I29" s="150">
        <v>39</v>
      </c>
      <c r="J29" s="150">
        <v>9</v>
      </c>
      <c r="K29" s="150">
        <v>314</v>
      </c>
      <c r="L29" s="150">
        <v>1</v>
      </c>
      <c r="M29" s="150">
        <v>195</v>
      </c>
      <c r="N29" s="150">
        <v>114</v>
      </c>
      <c r="O29" s="150">
        <v>4</v>
      </c>
      <c r="P29" s="215"/>
    </row>
    <row r="30" spans="1:16" s="75" customFormat="1" ht="7.5" customHeight="1">
      <c r="A30" s="94"/>
      <c r="B30" s="94"/>
      <c r="C30" s="95"/>
      <c r="D30" s="199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215"/>
    </row>
    <row r="31" spans="1:16" s="75" customFormat="1" ht="17.25" customHeight="1">
      <c r="A31" s="391" t="s">
        <v>114</v>
      </c>
      <c r="B31" s="391"/>
      <c r="C31" s="392"/>
      <c r="D31" s="199">
        <v>12</v>
      </c>
      <c r="E31" s="150">
        <v>922</v>
      </c>
      <c r="F31" s="150">
        <v>633</v>
      </c>
      <c r="G31" s="150">
        <v>0</v>
      </c>
      <c r="H31" s="150">
        <v>474</v>
      </c>
      <c r="I31" s="150">
        <v>131</v>
      </c>
      <c r="J31" s="150">
        <v>28</v>
      </c>
      <c r="K31" s="150">
        <v>289</v>
      </c>
      <c r="L31" s="150">
        <v>0</v>
      </c>
      <c r="M31" s="150">
        <v>170</v>
      </c>
      <c r="N31" s="150">
        <v>100</v>
      </c>
      <c r="O31" s="150">
        <v>19</v>
      </c>
      <c r="P31" s="215"/>
    </row>
    <row r="32" spans="1:16" s="75" customFormat="1" ht="17.25" customHeight="1">
      <c r="A32" s="391" t="s">
        <v>115</v>
      </c>
      <c r="B32" s="391"/>
      <c r="C32" s="392"/>
      <c r="D32" s="199">
        <v>16</v>
      </c>
      <c r="E32" s="150">
        <v>335</v>
      </c>
      <c r="F32" s="150">
        <v>169</v>
      </c>
      <c r="G32" s="150">
        <v>2</v>
      </c>
      <c r="H32" s="150">
        <v>154</v>
      </c>
      <c r="I32" s="150">
        <v>10</v>
      </c>
      <c r="J32" s="150">
        <v>3</v>
      </c>
      <c r="K32" s="150">
        <v>166</v>
      </c>
      <c r="L32" s="150">
        <v>1</v>
      </c>
      <c r="M32" s="150">
        <v>122</v>
      </c>
      <c r="N32" s="150">
        <v>40</v>
      </c>
      <c r="O32" s="150">
        <v>3</v>
      </c>
      <c r="P32" s="215"/>
    </row>
    <row r="33" spans="1:16" s="75" customFormat="1" ht="17.25" customHeight="1">
      <c r="A33" s="391" t="s">
        <v>116</v>
      </c>
      <c r="B33" s="391"/>
      <c r="C33" s="392"/>
      <c r="D33" s="199">
        <v>5</v>
      </c>
      <c r="E33" s="150">
        <v>103</v>
      </c>
      <c r="F33" s="150">
        <v>85</v>
      </c>
      <c r="G33" s="150">
        <v>0</v>
      </c>
      <c r="H33" s="150">
        <v>69</v>
      </c>
      <c r="I33" s="150">
        <v>11</v>
      </c>
      <c r="J33" s="150">
        <v>5</v>
      </c>
      <c r="K33" s="150">
        <v>18</v>
      </c>
      <c r="L33" s="150">
        <v>0</v>
      </c>
      <c r="M33" s="150">
        <v>11</v>
      </c>
      <c r="N33" s="150">
        <v>6</v>
      </c>
      <c r="O33" s="150">
        <v>1</v>
      </c>
      <c r="P33" s="215"/>
    </row>
    <row r="34" spans="1:16" s="75" customFormat="1" ht="17.25" customHeight="1">
      <c r="A34" s="391" t="s">
        <v>117</v>
      </c>
      <c r="B34" s="391"/>
      <c r="C34" s="392"/>
      <c r="D34" s="199">
        <v>6</v>
      </c>
      <c r="E34" s="150">
        <v>72</v>
      </c>
      <c r="F34" s="150">
        <v>34</v>
      </c>
      <c r="G34" s="150">
        <v>0</v>
      </c>
      <c r="H34" s="150">
        <v>32</v>
      </c>
      <c r="I34" s="150">
        <v>1</v>
      </c>
      <c r="J34" s="150">
        <v>1</v>
      </c>
      <c r="K34" s="150">
        <v>38</v>
      </c>
      <c r="L34" s="150">
        <v>0</v>
      </c>
      <c r="M34" s="150">
        <v>29</v>
      </c>
      <c r="N34" s="150">
        <v>6</v>
      </c>
      <c r="O34" s="150">
        <v>3</v>
      </c>
      <c r="P34" s="215"/>
    </row>
    <row r="35" spans="1:16" s="75" customFormat="1" ht="17.25" customHeight="1">
      <c r="A35" s="391" t="s">
        <v>118</v>
      </c>
      <c r="B35" s="391"/>
      <c r="C35" s="392"/>
      <c r="D35" s="199">
        <v>10</v>
      </c>
      <c r="E35" s="150">
        <v>200</v>
      </c>
      <c r="F35" s="150">
        <v>144</v>
      </c>
      <c r="G35" s="150">
        <v>0</v>
      </c>
      <c r="H35" s="150">
        <v>114</v>
      </c>
      <c r="I35" s="150">
        <v>11</v>
      </c>
      <c r="J35" s="150">
        <v>19</v>
      </c>
      <c r="K35" s="150">
        <v>56</v>
      </c>
      <c r="L35" s="150">
        <v>0</v>
      </c>
      <c r="M35" s="150">
        <v>42</v>
      </c>
      <c r="N35" s="150">
        <v>14</v>
      </c>
      <c r="O35" s="150">
        <v>0</v>
      </c>
      <c r="P35" s="215"/>
    </row>
    <row r="36" spans="1:15" s="107" customFormat="1" ht="7.5" customHeight="1" thickBot="1">
      <c r="A36" s="104"/>
      <c r="B36" s="200"/>
      <c r="C36" s="201"/>
      <c r="D36" s="175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6" ht="18" customHeight="1" thickTop="1">
      <c r="A37" s="408" t="s">
        <v>160</v>
      </c>
      <c r="B37" s="409"/>
      <c r="C37" s="410"/>
      <c r="D37" s="415" t="s">
        <v>165</v>
      </c>
      <c r="E37" s="416"/>
      <c r="F37" s="416"/>
      <c r="G37" s="416"/>
      <c r="H37" s="416"/>
      <c r="I37" s="416"/>
      <c r="J37" s="416"/>
      <c r="K37" s="417"/>
      <c r="L37" s="418" t="s">
        <v>166</v>
      </c>
      <c r="M37" s="419"/>
      <c r="N37" s="216"/>
      <c r="O37" s="216"/>
      <c r="P37" s="209"/>
    </row>
    <row r="38" spans="1:16" ht="14.25" customHeight="1">
      <c r="A38" s="411"/>
      <c r="B38" s="411"/>
      <c r="C38" s="412"/>
      <c r="D38" s="424" t="s">
        <v>145</v>
      </c>
      <c r="E38" s="424"/>
      <c r="F38" s="425" t="s">
        <v>167</v>
      </c>
      <c r="G38" s="425"/>
      <c r="H38" s="424" t="s">
        <v>147</v>
      </c>
      <c r="I38" s="424"/>
      <c r="J38" s="425" t="s">
        <v>148</v>
      </c>
      <c r="K38" s="426"/>
      <c r="L38" s="420"/>
      <c r="M38" s="421"/>
      <c r="N38" s="212"/>
      <c r="O38" s="212"/>
      <c r="P38" s="209"/>
    </row>
    <row r="39" spans="1:16" ht="18.75" customHeight="1">
      <c r="A39" s="413"/>
      <c r="B39" s="413"/>
      <c r="C39" s="414"/>
      <c r="D39" s="424"/>
      <c r="E39" s="424"/>
      <c r="F39" s="425"/>
      <c r="G39" s="425"/>
      <c r="H39" s="424"/>
      <c r="I39" s="424"/>
      <c r="J39" s="425"/>
      <c r="K39" s="425"/>
      <c r="L39" s="422"/>
      <c r="M39" s="423"/>
      <c r="N39" s="76"/>
      <c r="O39" s="76"/>
      <c r="P39" s="107"/>
    </row>
    <row r="40" spans="1:16" ht="7.5" customHeight="1">
      <c r="A40" s="187"/>
      <c r="B40" s="187"/>
      <c r="C40" s="188"/>
      <c r="D40" s="202"/>
      <c r="E40" s="203"/>
      <c r="F40" s="203"/>
      <c r="G40" s="160"/>
      <c r="H40" s="160"/>
      <c r="I40" s="160"/>
      <c r="J40" s="160"/>
      <c r="K40" s="160"/>
      <c r="L40" s="204"/>
      <c r="M40" s="160"/>
      <c r="N40" s="76"/>
      <c r="O40" s="76"/>
      <c r="P40" s="107"/>
    </row>
    <row r="41" spans="1:16" s="85" customFormat="1" ht="17.25" customHeight="1">
      <c r="A41" s="404" t="s">
        <v>46</v>
      </c>
      <c r="B41" s="404"/>
      <c r="C41" s="405"/>
      <c r="D41" s="406">
        <v>73526965</v>
      </c>
      <c r="E41" s="407"/>
      <c r="F41" s="407">
        <v>64599740</v>
      </c>
      <c r="G41" s="407"/>
      <c r="H41" s="407">
        <v>3423225</v>
      </c>
      <c r="I41" s="407"/>
      <c r="J41" s="407">
        <v>5504000</v>
      </c>
      <c r="K41" s="407"/>
      <c r="L41" s="407">
        <v>23610267</v>
      </c>
      <c r="M41" s="407"/>
      <c r="N41" s="213"/>
      <c r="O41" s="213"/>
      <c r="P41" s="217"/>
    </row>
    <row r="42" spans="1:16" ht="17.25" customHeight="1">
      <c r="A42" s="192"/>
      <c r="B42" s="219"/>
      <c r="C42" s="220"/>
      <c r="D42" s="196"/>
      <c r="E42" s="197"/>
      <c r="F42" s="197"/>
      <c r="G42" s="198"/>
      <c r="H42" s="198"/>
      <c r="I42" s="198"/>
      <c r="J42" s="198"/>
      <c r="K42" s="198"/>
      <c r="L42" s="198"/>
      <c r="M42" s="198"/>
      <c r="N42" s="76"/>
      <c r="O42" s="76"/>
      <c r="P42" s="107"/>
    </row>
    <row r="43" spans="1:16" s="84" customFormat="1" ht="17.25" customHeight="1">
      <c r="A43" s="435" t="s">
        <v>98</v>
      </c>
      <c r="B43" s="435"/>
      <c r="C43" s="436"/>
      <c r="D43" s="406">
        <v>60236404</v>
      </c>
      <c r="E43" s="407"/>
      <c r="F43" s="407">
        <v>53381634</v>
      </c>
      <c r="G43" s="407"/>
      <c r="H43" s="407">
        <v>2136592</v>
      </c>
      <c r="I43" s="407"/>
      <c r="J43" s="407">
        <v>4718178</v>
      </c>
      <c r="K43" s="407"/>
      <c r="L43" s="407">
        <v>18943553</v>
      </c>
      <c r="M43" s="407"/>
      <c r="N43" s="221"/>
      <c r="O43" s="222"/>
      <c r="P43" s="223"/>
    </row>
    <row r="44" spans="1:16" s="84" customFormat="1" ht="17.25" customHeight="1">
      <c r="A44" s="435" t="s">
        <v>99</v>
      </c>
      <c r="B44" s="435"/>
      <c r="C44" s="436"/>
      <c r="D44" s="406">
        <v>13290561</v>
      </c>
      <c r="E44" s="407"/>
      <c r="F44" s="407">
        <v>11218106</v>
      </c>
      <c r="G44" s="407"/>
      <c r="H44" s="407">
        <v>1286633</v>
      </c>
      <c r="I44" s="407"/>
      <c r="J44" s="407">
        <v>785822</v>
      </c>
      <c r="K44" s="407"/>
      <c r="L44" s="407">
        <v>4666714</v>
      </c>
      <c r="M44" s="407"/>
      <c r="N44" s="221"/>
      <c r="O44" s="222"/>
      <c r="P44" s="223"/>
    </row>
    <row r="45" spans="1:16" s="75" customFormat="1" ht="17.25" customHeight="1">
      <c r="A45" s="391"/>
      <c r="B45" s="391"/>
      <c r="C45" s="392"/>
      <c r="D45" s="199"/>
      <c r="E45" s="150"/>
      <c r="F45" s="150"/>
      <c r="G45" s="150"/>
      <c r="H45" s="150"/>
      <c r="I45" s="150"/>
      <c r="J45" s="150"/>
      <c r="K45" s="150"/>
      <c r="L45" s="150"/>
      <c r="M45" s="150"/>
      <c r="N45" s="214"/>
      <c r="O45" s="218"/>
      <c r="P45" s="215"/>
    </row>
    <row r="46" spans="1:16" s="75" customFormat="1" ht="17.25" customHeight="1">
      <c r="A46" s="433" t="s">
        <v>161</v>
      </c>
      <c r="B46" s="433"/>
      <c r="C46" s="434"/>
      <c r="D46" s="393">
        <v>25602883</v>
      </c>
      <c r="E46" s="394"/>
      <c r="F46" s="394">
        <v>23419834</v>
      </c>
      <c r="G46" s="394"/>
      <c r="H46" s="394">
        <v>909576</v>
      </c>
      <c r="I46" s="394"/>
      <c r="J46" s="394">
        <v>1273473</v>
      </c>
      <c r="K46" s="394"/>
      <c r="L46" s="394">
        <v>8121179</v>
      </c>
      <c r="M46" s="394"/>
      <c r="N46" s="214"/>
      <c r="O46" s="218"/>
      <c r="P46" s="215"/>
    </row>
    <row r="47" spans="1:16" s="75" customFormat="1" ht="17.25" customHeight="1">
      <c r="A47" s="391" t="s">
        <v>162</v>
      </c>
      <c r="B47" s="391"/>
      <c r="C47" s="392"/>
      <c r="D47" s="393">
        <v>16664566</v>
      </c>
      <c r="E47" s="394"/>
      <c r="F47" s="394">
        <v>14161464</v>
      </c>
      <c r="G47" s="394"/>
      <c r="H47" s="394">
        <v>695827</v>
      </c>
      <c r="I47" s="394"/>
      <c r="J47" s="394">
        <v>1807275</v>
      </c>
      <c r="K47" s="394"/>
      <c r="L47" s="394">
        <v>5204757</v>
      </c>
      <c r="M47" s="394"/>
      <c r="N47" s="214"/>
      <c r="O47" s="218"/>
      <c r="P47" s="215"/>
    </row>
    <row r="48" spans="1:16" s="75" customFormat="1" ht="17.25" customHeight="1">
      <c r="A48" s="391" t="s">
        <v>163</v>
      </c>
      <c r="B48" s="391"/>
      <c r="C48" s="392"/>
      <c r="D48" s="393">
        <v>9642861</v>
      </c>
      <c r="E48" s="394"/>
      <c r="F48" s="394">
        <v>9026327</v>
      </c>
      <c r="G48" s="394"/>
      <c r="H48" s="394">
        <v>433875</v>
      </c>
      <c r="I48" s="394"/>
      <c r="J48" s="394">
        <v>182659</v>
      </c>
      <c r="K48" s="394"/>
      <c r="L48" s="394">
        <v>3566027</v>
      </c>
      <c r="M48" s="394"/>
      <c r="N48" s="214"/>
      <c r="O48" s="218"/>
      <c r="P48" s="215"/>
    </row>
    <row r="49" spans="1:16" s="75" customFormat="1" ht="17.25" customHeight="1">
      <c r="A49" s="391" t="s">
        <v>164</v>
      </c>
      <c r="B49" s="391"/>
      <c r="C49" s="392"/>
      <c r="D49" s="393">
        <v>8326094</v>
      </c>
      <c r="E49" s="394"/>
      <c r="F49" s="394">
        <v>6774009</v>
      </c>
      <c r="G49" s="394"/>
      <c r="H49" s="394">
        <v>97314</v>
      </c>
      <c r="I49" s="394"/>
      <c r="J49" s="394">
        <v>1454771</v>
      </c>
      <c r="K49" s="394"/>
      <c r="L49" s="394">
        <v>2051590</v>
      </c>
      <c r="M49" s="394"/>
      <c r="N49" s="215"/>
      <c r="O49" s="215"/>
      <c r="P49" s="215"/>
    </row>
    <row r="50" spans="1:16" s="75" customFormat="1" ht="7.5" customHeight="1">
      <c r="A50" s="94"/>
      <c r="B50" s="94"/>
      <c r="C50" s="95"/>
      <c r="D50" s="199"/>
      <c r="E50" s="150"/>
      <c r="F50" s="150"/>
      <c r="G50" s="150"/>
      <c r="H50" s="150"/>
      <c r="I50" s="150"/>
      <c r="J50" s="150"/>
      <c r="K50" s="150"/>
      <c r="L50" s="150"/>
      <c r="M50" s="150"/>
      <c r="N50" s="215"/>
      <c r="O50" s="215"/>
      <c r="P50" s="215"/>
    </row>
    <row r="51" spans="1:16" s="75" customFormat="1" ht="17.25" customHeight="1">
      <c r="A51" s="391" t="s">
        <v>104</v>
      </c>
      <c r="B51" s="391"/>
      <c r="C51" s="392"/>
      <c r="D51" s="393">
        <v>1283085</v>
      </c>
      <c r="E51" s="394"/>
      <c r="F51" s="394">
        <v>1068460</v>
      </c>
      <c r="G51" s="394"/>
      <c r="H51" s="394">
        <v>194398</v>
      </c>
      <c r="I51" s="394"/>
      <c r="J51" s="394">
        <v>20227</v>
      </c>
      <c r="K51" s="394"/>
      <c r="L51" s="394">
        <v>476851</v>
      </c>
      <c r="M51" s="394"/>
      <c r="N51" s="215"/>
      <c r="O51" s="215"/>
      <c r="P51" s="215"/>
    </row>
    <row r="52" spans="1:16" s="75" customFormat="1" ht="17.25" customHeight="1">
      <c r="A52" s="391" t="s">
        <v>105</v>
      </c>
      <c r="B52" s="391"/>
      <c r="C52" s="392"/>
      <c r="D52" s="393">
        <v>280865</v>
      </c>
      <c r="E52" s="394"/>
      <c r="F52" s="394">
        <v>239863</v>
      </c>
      <c r="G52" s="394"/>
      <c r="H52" s="394">
        <v>28608</v>
      </c>
      <c r="I52" s="394"/>
      <c r="J52" s="394">
        <v>12394</v>
      </c>
      <c r="K52" s="394"/>
      <c r="L52" s="394">
        <v>137378</v>
      </c>
      <c r="M52" s="394"/>
      <c r="N52" s="215"/>
      <c r="O52" s="215"/>
      <c r="P52" s="215"/>
    </row>
    <row r="53" spans="1:16" s="75" customFormat="1" ht="17.25" customHeight="1">
      <c r="A53" s="433" t="s">
        <v>106</v>
      </c>
      <c r="B53" s="391"/>
      <c r="C53" s="392"/>
      <c r="D53" s="393">
        <v>677540</v>
      </c>
      <c r="E53" s="394"/>
      <c r="F53" s="394">
        <v>502630</v>
      </c>
      <c r="G53" s="394"/>
      <c r="H53" s="394">
        <v>172782</v>
      </c>
      <c r="I53" s="394"/>
      <c r="J53" s="394">
        <v>2128</v>
      </c>
      <c r="K53" s="394"/>
      <c r="L53" s="394">
        <v>300864</v>
      </c>
      <c r="M53" s="394"/>
      <c r="N53" s="215"/>
      <c r="O53" s="215"/>
      <c r="P53" s="215"/>
    </row>
    <row r="54" spans="1:16" s="75" customFormat="1" ht="17.25" customHeight="1">
      <c r="A54" s="391" t="s">
        <v>107</v>
      </c>
      <c r="B54" s="391"/>
      <c r="C54" s="392"/>
      <c r="D54" s="393">
        <v>403949</v>
      </c>
      <c r="E54" s="394"/>
      <c r="F54" s="394">
        <v>326361</v>
      </c>
      <c r="G54" s="394"/>
      <c r="H54" s="394">
        <v>63645</v>
      </c>
      <c r="I54" s="394"/>
      <c r="J54" s="394">
        <v>13943</v>
      </c>
      <c r="K54" s="394"/>
      <c r="L54" s="394">
        <v>149400</v>
      </c>
      <c r="M54" s="394"/>
      <c r="N54" s="215"/>
      <c r="O54" s="215"/>
      <c r="P54" s="215"/>
    </row>
    <row r="55" spans="1:16" s="75" customFormat="1" ht="17.25" customHeight="1">
      <c r="A55" s="391" t="s">
        <v>108</v>
      </c>
      <c r="B55" s="391"/>
      <c r="C55" s="392"/>
      <c r="D55" s="393">
        <v>188406</v>
      </c>
      <c r="E55" s="394"/>
      <c r="F55" s="394">
        <v>80524</v>
      </c>
      <c r="G55" s="394"/>
      <c r="H55" s="394">
        <v>107337</v>
      </c>
      <c r="I55" s="394"/>
      <c r="J55" s="394">
        <v>545</v>
      </c>
      <c r="K55" s="394"/>
      <c r="L55" s="394">
        <v>116055</v>
      </c>
      <c r="M55" s="394"/>
      <c r="N55" s="215"/>
      <c r="O55" s="215"/>
      <c r="P55" s="215"/>
    </row>
    <row r="56" spans="1:16" s="75" customFormat="1" ht="7.5" customHeight="1">
      <c r="A56" s="94"/>
      <c r="B56" s="94"/>
      <c r="C56" s="95"/>
      <c r="D56" s="199"/>
      <c r="E56" s="150"/>
      <c r="F56" s="150"/>
      <c r="G56" s="150"/>
      <c r="H56" s="150"/>
      <c r="I56" s="150"/>
      <c r="J56" s="150"/>
      <c r="K56" s="150"/>
      <c r="L56" s="150"/>
      <c r="M56" s="150"/>
      <c r="N56" s="215"/>
      <c r="O56" s="215"/>
      <c r="P56" s="215"/>
    </row>
    <row r="57" spans="1:16" s="75" customFormat="1" ht="17.25" customHeight="1">
      <c r="A57" s="391" t="s">
        <v>109</v>
      </c>
      <c r="B57" s="391"/>
      <c r="C57" s="392"/>
      <c r="D57" s="393">
        <v>539495</v>
      </c>
      <c r="E57" s="394"/>
      <c r="F57" s="394">
        <v>399110</v>
      </c>
      <c r="G57" s="394"/>
      <c r="H57" s="394">
        <v>36031</v>
      </c>
      <c r="I57" s="394"/>
      <c r="J57" s="394">
        <v>104354</v>
      </c>
      <c r="K57" s="394"/>
      <c r="L57" s="394">
        <v>156811</v>
      </c>
      <c r="M57" s="394"/>
      <c r="N57" s="215"/>
      <c r="O57" s="215"/>
      <c r="P57" s="215"/>
    </row>
    <row r="58" spans="1:16" s="75" customFormat="1" ht="17.25" customHeight="1">
      <c r="A58" s="391" t="s">
        <v>110</v>
      </c>
      <c r="B58" s="391"/>
      <c r="C58" s="392"/>
      <c r="D58" s="393">
        <v>4100384</v>
      </c>
      <c r="E58" s="394"/>
      <c r="F58" s="394">
        <v>3648978</v>
      </c>
      <c r="G58" s="394"/>
      <c r="H58" s="394">
        <v>47952</v>
      </c>
      <c r="I58" s="394"/>
      <c r="J58" s="394">
        <v>403454</v>
      </c>
      <c r="K58" s="394"/>
      <c r="L58" s="394">
        <v>1193375</v>
      </c>
      <c r="M58" s="394"/>
      <c r="N58" s="215"/>
      <c r="O58" s="215"/>
      <c r="P58" s="215"/>
    </row>
    <row r="59" spans="1:16" s="75" customFormat="1" ht="17.25" customHeight="1">
      <c r="A59" s="391" t="s">
        <v>111</v>
      </c>
      <c r="B59" s="391"/>
      <c r="C59" s="392"/>
      <c r="D59" s="393">
        <v>755816</v>
      </c>
      <c r="E59" s="394"/>
      <c r="F59" s="394">
        <v>623212</v>
      </c>
      <c r="G59" s="394"/>
      <c r="H59" s="394">
        <v>13719</v>
      </c>
      <c r="I59" s="394"/>
      <c r="J59" s="394">
        <v>118885</v>
      </c>
      <c r="K59" s="394"/>
      <c r="L59" s="394">
        <v>278144</v>
      </c>
      <c r="M59" s="394"/>
      <c r="N59" s="215"/>
      <c r="O59" s="215"/>
      <c r="P59" s="215"/>
    </row>
    <row r="60" spans="1:16" s="75" customFormat="1" ht="17.25" customHeight="1">
      <c r="A60" s="391" t="s">
        <v>112</v>
      </c>
      <c r="B60" s="391"/>
      <c r="C60" s="392"/>
      <c r="D60" s="393">
        <v>211672</v>
      </c>
      <c r="E60" s="394"/>
      <c r="F60" s="394">
        <v>198958</v>
      </c>
      <c r="G60" s="394"/>
      <c r="H60" s="394">
        <v>12714</v>
      </c>
      <c r="I60" s="394"/>
      <c r="J60" s="394">
        <v>0</v>
      </c>
      <c r="K60" s="394"/>
      <c r="L60" s="394">
        <v>95270</v>
      </c>
      <c r="M60" s="394"/>
      <c r="N60" s="215"/>
      <c r="O60" s="215"/>
      <c r="P60" s="215"/>
    </row>
    <row r="61" spans="1:16" s="75" customFormat="1" ht="17.25" customHeight="1">
      <c r="A61" s="391" t="s">
        <v>113</v>
      </c>
      <c r="B61" s="391"/>
      <c r="C61" s="392"/>
      <c r="D61" s="393">
        <v>2042338</v>
      </c>
      <c r="E61" s="394"/>
      <c r="F61" s="394">
        <v>1843143</v>
      </c>
      <c r="G61" s="394"/>
      <c r="H61" s="394">
        <v>147751</v>
      </c>
      <c r="I61" s="394"/>
      <c r="J61" s="394">
        <v>51444</v>
      </c>
      <c r="K61" s="394"/>
      <c r="L61" s="394">
        <v>724850</v>
      </c>
      <c r="M61" s="394"/>
      <c r="N61" s="215"/>
      <c r="O61" s="215"/>
      <c r="P61" s="215"/>
    </row>
    <row r="62" spans="1:16" s="75" customFormat="1" ht="7.5" customHeight="1">
      <c r="A62" s="94"/>
      <c r="B62" s="94"/>
      <c r="C62" s="95"/>
      <c r="D62" s="199"/>
      <c r="E62" s="150"/>
      <c r="F62" s="150"/>
      <c r="G62" s="150"/>
      <c r="H62" s="150"/>
      <c r="I62" s="150"/>
      <c r="J62" s="150"/>
      <c r="K62" s="150"/>
      <c r="L62" s="150"/>
      <c r="M62" s="150"/>
      <c r="N62" s="215"/>
      <c r="O62" s="215"/>
      <c r="P62" s="215"/>
    </row>
    <row r="63" spans="1:16" s="75" customFormat="1" ht="17.25" customHeight="1">
      <c r="A63" s="391" t="s">
        <v>114</v>
      </c>
      <c r="B63" s="391"/>
      <c r="C63" s="392"/>
      <c r="D63" s="393">
        <v>1817958</v>
      </c>
      <c r="E63" s="394"/>
      <c r="F63" s="394">
        <v>1666223</v>
      </c>
      <c r="G63" s="394"/>
      <c r="H63" s="394">
        <v>122672</v>
      </c>
      <c r="I63" s="394"/>
      <c r="J63" s="394">
        <v>29063</v>
      </c>
      <c r="K63" s="394"/>
      <c r="L63" s="394">
        <v>570271</v>
      </c>
      <c r="M63" s="394"/>
      <c r="N63" s="215"/>
      <c r="O63" s="215"/>
      <c r="P63" s="215"/>
    </row>
    <row r="64" spans="1:16" s="75" customFormat="1" ht="17.25" customHeight="1">
      <c r="A64" s="391" t="s">
        <v>115</v>
      </c>
      <c r="B64" s="391"/>
      <c r="C64" s="392"/>
      <c r="D64" s="393">
        <v>411446</v>
      </c>
      <c r="E64" s="394"/>
      <c r="F64" s="394">
        <v>261093</v>
      </c>
      <c r="G64" s="394"/>
      <c r="H64" s="394">
        <v>123890</v>
      </c>
      <c r="I64" s="394"/>
      <c r="J64" s="394">
        <v>26463</v>
      </c>
      <c r="K64" s="394"/>
      <c r="L64" s="394">
        <v>219412</v>
      </c>
      <c r="M64" s="394"/>
      <c r="N64" s="215"/>
      <c r="O64" s="215"/>
      <c r="P64" s="215"/>
    </row>
    <row r="65" spans="1:16" s="75" customFormat="1" ht="17.25" customHeight="1">
      <c r="A65" s="391" t="s">
        <v>116</v>
      </c>
      <c r="B65" s="391"/>
      <c r="C65" s="392"/>
      <c r="D65" s="393">
        <v>137111</v>
      </c>
      <c r="E65" s="394"/>
      <c r="F65" s="394">
        <v>134189</v>
      </c>
      <c r="G65" s="394"/>
      <c r="H65" s="394">
        <v>0</v>
      </c>
      <c r="I65" s="394"/>
      <c r="J65" s="394">
        <v>2922</v>
      </c>
      <c r="K65" s="394"/>
      <c r="L65" s="394">
        <v>57309</v>
      </c>
      <c r="M65" s="394"/>
      <c r="N65" s="215"/>
      <c r="O65" s="215"/>
      <c r="P65" s="215"/>
    </row>
    <row r="66" spans="1:16" s="75" customFormat="1" ht="17.25" customHeight="1">
      <c r="A66" s="391" t="s">
        <v>117</v>
      </c>
      <c r="B66" s="391"/>
      <c r="C66" s="392"/>
      <c r="D66" s="393">
        <v>59827</v>
      </c>
      <c r="E66" s="394"/>
      <c r="F66" s="394">
        <v>52875</v>
      </c>
      <c r="G66" s="394"/>
      <c r="H66" s="394">
        <v>6952</v>
      </c>
      <c r="I66" s="394"/>
      <c r="J66" s="394">
        <v>0</v>
      </c>
      <c r="K66" s="394"/>
      <c r="L66" s="394">
        <v>30470</v>
      </c>
      <c r="M66" s="394"/>
      <c r="N66" s="215"/>
      <c r="O66" s="215"/>
      <c r="P66" s="215"/>
    </row>
    <row r="67" spans="1:16" s="75" customFormat="1" ht="17.25" customHeight="1">
      <c r="A67" s="391" t="s">
        <v>118</v>
      </c>
      <c r="B67" s="391"/>
      <c r="C67" s="392"/>
      <c r="D67" s="393">
        <v>380669</v>
      </c>
      <c r="E67" s="394"/>
      <c r="F67" s="394">
        <v>172487</v>
      </c>
      <c r="G67" s="394"/>
      <c r="H67" s="394">
        <v>208182</v>
      </c>
      <c r="I67" s="394"/>
      <c r="J67" s="394">
        <v>0</v>
      </c>
      <c r="K67" s="394"/>
      <c r="L67" s="394">
        <v>160254</v>
      </c>
      <c r="M67" s="394"/>
      <c r="N67" s="215"/>
      <c r="O67" s="215"/>
      <c r="P67" s="215"/>
    </row>
    <row r="68" spans="1:13" s="107" customFormat="1" ht="7.5" customHeight="1" thickBot="1">
      <c r="A68" s="104"/>
      <c r="B68" s="200"/>
      <c r="C68" s="201"/>
      <c r="D68" s="175"/>
      <c r="E68" s="104"/>
      <c r="F68" s="104"/>
      <c r="G68" s="104"/>
      <c r="H68" s="104"/>
      <c r="I68" s="104"/>
      <c r="J68" s="104"/>
      <c r="K68" s="104"/>
      <c r="L68" s="104"/>
      <c r="M68" s="104"/>
    </row>
    <row r="69" s="107" customFormat="1" ht="7.5" customHeight="1" thickTop="1">
      <c r="B69" s="78"/>
    </row>
    <row r="70" spans="1:16" ht="13.5">
      <c r="A70" s="206" t="s">
        <v>150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8"/>
      <c r="N70" s="209"/>
      <c r="O70" s="209"/>
      <c r="P70" s="107"/>
    </row>
    <row r="71" ht="5.25" customHeight="1"/>
    <row r="72" ht="13.5">
      <c r="A72" s="159" t="s">
        <v>151</v>
      </c>
    </row>
  </sheetData>
  <sheetProtection/>
  <mergeCells count="170">
    <mergeCell ref="A1:O1"/>
    <mergeCell ref="A5:C7"/>
    <mergeCell ref="D5:D7"/>
    <mergeCell ref="E5:O5"/>
    <mergeCell ref="E6:E7"/>
    <mergeCell ref="F6:J6"/>
    <mergeCell ref="K6:O6"/>
    <mergeCell ref="A9:C9"/>
    <mergeCell ref="A11:C11"/>
    <mergeCell ref="A12:C12"/>
    <mergeCell ref="A13:C13"/>
    <mergeCell ref="A14:C14"/>
    <mergeCell ref="A15:C15"/>
    <mergeCell ref="A16:C16"/>
    <mergeCell ref="A17:C17"/>
    <mergeCell ref="A19:C19"/>
    <mergeCell ref="A20:C20"/>
    <mergeCell ref="A21:C21"/>
    <mergeCell ref="A22:C22"/>
    <mergeCell ref="A23:C23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7:C39"/>
    <mergeCell ref="D37:K37"/>
    <mergeCell ref="L37:M39"/>
    <mergeCell ref="D38:E39"/>
    <mergeCell ref="F38:G39"/>
    <mergeCell ref="H38:I39"/>
    <mergeCell ref="J38:K39"/>
    <mergeCell ref="A41:C41"/>
    <mergeCell ref="D41:E41"/>
    <mergeCell ref="F41:G41"/>
    <mergeCell ref="H41:I41"/>
    <mergeCell ref="J41:K41"/>
    <mergeCell ref="L41:M41"/>
    <mergeCell ref="A43:C43"/>
    <mergeCell ref="D43:E43"/>
    <mergeCell ref="F43:G43"/>
    <mergeCell ref="H43:I43"/>
    <mergeCell ref="J43:K43"/>
    <mergeCell ref="L43:M43"/>
    <mergeCell ref="A44:C44"/>
    <mergeCell ref="D44:E44"/>
    <mergeCell ref="F44:G44"/>
    <mergeCell ref="H44:I44"/>
    <mergeCell ref="J44:K44"/>
    <mergeCell ref="L44:M44"/>
    <mergeCell ref="A45:C45"/>
    <mergeCell ref="A46:C46"/>
    <mergeCell ref="D46:E46"/>
    <mergeCell ref="F46:G46"/>
    <mergeCell ref="H46:I46"/>
    <mergeCell ref="J46:K46"/>
    <mergeCell ref="L46:M46"/>
    <mergeCell ref="A47:C47"/>
    <mergeCell ref="D47:E47"/>
    <mergeCell ref="F47:G47"/>
    <mergeCell ref="H47:I47"/>
    <mergeCell ref="J47:K47"/>
    <mergeCell ref="L47:M47"/>
    <mergeCell ref="A48:C48"/>
    <mergeCell ref="D48:E48"/>
    <mergeCell ref="F48:G48"/>
    <mergeCell ref="H48:I48"/>
    <mergeCell ref="J48:K48"/>
    <mergeCell ref="L48:M48"/>
    <mergeCell ref="A49:C49"/>
    <mergeCell ref="D49:E49"/>
    <mergeCell ref="F49:G49"/>
    <mergeCell ref="H49:I49"/>
    <mergeCell ref="J49:K49"/>
    <mergeCell ref="L49:M49"/>
    <mergeCell ref="A51:C51"/>
    <mergeCell ref="D51:E51"/>
    <mergeCell ref="F51:G51"/>
    <mergeCell ref="H51:I51"/>
    <mergeCell ref="J51:K51"/>
    <mergeCell ref="L51:M51"/>
    <mergeCell ref="A52:C52"/>
    <mergeCell ref="D52:E52"/>
    <mergeCell ref="F52:G52"/>
    <mergeCell ref="H52:I52"/>
    <mergeCell ref="J52:K52"/>
    <mergeCell ref="L52:M52"/>
    <mergeCell ref="A53:C53"/>
    <mergeCell ref="D53:E53"/>
    <mergeCell ref="F53:G53"/>
    <mergeCell ref="H53:I53"/>
    <mergeCell ref="J53:K53"/>
    <mergeCell ref="L53:M53"/>
    <mergeCell ref="A54:C54"/>
    <mergeCell ref="D54:E54"/>
    <mergeCell ref="F54:G54"/>
    <mergeCell ref="H54:I54"/>
    <mergeCell ref="J54:K54"/>
    <mergeCell ref="L54:M54"/>
    <mergeCell ref="A55:C55"/>
    <mergeCell ref="D55:E55"/>
    <mergeCell ref="F55:G55"/>
    <mergeCell ref="H55:I55"/>
    <mergeCell ref="J55:K55"/>
    <mergeCell ref="L55:M55"/>
    <mergeCell ref="A57:C57"/>
    <mergeCell ref="D57:E57"/>
    <mergeCell ref="F57:G57"/>
    <mergeCell ref="H57:I57"/>
    <mergeCell ref="J57:K57"/>
    <mergeCell ref="L57:M57"/>
    <mergeCell ref="A58:C58"/>
    <mergeCell ref="D58:E58"/>
    <mergeCell ref="F58:G58"/>
    <mergeCell ref="H58:I58"/>
    <mergeCell ref="J58:K58"/>
    <mergeCell ref="L58:M58"/>
    <mergeCell ref="A59:C59"/>
    <mergeCell ref="D59:E59"/>
    <mergeCell ref="F59:G59"/>
    <mergeCell ref="H59:I59"/>
    <mergeCell ref="J59:K59"/>
    <mergeCell ref="L59:M59"/>
    <mergeCell ref="A60:C60"/>
    <mergeCell ref="D60:E60"/>
    <mergeCell ref="F60:G60"/>
    <mergeCell ref="H60:I60"/>
    <mergeCell ref="J60:K60"/>
    <mergeCell ref="L60:M60"/>
    <mergeCell ref="A61:C61"/>
    <mergeCell ref="D61:E61"/>
    <mergeCell ref="F61:G61"/>
    <mergeCell ref="H61:I61"/>
    <mergeCell ref="J61:K61"/>
    <mergeCell ref="L61:M61"/>
    <mergeCell ref="A63:C63"/>
    <mergeCell ref="D63:E63"/>
    <mergeCell ref="F63:G63"/>
    <mergeCell ref="H63:I63"/>
    <mergeCell ref="J63:K63"/>
    <mergeCell ref="L63:M63"/>
    <mergeCell ref="A64:C64"/>
    <mergeCell ref="D64:E64"/>
    <mergeCell ref="F64:G64"/>
    <mergeCell ref="H64:I64"/>
    <mergeCell ref="J64:K64"/>
    <mergeCell ref="L64:M64"/>
    <mergeCell ref="A65:C65"/>
    <mergeCell ref="D65:E65"/>
    <mergeCell ref="F65:G65"/>
    <mergeCell ref="H65:I65"/>
    <mergeCell ref="J65:K65"/>
    <mergeCell ref="L65:M65"/>
    <mergeCell ref="A66:C66"/>
    <mergeCell ref="D66:E66"/>
    <mergeCell ref="F66:G66"/>
    <mergeCell ref="H66:I66"/>
    <mergeCell ref="J66:K66"/>
    <mergeCell ref="L66:M66"/>
    <mergeCell ref="A67:C67"/>
    <mergeCell ref="D67:E67"/>
    <mergeCell ref="F67:G67"/>
    <mergeCell ref="H67:I67"/>
    <mergeCell ref="J67:K67"/>
    <mergeCell ref="L67:M67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64" r:id="rId1"/>
  <headerFooter scaleWithDoc="0" alignWithMargins="0">
    <oddHeader>&amp;L&amp;"ＭＳ 明朝,標準"&amp;9 174　鉱工業</oddHeader>
  </headerFooter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="90" zoomScaleSheetLayoutView="90" zoomScalePageLayoutView="0" workbookViewId="0" topLeftCell="A1">
      <selection activeCell="A9" sqref="A9"/>
    </sheetView>
  </sheetViews>
  <sheetFormatPr defaultColWidth="2.50390625" defaultRowHeight="13.5"/>
  <cols>
    <col min="1" max="1" width="2.25390625" style="98" customWidth="1"/>
    <col min="2" max="2" width="16.625" style="98" customWidth="1"/>
    <col min="3" max="3" width="2.50390625" style="98" customWidth="1"/>
    <col min="4" max="4" width="9.00390625" style="98" customWidth="1"/>
    <col min="5" max="5" width="11.00390625" style="98" customWidth="1"/>
    <col min="6" max="6" width="10.75390625" style="98" customWidth="1"/>
    <col min="7" max="7" width="8.00390625" style="98" customWidth="1"/>
    <col min="8" max="8" width="11.125" style="98" customWidth="1"/>
    <col min="9" max="9" width="9.75390625" style="98" customWidth="1"/>
    <col min="10" max="10" width="9.00390625" style="98" customWidth="1"/>
    <col min="11" max="11" width="10.875" style="98" customWidth="1"/>
    <col min="12" max="12" width="7.875" style="98" customWidth="1"/>
    <col min="13" max="13" width="10.375" style="98" customWidth="1"/>
    <col min="14" max="14" width="9.875" style="98" customWidth="1"/>
    <col min="15" max="15" width="9.125" style="98" customWidth="1"/>
    <col min="16" max="16" width="5.125" style="98" customWidth="1"/>
    <col min="17" max="16384" width="2.50390625" style="98" customWidth="1"/>
  </cols>
  <sheetData>
    <row r="1" spans="1:16" s="176" customFormat="1" ht="25.5" customHeight="1">
      <c r="A1" s="68" t="s">
        <v>168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75"/>
    </row>
    <row r="2" spans="1:16" s="68" customFormat="1" ht="22.5" customHeight="1">
      <c r="A2" s="114" t="s">
        <v>169</v>
      </c>
      <c r="B2" s="75"/>
      <c r="C2" s="177"/>
      <c r="D2" s="75"/>
      <c r="G2" s="178"/>
      <c r="H2" s="178"/>
      <c r="M2" s="179"/>
      <c r="N2" s="179"/>
      <c r="O2" s="179"/>
      <c r="P2" s="211"/>
    </row>
    <row r="3" spans="1:15" s="75" customFormat="1" ht="22.5" customHeight="1" thickBot="1">
      <c r="A3" s="180" t="s">
        <v>128</v>
      </c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6" ht="18" customHeight="1" thickTop="1">
      <c r="A4" s="408" t="s">
        <v>129</v>
      </c>
      <c r="B4" s="409"/>
      <c r="C4" s="410"/>
      <c r="D4" s="390" t="s">
        <v>130</v>
      </c>
      <c r="E4" s="415" t="s">
        <v>131</v>
      </c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211"/>
    </row>
    <row r="5" spans="1:16" ht="18" customHeight="1">
      <c r="A5" s="411"/>
      <c r="B5" s="411"/>
      <c r="C5" s="412"/>
      <c r="D5" s="424"/>
      <c r="E5" s="428" t="s">
        <v>132</v>
      </c>
      <c r="F5" s="430" t="s">
        <v>133</v>
      </c>
      <c r="G5" s="431"/>
      <c r="H5" s="431"/>
      <c r="I5" s="431"/>
      <c r="J5" s="432"/>
      <c r="K5" s="430" t="s">
        <v>134</v>
      </c>
      <c r="L5" s="431"/>
      <c r="M5" s="431"/>
      <c r="N5" s="431"/>
      <c r="O5" s="431"/>
      <c r="P5" s="212"/>
    </row>
    <row r="6" spans="1:16" ht="47.25" customHeight="1">
      <c r="A6" s="413"/>
      <c r="B6" s="413"/>
      <c r="C6" s="414"/>
      <c r="D6" s="424"/>
      <c r="E6" s="429"/>
      <c r="F6" s="183" t="s">
        <v>135</v>
      </c>
      <c r="G6" s="184" t="s">
        <v>136</v>
      </c>
      <c r="H6" s="185" t="s">
        <v>137</v>
      </c>
      <c r="I6" s="185" t="s">
        <v>138</v>
      </c>
      <c r="J6" s="185" t="s">
        <v>139</v>
      </c>
      <c r="K6" s="183" t="s">
        <v>135</v>
      </c>
      <c r="L6" s="184" t="s">
        <v>136</v>
      </c>
      <c r="M6" s="185" t="s">
        <v>137</v>
      </c>
      <c r="N6" s="185" t="s">
        <v>138</v>
      </c>
      <c r="O6" s="186" t="s">
        <v>139</v>
      </c>
      <c r="P6" s="76"/>
    </row>
    <row r="7" spans="1:16" ht="7.5" customHeight="1">
      <c r="A7" s="187"/>
      <c r="B7" s="187"/>
      <c r="C7" s="188"/>
      <c r="D7" s="189"/>
      <c r="E7" s="190"/>
      <c r="F7" s="191"/>
      <c r="G7" s="117"/>
      <c r="H7" s="117"/>
      <c r="I7" s="117"/>
      <c r="J7" s="117"/>
      <c r="K7" s="160"/>
      <c r="L7" s="117"/>
      <c r="M7" s="117"/>
      <c r="N7" s="117"/>
      <c r="O7" s="117"/>
      <c r="P7" s="76"/>
    </row>
    <row r="8" spans="1:16" s="85" customFormat="1" ht="17.25" customHeight="1">
      <c r="A8" s="404" t="s">
        <v>140</v>
      </c>
      <c r="B8" s="404"/>
      <c r="C8" s="405"/>
      <c r="D8" s="193">
        <v>240</v>
      </c>
      <c r="E8" s="138">
        <v>25394</v>
      </c>
      <c r="F8" s="138">
        <v>15849</v>
      </c>
      <c r="G8" s="138">
        <v>1</v>
      </c>
      <c r="H8" s="138">
        <v>13472</v>
      </c>
      <c r="I8" s="138">
        <v>1529</v>
      </c>
      <c r="J8" s="138">
        <v>847</v>
      </c>
      <c r="K8" s="138">
        <v>9545</v>
      </c>
      <c r="L8" s="138">
        <v>0</v>
      </c>
      <c r="M8" s="138">
        <v>6004</v>
      </c>
      <c r="N8" s="138">
        <v>3053</v>
      </c>
      <c r="O8" s="138">
        <v>488</v>
      </c>
      <c r="P8" s="213"/>
    </row>
    <row r="9" spans="1:16" ht="17.25" customHeight="1">
      <c r="A9" s="192"/>
      <c r="B9" s="219"/>
      <c r="C9" s="220"/>
      <c r="D9" s="196"/>
      <c r="E9" s="197"/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76"/>
    </row>
    <row r="10" spans="1:16" s="84" customFormat="1" ht="17.25" customHeight="1">
      <c r="A10" s="435" t="s">
        <v>98</v>
      </c>
      <c r="B10" s="435"/>
      <c r="C10" s="436"/>
      <c r="D10" s="193">
        <v>180</v>
      </c>
      <c r="E10" s="138">
        <v>19692</v>
      </c>
      <c r="F10" s="138">
        <v>12480</v>
      </c>
      <c r="G10" s="138">
        <v>1</v>
      </c>
      <c r="H10" s="138">
        <v>10568</v>
      </c>
      <c r="I10" s="138">
        <v>1168</v>
      </c>
      <c r="J10" s="138">
        <v>743</v>
      </c>
      <c r="K10" s="138">
        <v>7212</v>
      </c>
      <c r="L10" s="138">
        <v>0</v>
      </c>
      <c r="M10" s="138">
        <v>4410</v>
      </c>
      <c r="N10" s="138">
        <v>2388</v>
      </c>
      <c r="O10" s="138">
        <v>414</v>
      </c>
      <c r="P10" s="221"/>
    </row>
    <row r="11" spans="1:16" s="84" customFormat="1" ht="17.25" customHeight="1">
      <c r="A11" s="435" t="s">
        <v>99</v>
      </c>
      <c r="B11" s="435"/>
      <c r="C11" s="436"/>
      <c r="D11" s="193">
        <v>60</v>
      </c>
      <c r="E11" s="138">
        <v>5702</v>
      </c>
      <c r="F11" s="138">
        <v>3369</v>
      </c>
      <c r="G11" s="138">
        <v>0</v>
      </c>
      <c r="H11" s="138">
        <v>2904</v>
      </c>
      <c r="I11" s="138">
        <v>361</v>
      </c>
      <c r="J11" s="138">
        <v>104</v>
      </c>
      <c r="K11" s="138">
        <v>2333</v>
      </c>
      <c r="L11" s="138">
        <v>0</v>
      </c>
      <c r="M11" s="138">
        <v>1594</v>
      </c>
      <c r="N11" s="138">
        <v>665</v>
      </c>
      <c r="O11" s="138">
        <v>74</v>
      </c>
      <c r="P11" s="221"/>
    </row>
    <row r="12" spans="1:16" s="75" customFormat="1" ht="17.25" customHeight="1">
      <c r="A12" s="391"/>
      <c r="B12" s="391"/>
      <c r="C12" s="392"/>
      <c r="D12" s="199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214"/>
    </row>
    <row r="13" spans="1:16" s="75" customFormat="1" ht="17.25" customHeight="1">
      <c r="A13" s="433" t="s">
        <v>161</v>
      </c>
      <c r="B13" s="433"/>
      <c r="C13" s="434"/>
      <c r="D13" s="199">
        <v>86</v>
      </c>
      <c r="E13" s="150">
        <v>9189</v>
      </c>
      <c r="F13" s="150">
        <v>5882</v>
      </c>
      <c r="G13" s="150">
        <v>1</v>
      </c>
      <c r="H13" s="150">
        <v>4930</v>
      </c>
      <c r="I13" s="150">
        <v>427</v>
      </c>
      <c r="J13" s="150">
        <v>524</v>
      </c>
      <c r="K13" s="150">
        <v>3307</v>
      </c>
      <c r="L13" s="150">
        <v>0</v>
      </c>
      <c r="M13" s="150">
        <v>2246</v>
      </c>
      <c r="N13" s="150">
        <v>827</v>
      </c>
      <c r="O13" s="150">
        <v>234</v>
      </c>
      <c r="P13" s="214"/>
    </row>
    <row r="14" spans="1:16" s="75" customFormat="1" ht="17.25" customHeight="1">
      <c r="A14" s="391" t="s">
        <v>162</v>
      </c>
      <c r="B14" s="391"/>
      <c r="C14" s="392"/>
      <c r="D14" s="199">
        <v>42</v>
      </c>
      <c r="E14" s="150">
        <v>5008</v>
      </c>
      <c r="F14" s="150">
        <v>3278</v>
      </c>
      <c r="G14" s="150">
        <v>0</v>
      </c>
      <c r="H14" s="150">
        <v>2808</v>
      </c>
      <c r="I14" s="150">
        <v>417</v>
      </c>
      <c r="J14" s="150">
        <v>53</v>
      </c>
      <c r="K14" s="150">
        <v>1730</v>
      </c>
      <c r="L14" s="150">
        <v>0</v>
      </c>
      <c r="M14" s="150">
        <v>811</v>
      </c>
      <c r="N14" s="150">
        <v>881</v>
      </c>
      <c r="O14" s="150">
        <v>38</v>
      </c>
      <c r="P14" s="214"/>
    </row>
    <row r="15" spans="1:16" s="75" customFormat="1" ht="17.25" customHeight="1">
      <c r="A15" s="391" t="s">
        <v>163</v>
      </c>
      <c r="B15" s="391"/>
      <c r="C15" s="392"/>
      <c r="D15" s="199">
        <v>25</v>
      </c>
      <c r="E15" s="150">
        <v>2965</v>
      </c>
      <c r="F15" s="150">
        <v>2045</v>
      </c>
      <c r="G15" s="150">
        <v>0</v>
      </c>
      <c r="H15" s="150">
        <v>1740</v>
      </c>
      <c r="I15" s="150">
        <v>205</v>
      </c>
      <c r="J15" s="150">
        <v>100</v>
      </c>
      <c r="K15" s="150">
        <v>920</v>
      </c>
      <c r="L15" s="150">
        <v>0</v>
      </c>
      <c r="M15" s="150">
        <v>513</v>
      </c>
      <c r="N15" s="150">
        <v>336</v>
      </c>
      <c r="O15" s="150">
        <v>71</v>
      </c>
      <c r="P15" s="214"/>
    </row>
    <row r="16" spans="1:16" s="75" customFormat="1" ht="17.25" customHeight="1">
      <c r="A16" s="391" t="s">
        <v>164</v>
      </c>
      <c r="B16" s="391"/>
      <c r="C16" s="392"/>
      <c r="D16" s="199">
        <v>27</v>
      </c>
      <c r="E16" s="150">
        <v>2530</v>
      </c>
      <c r="F16" s="150">
        <v>1275</v>
      </c>
      <c r="G16" s="150">
        <v>0</v>
      </c>
      <c r="H16" s="150">
        <v>1090</v>
      </c>
      <c r="I16" s="150">
        <v>119</v>
      </c>
      <c r="J16" s="150">
        <v>66</v>
      </c>
      <c r="K16" s="150">
        <v>1255</v>
      </c>
      <c r="L16" s="150">
        <v>0</v>
      </c>
      <c r="M16" s="150">
        <v>840</v>
      </c>
      <c r="N16" s="150">
        <v>344</v>
      </c>
      <c r="O16" s="150">
        <v>71</v>
      </c>
      <c r="P16" s="215"/>
    </row>
    <row r="17" spans="1:16" s="75" customFormat="1" ht="7.5" customHeight="1">
      <c r="A17" s="94"/>
      <c r="B17" s="94"/>
      <c r="C17" s="95"/>
      <c r="D17" s="199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215"/>
    </row>
    <row r="18" spans="1:16" s="75" customFormat="1" ht="17.25" customHeight="1">
      <c r="A18" s="391" t="s">
        <v>104</v>
      </c>
      <c r="B18" s="391"/>
      <c r="C18" s="392"/>
      <c r="D18" s="199">
        <v>6</v>
      </c>
      <c r="E18" s="150">
        <v>708</v>
      </c>
      <c r="F18" s="150">
        <v>455</v>
      </c>
      <c r="G18" s="150">
        <v>0</v>
      </c>
      <c r="H18" s="150">
        <v>390</v>
      </c>
      <c r="I18" s="150">
        <v>49</v>
      </c>
      <c r="J18" s="150">
        <v>16</v>
      </c>
      <c r="K18" s="150">
        <v>253</v>
      </c>
      <c r="L18" s="150">
        <v>0</v>
      </c>
      <c r="M18" s="150">
        <v>153</v>
      </c>
      <c r="N18" s="150">
        <v>92</v>
      </c>
      <c r="O18" s="150">
        <v>8</v>
      </c>
      <c r="P18" s="215"/>
    </row>
    <row r="19" spans="1:16" s="75" customFormat="1" ht="17.25" customHeight="1">
      <c r="A19" s="391" t="s">
        <v>105</v>
      </c>
      <c r="B19" s="391"/>
      <c r="C19" s="392"/>
      <c r="D19" s="199">
        <v>2</v>
      </c>
      <c r="E19" s="150">
        <v>88</v>
      </c>
      <c r="F19" s="150">
        <v>56</v>
      </c>
      <c r="G19" s="150">
        <v>0</v>
      </c>
      <c r="H19" s="150">
        <v>49</v>
      </c>
      <c r="I19" s="150">
        <v>1</v>
      </c>
      <c r="J19" s="150">
        <v>6</v>
      </c>
      <c r="K19" s="150">
        <v>32</v>
      </c>
      <c r="L19" s="150">
        <v>0</v>
      </c>
      <c r="M19" s="150">
        <v>27</v>
      </c>
      <c r="N19" s="150">
        <v>2</v>
      </c>
      <c r="O19" s="150">
        <v>3</v>
      </c>
      <c r="P19" s="215"/>
    </row>
    <row r="20" spans="1:16" s="75" customFormat="1" ht="17.25" customHeight="1">
      <c r="A20" s="433" t="s">
        <v>106</v>
      </c>
      <c r="B20" s="391"/>
      <c r="C20" s="392"/>
      <c r="D20" s="199">
        <v>3</v>
      </c>
      <c r="E20" s="150">
        <v>356</v>
      </c>
      <c r="F20" s="150">
        <v>176</v>
      </c>
      <c r="G20" s="150">
        <v>0</v>
      </c>
      <c r="H20" s="150">
        <v>158</v>
      </c>
      <c r="I20" s="150">
        <v>18</v>
      </c>
      <c r="J20" s="150">
        <v>0</v>
      </c>
      <c r="K20" s="150">
        <v>180</v>
      </c>
      <c r="L20" s="150">
        <v>0</v>
      </c>
      <c r="M20" s="150">
        <v>112</v>
      </c>
      <c r="N20" s="150">
        <v>68</v>
      </c>
      <c r="O20" s="150">
        <v>0</v>
      </c>
      <c r="P20" s="215"/>
    </row>
    <row r="21" spans="1:16" s="75" customFormat="1" ht="17.25" customHeight="1">
      <c r="A21" s="391" t="s">
        <v>107</v>
      </c>
      <c r="B21" s="391"/>
      <c r="C21" s="392"/>
      <c r="D21" s="199">
        <v>5</v>
      </c>
      <c r="E21" s="150">
        <v>196</v>
      </c>
      <c r="F21" s="150">
        <v>120</v>
      </c>
      <c r="G21" s="150">
        <v>0</v>
      </c>
      <c r="H21" s="150">
        <v>111</v>
      </c>
      <c r="I21" s="150">
        <v>6</v>
      </c>
      <c r="J21" s="150">
        <v>3</v>
      </c>
      <c r="K21" s="150">
        <v>76</v>
      </c>
      <c r="L21" s="150">
        <v>0</v>
      </c>
      <c r="M21" s="150">
        <v>49</v>
      </c>
      <c r="N21" s="150">
        <v>23</v>
      </c>
      <c r="O21" s="150">
        <v>4</v>
      </c>
      <c r="P21" s="215"/>
    </row>
    <row r="22" spans="1:16" s="75" customFormat="1" ht="17.25" customHeight="1">
      <c r="A22" s="391" t="s">
        <v>108</v>
      </c>
      <c r="B22" s="391"/>
      <c r="C22" s="392"/>
      <c r="D22" s="199">
        <v>1</v>
      </c>
      <c r="E22" s="150">
        <v>86</v>
      </c>
      <c r="F22" s="150">
        <v>65</v>
      </c>
      <c r="G22" s="150">
        <v>0</v>
      </c>
      <c r="H22" s="150">
        <v>58</v>
      </c>
      <c r="I22" s="150">
        <v>7</v>
      </c>
      <c r="J22" s="150">
        <v>0</v>
      </c>
      <c r="K22" s="150">
        <v>21</v>
      </c>
      <c r="L22" s="150">
        <v>0</v>
      </c>
      <c r="M22" s="150">
        <v>5</v>
      </c>
      <c r="N22" s="150">
        <v>16</v>
      </c>
      <c r="O22" s="150">
        <v>0</v>
      </c>
      <c r="P22" s="215"/>
    </row>
    <row r="23" spans="1:16" s="75" customFormat="1" ht="7.5" customHeight="1">
      <c r="A23" s="94"/>
      <c r="B23" s="94"/>
      <c r="C23" s="95"/>
      <c r="D23" s="199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215"/>
    </row>
    <row r="24" spans="1:16" s="75" customFormat="1" ht="17.25" customHeight="1">
      <c r="A24" s="391" t="s">
        <v>109</v>
      </c>
      <c r="B24" s="391"/>
      <c r="C24" s="392"/>
      <c r="D24" s="199">
        <v>4</v>
      </c>
      <c r="E24" s="150">
        <v>381</v>
      </c>
      <c r="F24" s="150">
        <v>128</v>
      </c>
      <c r="G24" s="150">
        <v>0</v>
      </c>
      <c r="H24" s="150">
        <v>110</v>
      </c>
      <c r="I24" s="150">
        <v>4</v>
      </c>
      <c r="J24" s="150">
        <v>14</v>
      </c>
      <c r="K24" s="150">
        <v>253</v>
      </c>
      <c r="L24" s="150">
        <v>0</v>
      </c>
      <c r="M24" s="150">
        <v>204</v>
      </c>
      <c r="N24" s="150">
        <v>22</v>
      </c>
      <c r="O24" s="150">
        <v>27</v>
      </c>
      <c r="P24" s="215"/>
    </row>
    <row r="25" spans="1:16" s="75" customFormat="1" ht="17.25" customHeight="1">
      <c r="A25" s="391" t="s">
        <v>110</v>
      </c>
      <c r="B25" s="391"/>
      <c r="C25" s="392"/>
      <c r="D25" s="199">
        <v>10</v>
      </c>
      <c r="E25" s="150">
        <v>1519</v>
      </c>
      <c r="F25" s="150">
        <v>841</v>
      </c>
      <c r="G25" s="150">
        <v>0</v>
      </c>
      <c r="H25" s="150">
        <v>742</v>
      </c>
      <c r="I25" s="150">
        <v>91</v>
      </c>
      <c r="J25" s="150">
        <v>8</v>
      </c>
      <c r="K25" s="150">
        <v>678</v>
      </c>
      <c r="L25" s="150">
        <v>0</v>
      </c>
      <c r="M25" s="150">
        <v>485</v>
      </c>
      <c r="N25" s="150">
        <v>188</v>
      </c>
      <c r="O25" s="150">
        <v>5</v>
      </c>
      <c r="P25" s="215"/>
    </row>
    <row r="26" spans="1:16" s="75" customFormat="1" ht="17.25" customHeight="1">
      <c r="A26" s="391" t="s">
        <v>111</v>
      </c>
      <c r="B26" s="391"/>
      <c r="C26" s="392"/>
      <c r="D26" s="199">
        <v>5</v>
      </c>
      <c r="E26" s="150">
        <v>298</v>
      </c>
      <c r="F26" s="150">
        <v>184</v>
      </c>
      <c r="G26" s="150">
        <v>0</v>
      </c>
      <c r="H26" s="150">
        <v>176</v>
      </c>
      <c r="I26" s="150">
        <v>8</v>
      </c>
      <c r="J26" s="150">
        <v>0</v>
      </c>
      <c r="K26" s="150">
        <v>114</v>
      </c>
      <c r="L26" s="150">
        <v>0</v>
      </c>
      <c r="M26" s="150">
        <v>82</v>
      </c>
      <c r="N26" s="150">
        <v>32</v>
      </c>
      <c r="O26" s="150">
        <v>0</v>
      </c>
      <c r="P26" s="215"/>
    </row>
    <row r="27" spans="1:16" s="75" customFormat="1" ht="17.25" customHeight="1">
      <c r="A27" s="391" t="s">
        <v>112</v>
      </c>
      <c r="B27" s="391"/>
      <c r="C27" s="392"/>
      <c r="D27" s="199">
        <v>2</v>
      </c>
      <c r="E27" s="150">
        <v>106</v>
      </c>
      <c r="F27" s="150">
        <v>54</v>
      </c>
      <c r="G27" s="150">
        <v>0</v>
      </c>
      <c r="H27" s="150">
        <v>53</v>
      </c>
      <c r="I27" s="150">
        <v>1</v>
      </c>
      <c r="J27" s="150">
        <v>0</v>
      </c>
      <c r="K27" s="150">
        <v>52</v>
      </c>
      <c r="L27" s="150">
        <v>0</v>
      </c>
      <c r="M27" s="150">
        <v>38</v>
      </c>
      <c r="N27" s="150">
        <v>11</v>
      </c>
      <c r="O27" s="150">
        <v>3</v>
      </c>
      <c r="P27" s="215"/>
    </row>
    <row r="28" spans="1:16" s="75" customFormat="1" ht="17.25" customHeight="1">
      <c r="A28" s="391" t="s">
        <v>113</v>
      </c>
      <c r="B28" s="391"/>
      <c r="C28" s="392"/>
      <c r="D28" s="199">
        <v>12</v>
      </c>
      <c r="E28" s="150">
        <v>826</v>
      </c>
      <c r="F28" s="150">
        <v>555</v>
      </c>
      <c r="G28" s="150">
        <v>0</v>
      </c>
      <c r="H28" s="150">
        <v>508</v>
      </c>
      <c r="I28" s="150">
        <v>38</v>
      </c>
      <c r="J28" s="150">
        <v>9</v>
      </c>
      <c r="K28" s="150">
        <v>271</v>
      </c>
      <c r="L28" s="150">
        <v>0</v>
      </c>
      <c r="M28" s="150">
        <v>168</v>
      </c>
      <c r="N28" s="150">
        <v>99</v>
      </c>
      <c r="O28" s="150">
        <v>4</v>
      </c>
      <c r="P28" s="215"/>
    </row>
    <row r="29" spans="1:16" s="75" customFormat="1" ht="7.5" customHeight="1">
      <c r="A29" s="94"/>
      <c r="B29" s="94"/>
      <c r="C29" s="95"/>
      <c r="D29" s="199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215"/>
    </row>
    <row r="30" spans="1:16" s="75" customFormat="1" ht="17.25" customHeight="1">
      <c r="A30" s="391" t="s">
        <v>114</v>
      </c>
      <c r="B30" s="391"/>
      <c r="C30" s="392"/>
      <c r="D30" s="199">
        <v>4</v>
      </c>
      <c r="E30" s="150">
        <v>790</v>
      </c>
      <c r="F30" s="150">
        <v>541</v>
      </c>
      <c r="G30" s="150">
        <v>0</v>
      </c>
      <c r="H30" s="150">
        <v>390</v>
      </c>
      <c r="I30" s="150">
        <v>125</v>
      </c>
      <c r="J30" s="150">
        <v>26</v>
      </c>
      <c r="K30" s="150">
        <v>249</v>
      </c>
      <c r="L30" s="150">
        <v>0</v>
      </c>
      <c r="M30" s="150">
        <v>144</v>
      </c>
      <c r="N30" s="150">
        <v>86</v>
      </c>
      <c r="O30" s="150">
        <v>19</v>
      </c>
      <c r="P30" s="215"/>
    </row>
    <row r="31" spans="1:16" s="75" customFormat="1" ht="17.25" customHeight="1">
      <c r="A31" s="391" t="s">
        <v>115</v>
      </c>
      <c r="B31" s="391"/>
      <c r="C31" s="392"/>
      <c r="D31" s="199">
        <v>3</v>
      </c>
      <c r="E31" s="150">
        <v>145</v>
      </c>
      <c r="F31" s="150">
        <v>42</v>
      </c>
      <c r="G31" s="150">
        <v>0</v>
      </c>
      <c r="H31" s="150">
        <v>37</v>
      </c>
      <c r="I31" s="150">
        <v>2</v>
      </c>
      <c r="J31" s="150">
        <v>3</v>
      </c>
      <c r="K31" s="150">
        <v>103</v>
      </c>
      <c r="L31" s="150">
        <v>0</v>
      </c>
      <c r="M31" s="150">
        <v>85</v>
      </c>
      <c r="N31" s="150">
        <v>17</v>
      </c>
      <c r="O31" s="150">
        <v>1</v>
      </c>
      <c r="P31" s="215"/>
    </row>
    <row r="32" spans="1:16" s="75" customFormat="1" ht="17.25" customHeight="1">
      <c r="A32" s="391" t="s">
        <v>116</v>
      </c>
      <c r="B32" s="391"/>
      <c r="C32" s="392"/>
      <c r="D32" s="199">
        <v>1</v>
      </c>
      <c r="E32" s="150">
        <v>76</v>
      </c>
      <c r="F32" s="150">
        <v>66</v>
      </c>
      <c r="G32" s="150">
        <v>0</v>
      </c>
      <c r="H32" s="150">
        <v>55</v>
      </c>
      <c r="I32" s="150">
        <v>11</v>
      </c>
      <c r="J32" s="150">
        <v>0</v>
      </c>
      <c r="K32" s="150">
        <v>10</v>
      </c>
      <c r="L32" s="150">
        <v>0</v>
      </c>
      <c r="M32" s="150">
        <v>7</v>
      </c>
      <c r="N32" s="150">
        <v>3</v>
      </c>
      <c r="O32" s="150">
        <v>0</v>
      </c>
      <c r="P32" s="215"/>
    </row>
    <row r="33" spans="1:16" s="75" customFormat="1" ht="17.25" customHeight="1">
      <c r="A33" s="391" t="s">
        <v>117</v>
      </c>
      <c r="B33" s="391"/>
      <c r="C33" s="392"/>
      <c r="D33" s="199">
        <v>0</v>
      </c>
      <c r="E33" s="150">
        <v>0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215"/>
    </row>
    <row r="34" spans="1:16" s="75" customFormat="1" ht="17.25" customHeight="1">
      <c r="A34" s="391" t="s">
        <v>118</v>
      </c>
      <c r="B34" s="391"/>
      <c r="C34" s="392"/>
      <c r="D34" s="199">
        <v>2</v>
      </c>
      <c r="E34" s="150">
        <v>127</v>
      </c>
      <c r="F34" s="150">
        <v>86</v>
      </c>
      <c r="G34" s="150">
        <v>0</v>
      </c>
      <c r="H34" s="150">
        <v>67</v>
      </c>
      <c r="I34" s="150">
        <v>0</v>
      </c>
      <c r="J34" s="150">
        <v>19</v>
      </c>
      <c r="K34" s="150">
        <v>41</v>
      </c>
      <c r="L34" s="150">
        <v>0</v>
      </c>
      <c r="M34" s="150">
        <v>35</v>
      </c>
      <c r="N34" s="150">
        <v>6</v>
      </c>
      <c r="O34" s="150">
        <v>0</v>
      </c>
      <c r="P34" s="215"/>
    </row>
    <row r="35" spans="1:15" s="107" customFormat="1" ht="7.5" customHeight="1" thickBot="1">
      <c r="A35" s="104"/>
      <c r="B35" s="200"/>
      <c r="C35" s="201"/>
      <c r="D35" s="175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1:16" ht="18" customHeight="1" thickTop="1">
      <c r="A36" s="408" t="s">
        <v>129</v>
      </c>
      <c r="B36" s="409"/>
      <c r="C36" s="410"/>
      <c r="D36" s="415" t="s">
        <v>170</v>
      </c>
      <c r="E36" s="416"/>
      <c r="F36" s="416"/>
      <c r="G36" s="416"/>
      <c r="H36" s="416"/>
      <c r="I36" s="416"/>
      <c r="J36" s="416"/>
      <c r="K36" s="417"/>
      <c r="L36" s="418" t="s">
        <v>171</v>
      </c>
      <c r="M36" s="419"/>
      <c r="N36" s="216"/>
      <c r="O36" s="216"/>
      <c r="P36" s="209"/>
    </row>
    <row r="37" spans="1:16" ht="14.25" customHeight="1">
      <c r="A37" s="411"/>
      <c r="B37" s="411"/>
      <c r="C37" s="412"/>
      <c r="D37" s="424" t="s">
        <v>145</v>
      </c>
      <c r="E37" s="424"/>
      <c r="F37" s="425" t="s">
        <v>172</v>
      </c>
      <c r="G37" s="425"/>
      <c r="H37" s="424" t="s">
        <v>147</v>
      </c>
      <c r="I37" s="424"/>
      <c r="J37" s="425" t="s">
        <v>148</v>
      </c>
      <c r="K37" s="426"/>
      <c r="L37" s="420"/>
      <c r="M37" s="421"/>
      <c r="N37" s="212"/>
      <c r="O37" s="212"/>
      <c r="P37" s="209"/>
    </row>
    <row r="38" spans="1:16" ht="18.75" customHeight="1">
      <c r="A38" s="413"/>
      <c r="B38" s="413"/>
      <c r="C38" s="414"/>
      <c r="D38" s="424"/>
      <c r="E38" s="424"/>
      <c r="F38" s="425"/>
      <c r="G38" s="425"/>
      <c r="H38" s="424"/>
      <c r="I38" s="424"/>
      <c r="J38" s="425"/>
      <c r="K38" s="425"/>
      <c r="L38" s="422"/>
      <c r="M38" s="423"/>
      <c r="N38" s="76"/>
      <c r="O38" s="76"/>
      <c r="P38" s="107"/>
    </row>
    <row r="39" spans="1:16" ht="7.5" customHeight="1">
      <c r="A39" s="187"/>
      <c r="B39" s="187"/>
      <c r="C39" s="188"/>
      <c r="D39" s="202"/>
      <c r="E39" s="203"/>
      <c r="F39" s="203"/>
      <c r="G39" s="160"/>
      <c r="H39" s="160"/>
      <c r="I39" s="160"/>
      <c r="J39" s="160"/>
      <c r="K39" s="160"/>
      <c r="L39" s="204"/>
      <c r="M39" s="160"/>
      <c r="N39" s="76"/>
      <c r="O39" s="76"/>
      <c r="P39" s="107"/>
    </row>
    <row r="40" spans="1:16" s="85" customFormat="1" ht="17.25" customHeight="1">
      <c r="A40" s="404" t="s">
        <v>140</v>
      </c>
      <c r="B40" s="404"/>
      <c r="C40" s="405"/>
      <c r="D40" s="406">
        <v>64266339</v>
      </c>
      <c r="E40" s="407"/>
      <c r="F40" s="407">
        <v>57209310</v>
      </c>
      <c r="G40" s="407"/>
      <c r="H40" s="407">
        <v>2421385</v>
      </c>
      <c r="I40" s="407"/>
      <c r="J40" s="407">
        <v>4635644</v>
      </c>
      <c r="K40" s="407"/>
      <c r="L40" s="407">
        <v>19623570</v>
      </c>
      <c r="M40" s="407"/>
      <c r="N40" s="213"/>
      <c r="O40" s="213"/>
      <c r="P40" s="217"/>
    </row>
    <row r="41" spans="1:16" ht="17.25" customHeight="1">
      <c r="A41" s="192"/>
      <c r="B41" s="219"/>
      <c r="C41" s="220"/>
      <c r="D41" s="196"/>
      <c r="E41" s="197"/>
      <c r="F41" s="197"/>
      <c r="G41" s="198"/>
      <c r="H41" s="198"/>
      <c r="I41" s="198"/>
      <c r="J41" s="198"/>
      <c r="K41" s="198"/>
      <c r="L41" s="198"/>
      <c r="M41" s="198"/>
      <c r="N41" s="76"/>
      <c r="O41" s="76"/>
      <c r="P41" s="107"/>
    </row>
    <row r="42" spans="1:16" s="84" customFormat="1" ht="17.25" customHeight="1">
      <c r="A42" s="435" t="s">
        <v>98</v>
      </c>
      <c r="B42" s="435"/>
      <c r="C42" s="436"/>
      <c r="D42" s="406">
        <v>53555766</v>
      </c>
      <c r="E42" s="407"/>
      <c r="F42" s="407">
        <v>47907092</v>
      </c>
      <c r="G42" s="407"/>
      <c r="H42" s="407">
        <v>1442597</v>
      </c>
      <c r="I42" s="407"/>
      <c r="J42" s="407">
        <v>4206077</v>
      </c>
      <c r="K42" s="407"/>
      <c r="L42" s="407">
        <v>16063590</v>
      </c>
      <c r="M42" s="407"/>
      <c r="N42" s="221"/>
      <c r="O42" s="222"/>
      <c r="P42" s="223"/>
    </row>
    <row r="43" spans="1:16" s="84" customFormat="1" ht="17.25" customHeight="1">
      <c r="A43" s="435" t="s">
        <v>99</v>
      </c>
      <c r="B43" s="435"/>
      <c r="C43" s="436"/>
      <c r="D43" s="406">
        <v>10710573</v>
      </c>
      <c r="E43" s="407"/>
      <c r="F43" s="407">
        <v>9302218</v>
      </c>
      <c r="G43" s="407"/>
      <c r="H43" s="407">
        <v>978788</v>
      </c>
      <c r="I43" s="407"/>
      <c r="J43" s="407">
        <v>429567</v>
      </c>
      <c r="K43" s="407"/>
      <c r="L43" s="407">
        <v>3559980</v>
      </c>
      <c r="M43" s="407"/>
      <c r="N43" s="221"/>
      <c r="O43" s="222"/>
      <c r="P43" s="223"/>
    </row>
    <row r="44" spans="1:16" s="75" customFormat="1" ht="17.25" customHeight="1">
      <c r="A44" s="391"/>
      <c r="B44" s="391"/>
      <c r="C44" s="392"/>
      <c r="D44" s="199"/>
      <c r="E44" s="150"/>
      <c r="F44" s="150"/>
      <c r="G44" s="150"/>
      <c r="H44" s="150"/>
      <c r="I44" s="150"/>
      <c r="J44" s="150"/>
      <c r="K44" s="150"/>
      <c r="L44" s="150"/>
      <c r="M44" s="150"/>
      <c r="N44" s="214"/>
      <c r="O44" s="218"/>
      <c r="P44" s="215"/>
    </row>
    <row r="45" spans="1:16" s="75" customFormat="1" ht="17.25" customHeight="1">
      <c r="A45" s="433" t="s">
        <v>161</v>
      </c>
      <c r="B45" s="433"/>
      <c r="C45" s="434"/>
      <c r="D45" s="393">
        <v>22892267</v>
      </c>
      <c r="E45" s="394"/>
      <c r="F45" s="394">
        <v>21112945</v>
      </c>
      <c r="G45" s="394"/>
      <c r="H45" s="394">
        <v>573380</v>
      </c>
      <c r="I45" s="394"/>
      <c r="J45" s="394">
        <v>1205942</v>
      </c>
      <c r="K45" s="394"/>
      <c r="L45" s="394">
        <v>6925122</v>
      </c>
      <c r="M45" s="394"/>
      <c r="N45" s="214"/>
      <c r="O45" s="218"/>
      <c r="P45" s="215"/>
    </row>
    <row r="46" spans="1:16" s="75" customFormat="1" ht="17.25" customHeight="1">
      <c r="A46" s="391" t="s">
        <v>162</v>
      </c>
      <c r="B46" s="391"/>
      <c r="C46" s="392"/>
      <c r="D46" s="393">
        <v>14460291</v>
      </c>
      <c r="E46" s="394"/>
      <c r="F46" s="394">
        <v>12403849</v>
      </c>
      <c r="G46" s="394"/>
      <c r="H46" s="394">
        <v>564505</v>
      </c>
      <c r="I46" s="394"/>
      <c r="J46" s="394">
        <v>1491937</v>
      </c>
      <c r="K46" s="394"/>
      <c r="L46" s="394">
        <v>4350424</v>
      </c>
      <c r="M46" s="394"/>
      <c r="N46" s="214"/>
      <c r="O46" s="218"/>
      <c r="P46" s="215"/>
    </row>
    <row r="47" spans="1:16" s="75" customFormat="1" ht="17.25" customHeight="1">
      <c r="A47" s="391" t="s">
        <v>163</v>
      </c>
      <c r="B47" s="391"/>
      <c r="C47" s="392"/>
      <c r="D47" s="393">
        <v>8796908</v>
      </c>
      <c r="E47" s="394"/>
      <c r="F47" s="394">
        <v>8398397</v>
      </c>
      <c r="G47" s="394"/>
      <c r="H47" s="394">
        <v>299743</v>
      </c>
      <c r="I47" s="394"/>
      <c r="J47" s="394">
        <v>98768</v>
      </c>
      <c r="K47" s="394"/>
      <c r="L47" s="394">
        <v>3158459</v>
      </c>
      <c r="M47" s="394"/>
      <c r="N47" s="214"/>
      <c r="O47" s="218"/>
      <c r="P47" s="215"/>
    </row>
    <row r="48" spans="1:16" s="75" customFormat="1" ht="17.25" customHeight="1">
      <c r="A48" s="391" t="s">
        <v>164</v>
      </c>
      <c r="B48" s="391"/>
      <c r="C48" s="392"/>
      <c r="D48" s="393">
        <v>7406300</v>
      </c>
      <c r="E48" s="394"/>
      <c r="F48" s="394">
        <v>5991901</v>
      </c>
      <c r="G48" s="394"/>
      <c r="H48" s="394">
        <v>4969</v>
      </c>
      <c r="I48" s="394"/>
      <c r="J48" s="394">
        <v>1409430</v>
      </c>
      <c r="K48" s="394"/>
      <c r="L48" s="394">
        <v>1629585</v>
      </c>
      <c r="M48" s="394"/>
      <c r="N48" s="215"/>
      <c r="O48" s="215"/>
      <c r="P48" s="215"/>
    </row>
    <row r="49" spans="1:16" s="75" customFormat="1" ht="7.5" customHeight="1">
      <c r="A49" s="94"/>
      <c r="B49" s="94"/>
      <c r="C49" s="95"/>
      <c r="D49" s="199"/>
      <c r="E49" s="150"/>
      <c r="F49" s="150"/>
      <c r="G49" s="150"/>
      <c r="H49" s="150"/>
      <c r="I49" s="150"/>
      <c r="J49" s="150"/>
      <c r="K49" s="150"/>
      <c r="L49" s="150"/>
      <c r="M49" s="150"/>
      <c r="N49" s="215"/>
      <c r="O49" s="215"/>
      <c r="P49" s="215"/>
    </row>
    <row r="50" spans="1:16" s="75" customFormat="1" ht="16.5" customHeight="1">
      <c r="A50" s="391" t="s">
        <v>104</v>
      </c>
      <c r="B50" s="391"/>
      <c r="C50" s="392"/>
      <c r="D50" s="393">
        <v>1136037</v>
      </c>
      <c r="E50" s="394"/>
      <c r="F50" s="394">
        <v>988018</v>
      </c>
      <c r="G50" s="394"/>
      <c r="H50" s="394">
        <v>148019</v>
      </c>
      <c r="I50" s="394"/>
      <c r="J50" s="394">
        <v>0</v>
      </c>
      <c r="K50" s="394"/>
      <c r="L50" s="394">
        <v>409571</v>
      </c>
      <c r="M50" s="394"/>
      <c r="N50" s="215"/>
      <c r="O50" s="215"/>
      <c r="P50" s="215"/>
    </row>
    <row r="51" spans="1:16" s="75" customFormat="1" ht="16.5" customHeight="1">
      <c r="A51" s="391" t="s">
        <v>105</v>
      </c>
      <c r="B51" s="391"/>
      <c r="C51" s="392"/>
      <c r="D51" s="400" t="s">
        <v>149</v>
      </c>
      <c r="E51" s="401"/>
      <c r="F51" s="401" t="s">
        <v>149</v>
      </c>
      <c r="G51" s="401"/>
      <c r="H51" s="401" t="s">
        <v>149</v>
      </c>
      <c r="I51" s="401"/>
      <c r="J51" s="401" t="s">
        <v>149</v>
      </c>
      <c r="K51" s="401"/>
      <c r="L51" s="401" t="s">
        <v>149</v>
      </c>
      <c r="M51" s="401"/>
      <c r="N51" s="215"/>
      <c r="O51" s="215"/>
      <c r="P51" s="215"/>
    </row>
    <row r="52" spans="1:16" s="75" customFormat="1" ht="16.5" customHeight="1">
      <c r="A52" s="433" t="s">
        <v>106</v>
      </c>
      <c r="B52" s="391"/>
      <c r="C52" s="392"/>
      <c r="D52" s="393">
        <v>419518</v>
      </c>
      <c r="E52" s="394"/>
      <c r="F52" s="394">
        <v>295154</v>
      </c>
      <c r="G52" s="394"/>
      <c r="H52" s="394">
        <v>124364</v>
      </c>
      <c r="I52" s="394"/>
      <c r="J52" s="394">
        <v>0</v>
      </c>
      <c r="K52" s="394"/>
      <c r="L52" s="394">
        <v>160370</v>
      </c>
      <c r="M52" s="394"/>
      <c r="N52" s="215"/>
      <c r="O52" s="215"/>
      <c r="P52" s="215"/>
    </row>
    <row r="53" spans="1:16" s="75" customFormat="1" ht="16.5" customHeight="1">
      <c r="A53" s="391" t="s">
        <v>107</v>
      </c>
      <c r="B53" s="391"/>
      <c r="C53" s="392"/>
      <c r="D53" s="393">
        <v>244767</v>
      </c>
      <c r="E53" s="394"/>
      <c r="F53" s="394">
        <v>202457</v>
      </c>
      <c r="G53" s="394"/>
      <c r="H53" s="394">
        <v>35629</v>
      </c>
      <c r="I53" s="394"/>
      <c r="J53" s="394">
        <v>6681</v>
      </c>
      <c r="K53" s="394"/>
      <c r="L53" s="394">
        <v>85393</v>
      </c>
      <c r="M53" s="394"/>
      <c r="N53" s="215"/>
      <c r="O53" s="215"/>
      <c r="P53" s="215"/>
    </row>
    <row r="54" spans="1:16" s="75" customFormat="1" ht="16.5" customHeight="1">
      <c r="A54" s="391" t="s">
        <v>108</v>
      </c>
      <c r="B54" s="391"/>
      <c r="C54" s="392"/>
      <c r="D54" s="400" t="s">
        <v>149</v>
      </c>
      <c r="E54" s="401"/>
      <c r="F54" s="401" t="s">
        <v>149</v>
      </c>
      <c r="G54" s="401"/>
      <c r="H54" s="401" t="s">
        <v>149</v>
      </c>
      <c r="I54" s="401"/>
      <c r="J54" s="401" t="s">
        <v>149</v>
      </c>
      <c r="K54" s="401"/>
      <c r="L54" s="401" t="s">
        <v>149</v>
      </c>
      <c r="M54" s="401"/>
      <c r="N54" s="215"/>
      <c r="O54" s="215"/>
      <c r="P54" s="215"/>
    </row>
    <row r="55" spans="1:16" s="75" customFormat="1" ht="7.5" customHeight="1">
      <c r="A55" s="94"/>
      <c r="B55" s="94"/>
      <c r="C55" s="95"/>
      <c r="D55" s="199"/>
      <c r="E55" s="150"/>
      <c r="F55" s="150"/>
      <c r="G55" s="150"/>
      <c r="H55" s="150"/>
      <c r="I55" s="150"/>
      <c r="J55" s="150"/>
      <c r="K55" s="150"/>
      <c r="L55" s="150"/>
      <c r="M55" s="150"/>
      <c r="N55" s="215"/>
      <c r="O55" s="215"/>
      <c r="P55" s="215"/>
    </row>
    <row r="56" spans="1:16" s="75" customFormat="1" ht="17.25" customHeight="1">
      <c r="A56" s="391" t="s">
        <v>109</v>
      </c>
      <c r="B56" s="391"/>
      <c r="C56" s="392"/>
      <c r="D56" s="393">
        <v>261016</v>
      </c>
      <c r="E56" s="394"/>
      <c r="F56" s="394">
        <v>252102</v>
      </c>
      <c r="G56" s="394"/>
      <c r="H56" s="394">
        <v>8914</v>
      </c>
      <c r="I56" s="394"/>
      <c r="J56" s="394">
        <v>0</v>
      </c>
      <c r="K56" s="394"/>
      <c r="L56" s="394">
        <v>91522</v>
      </c>
      <c r="M56" s="394"/>
      <c r="N56" s="215"/>
      <c r="O56" s="215"/>
      <c r="P56" s="215"/>
    </row>
    <row r="57" spans="1:16" s="75" customFormat="1" ht="17.25" customHeight="1">
      <c r="A57" s="391" t="s">
        <v>110</v>
      </c>
      <c r="B57" s="391"/>
      <c r="C57" s="392"/>
      <c r="D57" s="393">
        <v>3898263</v>
      </c>
      <c r="E57" s="394"/>
      <c r="F57" s="394">
        <v>3485168</v>
      </c>
      <c r="G57" s="394"/>
      <c r="H57" s="394">
        <v>24382</v>
      </c>
      <c r="I57" s="394"/>
      <c r="J57" s="394">
        <v>388713</v>
      </c>
      <c r="K57" s="394"/>
      <c r="L57" s="394">
        <v>1100997</v>
      </c>
      <c r="M57" s="394"/>
      <c r="N57" s="215"/>
      <c r="O57" s="215"/>
      <c r="P57" s="215"/>
    </row>
    <row r="58" spans="1:16" s="75" customFormat="1" ht="17.25" customHeight="1">
      <c r="A58" s="391" t="s">
        <v>111</v>
      </c>
      <c r="B58" s="391"/>
      <c r="C58" s="392"/>
      <c r="D58" s="393">
        <v>395264</v>
      </c>
      <c r="E58" s="394"/>
      <c r="F58" s="394">
        <v>384825</v>
      </c>
      <c r="G58" s="394"/>
      <c r="H58" s="394">
        <v>0</v>
      </c>
      <c r="I58" s="394"/>
      <c r="J58" s="394">
        <v>10439</v>
      </c>
      <c r="K58" s="394"/>
      <c r="L58" s="394">
        <v>171623</v>
      </c>
      <c r="M58" s="394"/>
      <c r="N58" s="215"/>
      <c r="O58" s="215"/>
      <c r="P58" s="215"/>
    </row>
    <row r="59" spans="1:16" s="75" customFormat="1" ht="17.25" customHeight="1">
      <c r="A59" s="391" t="s">
        <v>112</v>
      </c>
      <c r="B59" s="391"/>
      <c r="C59" s="392"/>
      <c r="D59" s="400" t="s">
        <v>149</v>
      </c>
      <c r="E59" s="401"/>
      <c r="F59" s="401" t="s">
        <v>149</v>
      </c>
      <c r="G59" s="401"/>
      <c r="H59" s="401" t="s">
        <v>149</v>
      </c>
      <c r="I59" s="401"/>
      <c r="J59" s="401" t="s">
        <v>149</v>
      </c>
      <c r="K59" s="401"/>
      <c r="L59" s="401" t="s">
        <v>149</v>
      </c>
      <c r="M59" s="401"/>
      <c r="N59" s="215"/>
      <c r="O59" s="215"/>
      <c r="P59" s="215"/>
    </row>
    <row r="60" spans="1:16" s="75" customFormat="1" ht="17.25" customHeight="1">
      <c r="A60" s="391" t="s">
        <v>113</v>
      </c>
      <c r="B60" s="391"/>
      <c r="C60" s="392"/>
      <c r="D60" s="393">
        <v>1929665</v>
      </c>
      <c r="E60" s="394"/>
      <c r="F60" s="394">
        <v>1778935</v>
      </c>
      <c r="G60" s="394"/>
      <c r="H60" s="394">
        <v>128113</v>
      </c>
      <c r="I60" s="394"/>
      <c r="J60" s="394">
        <v>22617</v>
      </c>
      <c r="K60" s="394"/>
      <c r="L60" s="394">
        <v>671300</v>
      </c>
      <c r="M60" s="394"/>
      <c r="N60" s="215"/>
      <c r="O60" s="215"/>
      <c r="P60" s="215"/>
    </row>
    <row r="61" spans="1:16" s="75" customFormat="1" ht="7.5" customHeight="1">
      <c r="A61" s="94"/>
      <c r="B61" s="94"/>
      <c r="C61" s="95"/>
      <c r="D61" s="199"/>
      <c r="E61" s="150"/>
      <c r="F61" s="150"/>
      <c r="G61" s="150"/>
      <c r="H61" s="150"/>
      <c r="I61" s="150"/>
      <c r="J61" s="150"/>
      <c r="K61" s="150"/>
      <c r="L61" s="150"/>
      <c r="M61" s="150"/>
      <c r="N61" s="215"/>
      <c r="O61" s="215"/>
      <c r="P61" s="215"/>
    </row>
    <row r="62" spans="1:16" s="75" customFormat="1" ht="17.25" customHeight="1">
      <c r="A62" s="391" t="s">
        <v>114</v>
      </c>
      <c r="B62" s="391"/>
      <c r="C62" s="392"/>
      <c r="D62" s="393">
        <v>1620102</v>
      </c>
      <c r="E62" s="394"/>
      <c r="F62" s="394">
        <v>1519993</v>
      </c>
      <c r="G62" s="394"/>
      <c r="H62" s="394">
        <v>98992</v>
      </c>
      <c r="I62" s="394"/>
      <c r="J62" s="394">
        <v>1117</v>
      </c>
      <c r="K62" s="394"/>
      <c r="L62" s="394">
        <v>477128</v>
      </c>
      <c r="M62" s="394"/>
      <c r="N62" s="215"/>
      <c r="O62" s="215"/>
      <c r="P62" s="215"/>
    </row>
    <row r="63" spans="1:16" s="75" customFormat="1" ht="17.25" customHeight="1">
      <c r="A63" s="391" t="s">
        <v>115</v>
      </c>
      <c r="B63" s="391"/>
      <c r="C63" s="392"/>
      <c r="D63" s="393">
        <v>165754</v>
      </c>
      <c r="E63" s="394"/>
      <c r="F63" s="394">
        <v>51231</v>
      </c>
      <c r="G63" s="394"/>
      <c r="H63" s="394">
        <v>114523</v>
      </c>
      <c r="I63" s="394"/>
      <c r="J63" s="394">
        <v>0</v>
      </c>
      <c r="K63" s="394"/>
      <c r="L63" s="394">
        <v>100084</v>
      </c>
      <c r="M63" s="394"/>
      <c r="N63" s="215"/>
      <c r="O63" s="215"/>
      <c r="P63" s="215"/>
    </row>
    <row r="64" spans="1:16" s="75" customFormat="1" ht="17.25" customHeight="1">
      <c r="A64" s="391" t="s">
        <v>116</v>
      </c>
      <c r="B64" s="391"/>
      <c r="C64" s="392"/>
      <c r="D64" s="400" t="s">
        <v>149</v>
      </c>
      <c r="E64" s="401"/>
      <c r="F64" s="401" t="s">
        <v>149</v>
      </c>
      <c r="G64" s="401"/>
      <c r="H64" s="401" t="s">
        <v>149</v>
      </c>
      <c r="I64" s="401"/>
      <c r="J64" s="401" t="s">
        <v>149</v>
      </c>
      <c r="K64" s="401"/>
      <c r="L64" s="401" t="s">
        <v>149</v>
      </c>
      <c r="M64" s="401"/>
      <c r="N64" s="215"/>
      <c r="O64" s="215"/>
      <c r="P64" s="215"/>
    </row>
    <row r="65" spans="1:16" s="75" customFormat="1" ht="17.25" customHeight="1">
      <c r="A65" s="391" t="s">
        <v>117</v>
      </c>
      <c r="B65" s="391"/>
      <c r="C65" s="392"/>
      <c r="D65" s="393">
        <v>0</v>
      </c>
      <c r="E65" s="394"/>
      <c r="F65" s="394">
        <v>0</v>
      </c>
      <c r="G65" s="394"/>
      <c r="H65" s="394">
        <v>0</v>
      </c>
      <c r="I65" s="394"/>
      <c r="J65" s="394">
        <v>0</v>
      </c>
      <c r="K65" s="394"/>
      <c r="L65" s="394">
        <v>0</v>
      </c>
      <c r="M65" s="394"/>
      <c r="N65" s="215"/>
      <c r="O65" s="215"/>
      <c r="P65" s="215"/>
    </row>
    <row r="66" spans="1:16" s="75" customFormat="1" ht="17.25" customHeight="1">
      <c r="A66" s="391" t="s">
        <v>118</v>
      </c>
      <c r="B66" s="391"/>
      <c r="C66" s="392"/>
      <c r="D66" s="400" t="s">
        <v>149</v>
      </c>
      <c r="E66" s="401"/>
      <c r="F66" s="401" t="s">
        <v>149</v>
      </c>
      <c r="G66" s="401"/>
      <c r="H66" s="401" t="s">
        <v>149</v>
      </c>
      <c r="I66" s="401"/>
      <c r="J66" s="401" t="s">
        <v>149</v>
      </c>
      <c r="K66" s="401"/>
      <c r="L66" s="401" t="s">
        <v>149</v>
      </c>
      <c r="M66" s="401"/>
      <c r="N66" s="215"/>
      <c r="O66" s="215"/>
      <c r="P66" s="215"/>
    </row>
    <row r="67" spans="1:13" s="107" customFormat="1" ht="7.5" customHeight="1" thickBot="1">
      <c r="A67" s="104"/>
      <c r="B67" s="200"/>
      <c r="C67" s="201"/>
      <c r="D67" s="175"/>
      <c r="E67" s="104"/>
      <c r="F67" s="104"/>
      <c r="G67" s="104"/>
      <c r="H67" s="104"/>
      <c r="I67" s="104"/>
      <c r="J67" s="104"/>
      <c r="K67" s="104"/>
      <c r="L67" s="104"/>
      <c r="M67" s="104"/>
    </row>
    <row r="68" s="107" customFormat="1" ht="7.5" customHeight="1" thickTop="1">
      <c r="B68" s="78"/>
    </row>
    <row r="69" ht="13.5">
      <c r="A69" s="159" t="s">
        <v>151</v>
      </c>
    </row>
  </sheetData>
  <sheetProtection/>
  <mergeCells count="169">
    <mergeCell ref="A4:C6"/>
    <mergeCell ref="D4:D6"/>
    <mergeCell ref="E4:O4"/>
    <mergeCell ref="E5:E6"/>
    <mergeCell ref="F5:J5"/>
    <mergeCell ref="K5:O5"/>
    <mergeCell ref="A8:C8"/>
    <mergeCell ref="A10:C10"/>
    <mergeCell ref="A11:C11"/>
    <mergeCell ref="A12:C12"/>
    <mergeCell ref="A13:C13"/>
    <mergeCell ref="A14:C14"/>
    <mergeCell ref="A15:C15"/>
    <mergeCell ref="A16:C16"/>
    <mergeCell ref="A18:C18"/>
    <mergeCell ref="A19:C19"/>
    <mergeCell ref="A20:C20"/>
    <mergeCell ref="A21:C21"/>
    <mergeCell ref="A22:C22"/>
    <mergeCell ref="A24:C24"/>
    <mergeCell ref="A25:C25"/>
    <mergeCell ref="A26:C26"/>
    <mergeCell ref="A27:C27"/>
    <mergeCell ref="A28:C28"/>
    <mergeCell ref="A30:C30"/>
    <mergeCell ref="A31:C31"/>
    <mergeCell ref="A32:C32"/>
    <mergeCell ref="A33:C33"/>
    <mergeCell ref="A34:C34"/>
    <mergeCell ref="A36:C38"/>
    <mergeCell ref="D36:K36"/>
    <mergeCell ref="L36:M38"/>
    <mergeCell ref="D37:E38"/>
    <mergeCell ref="F37:G38"/>
    <mergeCell ref="H37:I38"/>
    <mergeCell ref="J37:K38"/>
    <mergeCell ref="A40:C40"/>
    <mergeCell ref="D40:E40"/>
    <mergeCell ref="F40:G40"/>
    <mergeCell ref="H40:I40"/>
    <mergeCell ref="J40:K40"/>
    <mergeCell ref="L40:M40"/>
    <mergeCell ref="A42:C42"/>
    <mergeCell ref="D42:E42"/>
    <mergeCell ref="F42:G42"/>
    <mergeCell ref="H42:I42"/>
    <mergeCell ref="J42:K42"/>
    <mergeCell ref="L42:M42"/>
    <mergeCell ref="A43:C43"/>
    <mergeCell ref="D43:E43"/>
    <mergeCell ref="F43:G43"/>
    <mergeCell ref="H43:I43"/>
    <mergeCell ref="J43:K43"/>
    <mergeCell ref="L43:M43"/>
    <mergeCell ref="A44:C44"/>
    <mergeCell ref="A45:C45"/>
    <mergeCell ref="D45:E45"/>
    <mergeCell ref="F45:G45"/>
    <mergeCell ref="H45:I45"/>
    <mergeCell ref="J45:K45"/>
    <mergeCell ref="L45:M45"/>
    <mergeCell ref="A46:C46"/>
    <mergeCell ref="D46:E46"/>
    <mergeCell ref="F46:G46"/>
    <mergeCell ref="H46:I46"/>
    <mergeCell ref="J46:K46"/>
    <mergeCell ref="L46:M46"/>
    <mergeCell ref="A47:C47"/>
    <mergeCell ref="D47:E47"/>
    <mergeCell ref="F47:G47"/>
    <mergeCell ref="H47:I47"/>
    <mergeCell ref="J47:K47"/>
    <mergeCell ref="L47:M47"/>
    <mergeCell ref="A48:C48"/>
    <mergeCell ref="D48:E48"/>
    <mergeCell ref="F48:G48"/>
    <mergeCell ref="H48:I48"/>
    <mergeCell ref="J48:K48"/>
    <mergeCell ref="L48:M48"/>
    <mergeCell ref="A50:C50"/>
    <mergeCell ref="D50:E50"/>
    <mergeCell ref="F50:G50"/>
    <mergeCell ref="H50:I50"/>
    <mergeCell ref="J50:K50"/>
    <mergeCell ref="L50:M50"/>
    <mergeCell ref="A51:C51"/>
    <mergeCell ref="D51:E51"/>
    <mergeCell ref="F51:G51"/>
    <mergeCell ref="H51:I51"/>
    <mergeCell ref="J51:K51"/>
    <mergeCell ref="L51:M51"/>
    <mergeCell ref="A52:C52"/>
    <mergeCell ref="D52:E52"/>
    <mergeCell ref="F52:G52"/>
    <mergeCell ref="H52:I52"/>
    <mergeCell ref="J52:K52"/>
    <mergeCell ref="L52:M52"/>
    <mergeCell ref="A53:C53"/>
    <mergeCell ref="D53:E53"/>
    <mergeCell ref="F53:G53"/>
    <mergeCell ref="H53:I53"/>
    <mergeCell ref="J53:K53"/>
    <mergeCell ref="L53:M53"/>
    <mergeCell ref="A54:C54"/>
    <mergeCell ref="D54:E54"/>
    <mergeCell ref="F54:G54"/>
    <mergeCell ref="H54:I54"/>
    <mergeCell ref="J54:K54"/>
    <mergeCell ref="L54:M54"/>
    <mergeCell ref="A56:C56"/>
    <mergeCell ref="D56:E56"/>
    <mergeCell ref="F56:G56"/>
    <mergeCell ref="H56:I56"/>
    <mergeCell ref="J56:K56"/>
    <mergeCell ref="L56:M56"/>
    <mergeCell ref="A57:C57"/>
    <mergeCell ref="D57:E57"/>
    <mergeCell ref="F57:G57"/>
    <mergeCell ref="H57:I57"/>
    <mergeCell ref="J57:K57"/>
    <mergeCell ref="L57:M57"/>
    <mergeCell ref="A58:C58"/>
    <mergeCell ref="D58:E58"/>
    <mergeCell ref="F58:G58"/>
    <mergeCell ref="H58:I58"/>
    <mergeCell ref="J58:K58"/>
    <mergeCell ref="L58:M58"/>
    <mergeCell ref="A59:C59"/>
    <mergeCell ref="D59:E59"/>
    <mergeCell ref="F59:G59"/>
    <mergeCell ref="H59:I59"/>
    <mergeCell ref="J59:K59"/>
    <mergeCell ref="L59:M59"/>
    <mergeCell ref="A60:C60"/>
    <mergeCell ref="D60:E60"/>
    <mergeCell ref="F60:G60"/>
    <mergeCell ref="H60:I60"/>
    <mergeCell ref="J60:K60"/>
    <mergeCell ref="L60:M60"/>
    <mergeCell ref="A62:C62"/>
    <mergeCell ref="D62:E62"/>
    <mergeCell ref="F62:G62"/>
    <mergeCell ref="H62:I62"/>
    <mergeCell ref="J62:K62"/>
    <mergeCell ref="L62:M62"/>
    <mergeCell ref="A63:C63"/>
    <mergeCell ref="D63:E63"/>
    <mergeCell ref="F63:G63"/>
    <mergeCell ref="H63:I63"/>
    <mergeCell ref="J63:K63"/>
    <mergeCell ref="L63:M63"/>
    <mergeCell ref="A64:C64"/>
    <mergeCell ref="D64:E64"/>
    <mergeCell ref="F64:G64"/>
    <mergeCell ref="H64:I64"/>
    <mergeCell ref="J64:K64"/>
    <mergeCell ref="L64:M64"/>
    <mergeCell ref="A65:C65"/>
    <mergeCell ref="D65:E65"/>
    <mergeCell ref="F65:G65"/>
    <mergeCell ref="H65:I65"/>
    <mergeCell ref="J65:K65"/>
    <mergeCell ref="L65:M65"/>
    <mergeCell ref="A66:C66"/>
    <mergeCell ref="D66:E66"/>
    <mergeCell ref="F66:G66"/>
    <mergeCell ref="H66:I66"/>
    <mergeCell ref="J66:K66"/>
    <mergeCell ref="L66:M66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64" r:id="rId1"/>
  <headerFooter scaleWithDoc="0" alignWithMargins="0">
    <oddHeader>&amp;R&amp;"ＭＳ 明朝,標準"&amp;9鉱工業　175</oddHeader>
  </headerFooter>
  <rowBreaks count="1" manualBreakCount="1">
    <brk id="69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3.125" defaultRowHeight="13.5"/>
  <cols>
    <col min="1" max="1" width="14.625" style="225" customWidth="1"/>
    <col min="2" max="13" width="12.50390625" style="225" customWidth="1"/>
    <col min="14" max="18" width="12.125" style="225" customWidth="1"/>
    <col min="19" max="19" width="10.625" style="225" customWidth="1"/>
    <col min="20" max="20" width="6.625" style="225" customWidth="1"/>
    <col min="21" max="16384" width="3.125" style="225" customWidth="1"/>
  </cols>
  <sheetData>
    <row r="1" spans="1:17" ht="25.5" customHeight="1">
      <c r="A1" s="449" t="s">
        <v>173</v>
      </c>
      <c r="B1" s="449"/>
      <c r="C1" s="449"/>
      <c r="D1" s="449"/>
      <c r="E1" s="449"/>
      <c r="F1" s="449"/>
      <c r="G1" s="449"/>
      <c r="H1" s="449"/>
      <c r="I1" s="449"/>
      <c r="J1" s="224"/>
      <c r="K1" s="224"/>
      <c r="M1" s="226"/>
      <c r="N1" s="226"/>
      <c r="O1" s="227"/>
      <c r="Q1" s="226"/>
    </row>
    <row r="2" ht="23.25" customHeight="1">
      <c r="A2" s="228" t="s">
        <v>174</v>
      </c>
    </row>
    <row r="3" spans="1:19" s="230" customFormat="1" ht="23.25" customHeight="1" thickBot="1">
      <c r="A3" s="229" t="s">
        <v>175</v>
      </c>
      <c r="S3" s="231" t="s">
        <v>176</v>
      </c>
    </row>
    <row r="4" spans="1:19" ht="21" customHeight="1" thickTop="1">
      <c r="A4" s="450" t="s">
        <v>177</v>
      </c>
      <c r="B4" s="453" t="s">
        <v>178</v>
      </c>
      <c r="C4" s="454"/>
      <c r="D4" s="454"/>
      <c r="E4" s="454"/>
      <c r="F4" s="454"/>
      <c r="G4" s="454"/>
      <c r="H4" s="454"/>
      <c r="I4" s="454"/>
      <c r="J4" s="454" t="s">
        <v>0</v>
      </c>
      <c r="K4" s="454"/>
      <c r="L4" s="454"/>
      <c r="M4" s="454"/>
      <c r="N4" s="454"/>
      <c r="O4" s="454"/>
      <c r="P4" s="454"/>
      <c r="Q4" s="454"/>
      <c r="R4" s="455"/>
      <c r="S4" s="458" t="s">
        <v>179</v>
      </c>
    </row>
    <row r="5" spans="1:19" ht="21" customHeight="1">
      <c r="A5" s="451"/>
      <c r="B5" s="442" t="s">
        <v>180</v>
      </c>
      <c r="C5" s="462" t="s">
        <v>181</v>
      </c>
      <c r="D5" s="462" t="s">
        <v>182</v>
      </c>
      <c r="E5" s="462" t="s">
        <v>183</v>
      </c>
      <c r="F5" s="442" t="s">
        <v>184</v>
      </c>
      <c r="G5" s="442" t="s">
        <v>185</v>
      </c>
      <c r="H5" s="462" t="s">
        <v>186</v>
      </c>
      <c r="I5" s="463" t="s">
        <v>187</v>
      </c>
      <c r="J5" s="466" t="s">
        <v>188</v>
      </c>
      <c r="K5" s="462" t="s">
        <v>189</v>
      </c>
      <c r="L5" s="446" t="s">
        <v>190</v>
      </c>
      <c r="M5" s="439" t="s">
        <v>191</v>
      </c>
      <c r="N5" s="440"/>
      <c r="O5" s="440"/>
      <c r="P5" s="440"/>
      <c r="Q5" s="440"/>
      <c r="R5" s="441"/>
      <c r="S5" s="459"/>
    </row>
    <row r="6" spans="1:19" ht="21" customHeight="1">
      <c r="A6" s="451"/>
      <c r="B6" s="461"/>
      <c r="C6" s="461"/>
      <c r="D6" s="461"/>
      <c r="E6" s="461"/>
      <c r="F6" s="461"/>
      <c r="G6" s="445"/>
      <c r="H6" s="461"/>
      <c r="I6" s="464"/>
      <c r="J6" s="467"/>
      <c r="K6" s="461"/>
      <c r="L6" s="447"/>
      <c r="M6" s="442" t="s">
        <v>192</v>
      </c>
      <c r="N6" s="442" t="s">
        <v>193</v>
      </c>
      <c r="O6" s="442" t="s">
        <v>194</v>
      </c>
      <c r="P6" s="442" t="s">
        <v>195</v>
      </c>
      <c r="Q6" s="442" t="s">
        <v>196</v>
      </c>
      <c r="R6" s="442" t="s">
        <v>197</v>
      </c>
      <c r="S6" s="459"/>
    </row>
    <row r="7" spans="1:19" ht="27" customHeight="1">
      <c r="A7" s="452"/>
      <c r="B7" s="443"/>
      <c r="C7" s="443"/>
      <c r="D7" s="443"/>
      <c r="E7" s="443"/>
      <c r="F7" s="443"/>
      <c r="G7" s="444"/>
      <c r="H7" s="443"/>
      <c r="I7" s="465"/>
      <c r="J7" s="468"/>
      <c r="K7" s="443"/>
      <c r="L7" s="448"/>
      <c r="M7" s="443"/>
      <c r="N7" s="443"/>
      <c r="O7" s="443"/>
      <c r="P7" s="444"/>
      <c r="Q7" s="444"/>
      <c r="R7" s="443"/>
      <c r="S7" s="460"/>
    </row>
    <row r="8" spans="1:19" s="226" customFormat="1" ht="27.75" customHeight="1">
      <c r="A8" s="232" t="s">
        <v>198</v>
      </c>
      <c r="B8" s="233">
        <v>10000</v>
      </c>
      <c r="C8" s="234">
        <v>156.7</v>
      </c>
      <c r="D8" s="235">
        <v>464.6</v>
      </c>
      <c r="E8" s="235">
        <v>326.6</v>
      </c>
      <c r="F8" s="236">
        <v>1706.2</v>
      </c>
      <c r="G8" s="236">
        <v>3833.2</v>
      </c>
      <c r="H8" s="235">
        <v>115.3</v>
      </c>
      <c r="I8" s="235">
        <v>196</v>
      </c>
      <c r="J8" s="235">
        <v>888.1</v>
      </c>
      <c r="K8" s="235">
        <v>345.1</v>
      </c>
      <c r="L8" s="235">
        <v>1386.5</v>
      </c>
      <c r="M8" s="235">
        <v>581.7</v>
      </c>
      <c r="N8" s="236" t="s">
        <v>199</v>
      </c>
      <c r="O8" s="236">
        <v>403.9</v>
      </c>
      <c r="P8" s="235">
        <v>64.9</v>
      </c>
      <c r="Q8" s="236" t="s">
        <v>149</v>
      </c>
      <c r="R8" s="235">
        <v>67</v>
      </c>
      <c r="S8" s="237" t="s">
        <v>198</v>
      </c>
    </row>
    <row r="9" spans="1:19" s="226" customFormat="1" ht="6.75" customHeight="1">
      <c r="A9" s="238"/>
      <c r="B9" s="239"/>
      <c r="C9" s="240"/>
      <c r="D9" s="240"/>
      <c r="E9" s="240"/>
      <c r="F9" s="241"/>
      <c r="G9" s="241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2"/>
    </row>
    <row r="10" spans="1:19" s="226" customFormat="1" ht="22.5" customHeight="1">
      <c r="A10" s="238"/>
      <c r="B10" s="456" t="s">
        <v>200</v>
      </c>
      <c r="C10" s="457"/>
      <c r="D10" s="457"/>
      <c r="E10" s="457"/>
      <c r="F10" s="457"/>
      <c r="G10" s="457"/>
      <c r="H10" s="457"/>
      <c r="I10" s="457"/>
      <c r="J10" s="243"/>
      <c r="K10" s="243"/>
      <c r="L10" s="244"/>
      <c r="M10" s="245"/>
      <c r="N10" s="244"/>
      <c r="O10" s="244"/>
      <c r="P10" s="240"/>
      <c r="Q10" s="240"/>
      <c r="R10" s="240"/>
      <c r="S10" s="242"/>
    </row>
    <row r="11" spans="1:19" s="226" customFormat="1" ht="6.75" customHeight="1">
      <c r="A11" s="238"/>
      <c r="B11" s="239"/>
      <c r="C11" s="240"/>
      <c r="D11" s="240"/>
      <c r="E11" s="240"/>
      <c r="F11" s="241"/>
      <c r="G11" s="241"/>
      <c r="H11" s="240"/>
      <c r="I11" s="240"/>
      <c r="J11" s="246"/>
      <c r="K11" s="240"/>
      <c r="L11" s="240"/>
      <c r="M11" s="240"/>
      <c r="N11" s="240"/>
      <c r="O11" s="240"/>
      <c r="P11" s="240"/>
      <c r="Q11" s="240"/>
      <c r="R11" s="247"/>
      <c r="S11" s="248"/>
    </row>
    <row r="12" spans="1:19" s="226" customFormat="1" ht="17.25" customHeight="1">
      <c r="A12" s="238" t="s">
        <v>201</v>
      </c>
      <c r="B12" s="249">
        <v>90.2</v>
      </c>
      <c r="C12" s="250">
        <v>111.7</v>
      </c>
      <c r="D12" s="250">
        <v>246.3</v>
      </c>
      <c r="E12" s="250">
        <v>71</v>
      </c>
      <c r="F12" s="250">
        <v>45.6</v>
      </c>
      <c r="G12" s="250">
        <v>78.1</v>
      </c>
      <c r="H12" s="250">
        <v>102.6</v>
      </c>
      <c r="I12" s="250">
        <v>42.1</v>
      </c>
      <c r="J12" s="250">
        <v>99.7</v>
      </c>
      <c r="K12" s="250">
        <v>95</v>
      </c>
      <c r="L12" s="250">
        <v>111</v>
      </c>
      <c r="M12" s="250">
        <v>127.3</v>
      </c>
      <c r="N12" s="251" t="s">
        <v>149</v>
      </c>
      <c r="O12" s="250">
        <v>129.2</v>
      </c>
      <c r="P12" s="250">
        <v>110.5</v>
      </c>
      <c r="Q12" s="251" t="s">
        <v>149</v>
      </c>
      <c r="R12" s="252">
        <v>139.6</v>
      </c>
      <c r="S12" s="253" t="s">
        <v>202</v>
      </c>
    </row>
    <row r="13" spans="1:19" s="226" customFormat="1" ht="17.25" customHeight="1">
      <c r="A13" s="254" t="s">
        <v>203</v>
      </c>
      <c r="B13" s="249">
        <v>96.9</v>
      </c>
      <c r="C13" s="250">
        <v>115.9</v>
      </c>
      <c r="D13" s="250">
        <v>219.7</v>
      </c>
      <c r="E13" s="250">
        <v>74.9</v>
      </c>
      <c r="F13" s="250">
        <v>49.1</v>
      </c>
      <c r="G13" s="250">
        <v>97.7</v>
      </c>
      <c r="H13" s="250">
        <v>95.9</v>
      </c>
      <c r="I13" s="250">
        <v>24.5</v>
      </c>
      <c r="J13" s="250">
        <v>98.2</v>
      </c>
      <c r="K13" s="250">
        <v>87.6</v>
      </c>
      <c r="L13" s="250">
        <v>113.2</v>
      </c>
      <c r="M13" s="250">
        <v>130.1</v>
      </c>
      <c r="N13" s="251" t="s">
        <v>149</v>
      </c>
      <c r="O13" s="250">
        <v>133.7</v>
      </c>
      <c r="P13" s="250">
        <v>109.3</v>
      </c>
      <c r="Q13" s="251" t="s">
        <v>149</v>
      </c>
      <c r="R13" s="252">
        <v>134</v>
      </c>
      <c r="S13" s="253" t="s">
        <v>204</v>
      </c>
    </row>
    <row r="14" spans="1:19" s="226" customFormat="1" ht="17.25" customHeight="1">
      <c r="A14" s="254" t="s">
        <v>205</v>
      </c>
      <c r="B14" s="255">
        <v>103.8</v>
      </c>
      <c r="C14" s="256">
        <v>115.7</v>
      </c>
      <c r="D14" s="256">
        <v>248.7</v>
      </c>
      <c r="E14" s="256">
        <v>79.1</v>
      </c>
      <c r="F14" s="256">
        <v>44.2</v>
      </c>
      <c r="G14" s="256">
        <v>113.9</v>
      </c>
      <c r="H14" s="256">
        <v>87.9</v>
      </c>
      <c r="I14" s="256">
        <v>24.6</v>
      </c>
      <c r="J14" s="256">
        <v>93.7</v>
      </c>
      <c r="K14" s="256">
        <v>83</v>
      </c>
      <c r="L14" s="256">
        <v>118.5</v>
      </c>
      <c r="M14" s="250">
        <v>130.2</v>
      </c>
      <c r="N14" s="251" t="s">
        <v>149</v>
      </c>
      <c r="O14" s="250">
        <v>136.4</v>
      </c>
      <c r="P14" s="250">
        <v>91.5</v>
      </c>
      <c r="Q14" s="251" t="s">
        <v>149</v>
      </c>
      <c r="R14" s="252">
        <v>139.6</v>
      </c>
      <c r="S14" s="253" t="s">
        <v>206</v>
      </c>
    </row>
    <row r="15" spans="1:19" s="226" customFormat="1" ht="17.25" customHeight="1">
      <c r="A15" s="254" t="s">
        <v>207</v>
      </c>
      <c r="B15" s="255">
        <v>110.9</v>
      </c>
      <c r="C15" s="256">
        <v>112</v>
      </c>
      <c r="D15" s="256">
        <v>222.4</v>
      </c>
      <c r="E15" s="256">
        <v>76.4</v>
      </c>
      <c r="F15" s="256">
        <v>44.4</v>
      </c>
      <c r="G15" s="256">
        <v>131.5</v>
      </c>
      <c r="H15" s="256">
        <v>91</v>
      </c>
      <c r="I15" s="256">
        <v>21.3</v>
      </c>
      <c r="J15" s="256">
        <v>95.8</v>
      </c>
      <c r="K15" s="256">
        <v>83.9</v>
      </c>
      <c r="L15" s="256">
        <v>120.1</v>
      </c>
      <c r="M15" s="250">
        <v>151.2</v>
      </c>
      <c r="N15" s="251" t="s">
        <v>149</v>
      </c>
      <c r="O15" s="250">
        <v>165.4</v>
      </c>
      <c r="P15" s="250">
        <v>98.4</v>
      </c>
      <c r="Q15" s="251" t="s">
        <v>149</v>
      </c>
      <c r="R15" s="252">
        <v>143.6</v>
      </c>
      <c r="S15" s="253" t="s">
        <v>208</v>
      </c>
    </row>
    <row r="16" spans="1:19" s="244" customFormat="1" ht="17.25" customHeight="1">
      <c r="A16" s="257" t="s">
        <v>209</v>
      </c>
      <c r="B16" s="258">
        <v>112</v>
      </c>
      <c r="C16" s="259">
        <v>116.6</v>
      </c>
      <c r="D16" s="259">
        <v>217.8</v>
      </c>
      <c r="E16" s="259">
        <v>70.6</v>
      </c>
      <c r="F16" s="259">
        <v>44.8</v>
      </c>
      <c r="G16" s="259">
        <v>132.3</v>
      </c>
      <c r="H16" s="259">
        <v>95.8</v>
      </c>
      <c r="I16" s="259">
        <v>23</v>
      </c>
      <c r="J16" s="259">
        <v>98.4</v>
      </c>
      <c r="K16" s="259">
        <v>76.8</v>
      </c>
      <c r="L16" s="259">
        <v>119.4</v>
      </c>
      <c r="M16" s="260">
        <v>169.2</v>
      </c>
      <c r="N16" s="261" t="s">
        <v>210</v>
      </c>
      <c r="O16" s="260">
        <v>188.9</v>
      </c>
      <c r="P16" s="260">
        <v>102.8</v>
      </c>
      <c r="Q16" s="261" t="s">
        <v>210</v>
      </c>
      <c r="R16" s="262">
        <v>145.8</v>
      </c>
      <c r="S16" s="263" t="s">
        <v>211</v>
      </c>
    </row>
    <row r="17" spans="1:19" s="226" customFormat="1" ht="17.25" customHeight="1">
      <c r="A17" s="254"/>
      <c r="B17" s="264"/>
      <c r="C17" s="265"/>
      <c r="D17" s="265"/>
      <c r="E17" s="265"/>
      <c r="F17" s="265"/>
      <c r="G17" s="265"/>
      <c r="H17" s="265"/>
      <c r="I17" s="215"/>
      <c r="J17" s="215"/>
      <c r="K17" s="215"/>
      <c r="L17" s="215"/>
      <c r="M17" s="215"/>
      <c r="N17" s="215"/>
      <c r="O17" s="215"/>
      <c r="P17" s="215"/>
      <c r="Q17" s="215"/>
      <c r="R17" s="266"/>
      <c r="S17" s="253"/>
    </row>
    <row r="18" spans="1:19" s="226" customFormat="1" ht="17.25" customHeight="1">
      <c r="A18" s="254" t="s">
        <v>212</v>
      </c>
      <c r="B18" s="264">
        <v>104.6</v>
      </c>
      <c r="C18" s="265">
        <v>110.3</v>
      </c>
      <c r="D18" s="265">
        <v>192.6</v>
      </c>
      <c r="E18" s="265">
        <v>79.8</v>
      </c>
      <c r="F18" s="265">
        <v>40.5</v>
      </c>
      <c r="G18" s="265">
        <v>128.8</v>
      </c>
      <c r="H18" s="265">
        <v>70</v>
      </c>
      <c r="I18" s="265">
        <v>21.3</v>
      </c>
      <c r="J18" s="265">
        <v>104.6</v>
      </c>
      <c r="K18" s="265">
        <v>68.1</v>
      </c>
      <c r="L18" s="265">
        <v>97.9</v>
      </c>
      <c r="M18" s="267">
        <v>147.7</v>
      </c>
      <c r="N18" s="268" t="s">
        <v>149</v>
      </c>
      <c r="O18" s="267">
        <v>163.5</v>
      </c>
      <c r="P18" s="267">
        <v>91.2</v>
      </c>
      <c r="Q18" s="268" t="s">
        <v>149</v>
      </c>
      <c r="R18" s="266">
        <v>131.1</v>
      </c>
      <c r="S18" s="253" t="s">
        <v>213</v>
      </c>
    </row>
    <row r="19" spans="1:19" s="226" customFormat="1" ht="17.25" customHeight="1">
      <c r="A19" s="254" t="s">
        <v>214</v>
      </c>
      <c r="B19" s="264">
        <v>115.4</v>
      </c>
      <c r="C19" s="265">
        <v>114.5</v>
      </c>
      <c r="D19" s="265">
        <v>256.7</v>
      </c>
      <c r="E19" s="265">
        <v>73.6</v>
      </c>
      <c r="F19" s="265">
        <v>44.9</v>
      </c>
      <c r="G19" s="265">
        <v>141.8</v>
      </c>
      <c r="H19" s="265">
        <v>85.8</v>
      </c>
      <c r="I19" s="265">
        <v>20.7</v>
      </c>
      <c r="J19" s="265">
        <v>101.2</v>
      </c>
      <c r="K19" s="265">
        <v>77.2</v>
      </c>
      <c r="L19" s="265">
        <v>104.4</v>
      </c>
      <c r="M19" s="267">
        <v>166.5</v>
      </c>
      <c r="N19" s="268" t="s">
        <v>149</v>
      </c>
      <c r="O19" s="267">
        <v>183.3</v>
      </c>
      <c r="P19" s="267">
        <v>104.9</v>
      </c>
      <c r="Q19" s="268" t="s">
        <v>149</v>
      </c>
      <c r="R19" s="266">
        <v>144.1</v>
      </c>
      <c r="S19" s="253" t="s">
        <v>215</v>
      </c>
    </row>
    <row r="20" spans="1:19" s="226" customFormat="1" ht="17.25" customHeight="1">
      <c r="A20" s="254" t="s">
        <v>216</v>
      </c>
      <c r="B20" s="264">
        <v>124.5</v>
      </c>
      <c r="C20" s="265">
        <v>120.8</v>
      </c>
      <c r="D20" s="265">
        <v>247.2</v>
      </c>
      <c r="E20" s="265">
        <v>105.8</v>
      </c>
      <c r="F20" s="265">
        <v>48.6</v>
      </c>
      <c r="G20" s="265">
        <v>148.3</v>
      </c>
      <c r="H20" s="265">
        <v>103</v>
      </c>
      <c r="I20" s="265">
        <v>25.9</v>
      </c>
      <c r="J20" s="265">
        <v>109.3</v>
      </c>
      <c r="K20" s="265">
        <v>82.8</v>
      </c>
      <c r="L20" s="265">
        <v>123.6</v>
      </c>
      <c r="M20" s="267">
        <v>190.9</v>
      </c>
      <c r="N20" s="268" t="s">
        <v>149</v>
      </c>
      <c r="O20" s="267">
        <v>220</v>
      </c>
      <c r="P20" s="267">
        <v>109.6</v>
      </c>
      <c r="Q20" s="268" t="s">
        <v>149</v>
      </c>
      <c r="R20" s="266">
        <v>129</v>
      </c>
      <c r="S20" s="253" t="s">
        <v>217</v>
      </c>
    </row>
    <row r="21" spans="1:19" s="226" customFormat="1" ht="17.25" customHeight="1">
      <c r="A21" s="254" t="s">
        <v>218</v>
      </c>
      <c r="B21" s="264">
        <v>106.9</v>
      </c>
      <c r="C21" s="265">
        <v>111.4</v>
      </c>
      <c r="D21" s="265">
        <v>206.8</v>
      </c>
      <c r="E21" s="265">
        <v>51.9</v>
      </c>
      <c r="F21" s="265">
        <v>40.6</v>
      </c>
      <c r="G21" s="265">
        <v>131.5</v>
      </c>
      <c r="H21" s="265">
        <v>90.4</v>
      </c>
      <c r="I21" s="265">
        <v>20.2</v>
      </c>
      <c r="J21" s="265">
        <v>58.8</v>
      </c>
      <c r="K21" s="265">
        <v>77.1</v>
      </c>
      <c r="L21" s="265">
        <v>124.4</v>
      </c>
      <c r="M21" s="267">
        <v>171</v>
      </c>
      <c r="N21" s="268" t="s">
        <v>149</v>
      </c>
      <c r="O21" s="267">
        <v>192.3</v>
      </c>
      <c r="P21" s="267">
        <v>104.1</v>
      </c>
      <c r="Q21" s="268" t="s">
        <v>149</v>
      </c>
      <c r="R21" s="266">
        <v>143.6</v>
      </c>
      <c r="S21" s="253" t="s">
        <v>219</v>
      </c>
    </row>
    <row r="22" spans="1:19" s="226" customFormat="1" ht="17.25" customHeight="1">
      <c r="A22" s="254" t="s">
        <v>220</v>
      </c>
      <c r="B22" s="264">
        <v>108</v>
      </c>
      <c r="C22" s="265">
        <v>106</v>
      </c>
      <c r="D22" s="265">
        <v>188</v>
      </c>
      <c r="E22" s="265">
        <v>49.3</v>
      </c>
      <c r="F22" s="265">
        <v>40.9</v>
      </c>
      <c r="G22" s="265">
        <v>129</v>
      </c>
      <c r="H22" s="265">
        <v>87.3</v>
      </c>
      <c r="I22" s="265">
        <v>22.1</v>
      </c>
      <c r="J22" s="265">
        <v>107.3</v>
      </c>
      <c r="K22" s="265">
        <v>79.1</v>
      </c>
      <c r="L22" s="265">
        <v>119.9</v>
      </c>
      <c r="M22" s="267">
        <v>158.7</v>
      </c>
      <c r="N22" s="268" t="s">
        <v>149</v>
      </c>
      <c r="O22" s="267">
        <v>174.7</v>
      </c>
      <c r="P22" s="267">
        <v>113.2</v>
      </c>
      <c r="Q22" s="268" t="s">
        <v>149</v>
      </c>
      <c r="R22" s="266">
        <v>135</v>
      </c>
      <c r="S22" s="253" t="s">
        <v>221</v>
      </c>
    </row>
    <row r="23" spans="1:19" s="226" customFormat="1" ht="17.25" customHeight="1">
      <c r="A23" s="254" t="s">
        <v>222</v>
      </c>
      <c r="B23" s="264">
        <v>116</v>
      </c>
      <c r="C23" s="265">
        <v>124.8</v>
      </c>
      <c r="D23" s="265">
        <v>218.7</v>
      </c>
      <c r="E23" s="265">
        <v>74.9</v>
      </c>
      <c r="F23" s="265">
        <v>47.5</v>
      </c>
      <c r="G23" s="265">
        <v>132.8</v>
      </c>
      <c r="H23" s="265">
        <v>106</v>
      </c>
      <c r="I23" s="265">
        <v>24</v>
      </c>
      <c r="J23" s="265">
        <v>106.2</v>
      </c>
      <c r="K23" s="265">
        <v>74.9</v>
      </c>
      <c r="L23" s="265">
        <v>136.2</v>
      </c>
      <c r="M23" s="267">
        <v>169.8</v>
      </c>
      <c r="N23" s="268" t="s">
        <v>149</v>
      </c>
      <c r="O23" s="267">
        <v>188.8</v>
      </c>
      <c r="P23" s="267">
        <v>112.3</v>
      </c>
      <c r="Q23" s="268" t="s">
        <v>149</v>
      </c>
      <c r="R23" s="266">
        <v>142.3</v>
      </c>
      <c r="S23" s="253" t="s">
        <v>223</v>
      </c>
    </row>
    <row r="24" spans="1:19" s="226" customFormat="1" ht="17.25" customHeight="1">
      <c r="A24" s="254" t="s">
        <v>224</v>
      </c>
      <c r="B24" s="264">
        <v>115.7</v>
      </c>
      <c r="C24" s="265">
        <v>123.4</v>
      </c>
      <c r="D24" s="265">
        <v>207.5</v>
      </c>
      <c r="E24" s="265">
        <v>53.1</v>
      </c>
      <c r="F24" s="265">
        <v>45.5</v>
      </c>
      <c r="G24" s="265">
        <v>136.8</v>
      </c>
      <c r="H24" s="265">
        <v>106.5</v>
      </c>
      <c r="I24" s="265">
        <v>24.1</v>
      </c>
      <c r="J24" s="265">
        <v>109.9</v>
      </c>
      <c r="K24" s="265">
        <v>75.3</v>
      </c>
      <c r="L24" s="265">
        <v>131.9</v>
      </c>
      <c r="M24" s="267">
        <v>169.6</v>
      </c>
      <c r="N24" s="268" t="s">
        <v>149</v>
      </c>
      <c r="O24" s="267">
        <v>191.5</v>
      </c>
      <c r="P24" s="267">
        <v>90.1</v>
      </c>
      <c r="Q24" s="268" t="s">
        <v>149</v>
      </c>
      <c r="R24" s="266">
        <v>145.9</v>
      </c>
      <c r="S24" s="253" t="s">
        <v>225</v>
      </c>
    </row>
    <row r="25" spans="1:19" s="226" customFormat="1" ht="17.25" customHeight="1">
      <c r="A25" s="254" t="s">
        <v>226</v>
      </c>
      <c r="B25" s="264">
        <v>106.4</v>
      </c>
      <c r="C25" s="265">
        <v>115</v>
      </c>
      <c r="D25" s="265">
        <v>161.3</v>
      </c>
      <c r="E25" s="265">
        <v>60.7</v>
      </c>
      <c r="F25" s="265">
        <v>42.6</v>
      </c>
      <c r="G25" s="265">
        <v>132.1</v>
      </c>
      <c r="H25" s="265">
        <v>88.4</v>
      </c>
      <c r="I25" s="265">
        <v>22</v>
      </c>
      <c r="J25" s="265">
        <v>101.7</v>
      </c>
      <c r="K25" s="265">
        <v>71.1</v>
      </c>
      <c r="L25" s="265">
        <v>110.5</v>
      </c>
      <c r="M25" s="267">
        <v>154.3</v>
      </c>
      <c r="N25" s="268" t="s">
        <v>149</v>
      </c>
      <c r="O25" s="267">
        <v>167.1</v>
      </c>
      <c r="P25" s="267">
        <v>99.3</v>
      </c>
      <c r="Q25" s="268" t="s">
        <v>149</v>
      </c>
      <c r="R25" s="266">
        <v>153.8</v>
      </c>
      <c r="S25" s="253" t="s">
        <v>227</v>
      </c>
    </row>
    <row r="26" spans="1:19" s="226" customFormat="1" ht="17.25" customHeight="1">
      <c r="A26" s="254" t="s">
        <v>228</v>
      </c>
      <c r="B26" s="264">
        <v>116.1</v>
      </c>
      <c r="C26" s="265">
        <v>120.4</v>
      </c>
      <c r="D26" s="265">
        <v>220.1</v>
      </c>
      <c r="E26" s="265">
        <v>96.1</v>
      </c>
      <c r="F26" s="265">
        <v>48.1</v>
      </c>
      <c r="G26" s="265">
        <v>141.9</v>
      </c>
      <c r="H26" s="265">
        <v>99.2</v>
      </c>
      <c r="I26" s="265">
        <v>24.2</v>
      </c>
      <c r="J26" s="265">
        <v>100.6</v>
      </c>
      <c r="K26" s="265">
        <v>78.5</v>
      </c>
      <c r="L26" s="265">
        <v>110.5</v>
      </c>
      <c r="M26" s="267">
        <v>165.9</v>
      </c>
      <c r="N26" s="268" t="s">
        <v>149</v>
      </c>
      <c r="O26" s="267">
        <v>182.4</v>
      </c>
      <c r="P26" s="267">
        <v>98.9</v>
      </c>
      <c r="Q26" s="268" t="s">
        <v>149</v>
      </c>
      <c r="R26" s="266">
        <v>162.4</v>
      </c>
      <c r="S26" s="253" t="s">
        <v>229</v>
      </c>
    </row>
    <row r="27" spans="1:19" s="226" customFormat="1" ht="17.25" customHeight="1">
      <c r="A27" s="254" t="s">
        <v>230</v>
      </c>
      <c r="B27" s="264">
        <v>102.9</v>
      </c>
      <c r="C27" s="265">
        <v>117.6</v>
      </c>
      <c r="D27" s="265">
        <v>239.3</v>
      </c>
      <c r="E27" s="265">
        <v>74.1</v>
      </c>
      <c r="F27" s="265">
        <v>46.2</v>
      </c>
      <c r="G27" s="265">
        <v>110.7</v>
      </c>
      <c r="H27" s="265">
        <v>91.5</v>
      </c>
      <c r="I27" s="265">
        <v>23.4</v>
      </c>
      <c r="J27" s="265">
        <v>67.2</v>
      </c>
      <c r="K27" s="265">
        <v>79.4</v>
      </c>
      <c r="L27" s="265">
        <v>120.6</v>
      </c>
      <c r="M27" s="267">
        <v>175.8</v>
      </c>
      <c r="N27" s="268" t="s">
        <v>149</v>
      </c>
      <c r="O27" s="267">
        <v>195.3</v>
      </c>
      <c r="P27" s="267">
        <v>107.6</v>
      </c>
      <c r="Q27" s="268" t="s">
        <v>149</v>
      </c>
      <c r="R27" s="266">
        <v>155.5</v>
      </c>
      <c r="S27" s="253" t="s">
        <v>231</v>
      </c>
    </row>
    <row r="28" spans="1:19" s="226" customFormat="1" ht="17.25" customHeight="1">
      <c r="A28" s="254" t="s">
        <v>232</v>
      </c>
      <c r="B28" s="264">
        <v>111.3</v>
      </c>
      <c r="C28" s="265">
        <v>121.3</v>
      </c>
      <c r="D28" s="265">
        <v>237.7</v>
      </c>
      <c r="E28" s="265">
        <v>56</v>
      </c>
      <c r="F28" s="265">
        <v>46.2</v>
      </c>
      <c r="G28" s="265">
        <v>122.6</v>
      </c>
      <c r="H28" s="265">
        <v>109.1</v>
      </c>
      <c r="I28" s="265">
        <v>26.3</v>
      </c>
      <c r="J28" s="265">
        <v>102.7</v>
      </c>
      <c r="K28" s="265">
        <v>79.5</v>
      </c>
      <c r="L28" s="265">
        <v>127.7</v>
      </c>
      <c r="M28" s="267">
        <v>177.4</v>
      </c>
      <c r="N28" s="268" t="s">
        <v>149</v>
      </c>
      <c r="O28" s="267">
        <v>197.2</v>
      </c>
      <c r="P28" s="267">
        <v>109.6</v>
      </c>
      <c r="Q28" s="268" t="s">
        <v>149</v>
      </c>
      <c r="R28" s="266">
        <v>159.8</v>
      </c>
      <c r="S28" s="253" t="s">
        <v>233</v>
      </c>
    </row>
    <row r="29" spans="1:19" s="226" customFormat="1" ht="17.25" customHeight="1">
      <c r="A29" s="254" t="s">
        <v>234</v>
      </c>
      <c r="B29" s="264">
        <v>115.6</v>
      </c>
      <c r="C29" s="265">
        <v>113.3</v>
      </c>
      <c r="D29" s="265">
        <v>237.5</v>
      </c>
      <c r="E29" s="265">
        <v>72</v>
      </c>
      <c r="F29" s="265">
        <v>46</v>
      </c>
      <c r="G29" s="265">
        <v>131.4</v>
      </c>
      <c r="H29" s="265">
        <v>112.8</v>
      </c>
      <c r="I29" s="265">
        <v>21.9</v>
      </c>
      <c r="J29" s="265">
        <v>111.5</v>
      </c>
      <c r="K29" s="265">
        <v>79</v>
      </c>
      <c r="L29" s="265">
        <v>124.8</v>
      </c>
      <c r="M29" s="267">
        <v>182.3</v>
      </c>
      <c r="N29" s="268" t="s">
        <v>149</v>
      </c>
      <c r="O29" s="267">
        <v>210.1</v>
      </c>
      <c r="P29" s="267">
        <v>92.2</v>
      </c>
      <c r="Q29" s="268" t="s">
        <v>149</v>
      </c>
      <c r="R29" s="266">
        <v>147.3</v>
      </c>
      <c r="S29" s="253" t="s">
        <v>235</v>
      </c>
    </row>
    <row r="30" spans="1:19" s="226" customFormat="1" ht="6.75" customHeight="1">
      <c r="A30" s="254"/>
      <c r="B30" s="264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9"/>
    </row>
    <row r="31" spans="1:19" s="226" customFormat="1" ht="22.5" customHeight="1">
      <c r="A31" s="254"/>
      <c r="B31" s="437" t="s">
        <v>236</v>
      </c>
      <c r="C31" s="438"/>
      <c r="D31" s="438"/>
      <c r="E31" s="438"/>
      <c r="F31" s="438"/>
      <c r="G31" s="438"/>
      <c r="H31" s="438"/>
      <c r="I31" s="438"/>
      <c r="J31" s="270"/>
      <c r="K31" s="270"/>
      <c r="L31" s="270"/>
      <c r="M31" s="270"/>
      <c r="N31" s="270"/>
      <c r="O31" s="270"/>
      <c r="P31" s="265"/>
      <c r="Q31" s="265"/>
      <c r="R31" s="265"/>
      <c r="S31" s="269"/>
    </row>
    <row r="32" spans="1:19" s="226" customFormat="1" ht="6.75" customHeight="1">
      <c r="A32" s="254"/>
      <c r="B32" s="264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9"/>
    </row>
    <row r="33" spans="1:19" s="226" customFormat="1" ht="17.25" customHeight="1">
      <c r="A33" s="254" t="s">
        <v>237</v>
      </c>
      <c r="B33" s="264">
        <v>106.8</v>
      </c>
      <c r="C33" s="265">
        <v>112.4</v>
      </c>
      <c r="D33" s="265">
        <v>204.1</v>
      </c>
      <c r="E33" s="265">
        <v>78.6</v>
      </c>
      <c r="F33" s="265">
        <v>43</v>
      </c>
      <c r="G33" s="265">
        <v>128.5</v>
      </c>
      <c r="H33" s="265">
        <v>86.1</v>
      </c>
      <c r="I33" s="265">
        <v>23.5</v>
      </c>
      <c r="J33" s="265">
        <v>92.3</v>
      </c>
      <c r="K33" s="265">
        <v>76.8</v>
      </c>
      <c r="L33" s="265">
        <v>115.6</v>
      </c>
      <c r="M33" s="267">
        <v>156.3</v>
      </c>
      <c r="N33" s="268" t="s">
        <v>149</v>
      </c>
      <c r="O33" s="267">
        <v>174</v>
      </c>
      <c r="P33" s="267">
        <v>96.2</v>
      </c>
      <c r="Q33" s="268" t="s">
        <v>149</v>
      </c>
      <c r="R33" s="266">
        <v>143.6</v>
      </c>
      <c r="S33" s="253" t="s">
        <v>238</v>
      </c>
    </row>
    <row r="34" spans="1:19" s="226" customFormat="1" ht="17.25" customHeight="1">
      <c r="A34" s="254" t="s">
        <v>214</v>
      </c>
      <c r="B34" s="264">
        <v>118.4</v>
      </c>
      <c r="C34" s="265">
        <v>113.6</v>
      </c>
      <c r="D34" s="265">
        <v>216.9</v>
      </c>
      <c r="E34" s="265">
        <v>67.2</v>
      </c>
      <c r="F34" s="265">
        <v>44.1</v>
      </c>
      <c r="G34" s="265">
        <v>157.6</v>
      </c>
      <c r="H34" s="265">
        <v>88.4</v>
      </c>
      <c r="I34" s="265">
        <v>24.2</v>
      </c>
      <c r="J34" s="265">
        <v>93.9</v>
      </c>
      <c r="K34" s="265">
        <v>78.1</v>
      </c>
      <c r="L34" s="265">
        <v>116.3</v>
      </c>
      <c r="M34" s="267">
        <v>163.5</v>
      </c>
      <c r="N34" s="268" t="s">
        <v>149</v>
      </c>
      <c r="O34" s="267">
        <v>176.7</v>
      </c>
      <c r="P34" s="267">
        <v>101</v>
      </c>
      <c r="Q34" s="268" t="s">
        <v>149</v>
      </c>
      <c r="R34" s="266">
        <v>162.7</v>
      </c>
      <c r="S34" s="253" t="s">
        <v>239</v>
      </c>
    </row>
    <row r="35" spans="1:19" s="226" customFormat="1" ht="17.25" customHeight="1">
      <c r="A35" s="254" t="s">
        <v>240</v>
      </c>
      <c r="B35" s="264">
        <v>115.6</v>
      </c>
      <c r="C35" s="265">
        <v>115.2</v>
      </c>
      <c r="D35" s="265">
        <v>237.5</v>
      </c>
      <c r="E35" s="265">
        <v>76.6</v>
      </c>
      <c r="F35" s="265">
        <v>45.8</v>
      </c>
      <c r="G35" s="265">
        <v>137.6</v>
      </c>
      <c r="H35" s="265">
        <v>100.5</v>
      </c>
      <c r="I35" s="265">
        <v>25</v>
      </c>
      <c r="J35" s="265">
        <v>92.4</v>
      </c>
      <c r="K35" s="265">
        <v>77.5</v>
      </c>
      <c r="L35" s="265">
        <v>117.7</v>
      </c>
      <c r="M35" s="267">
        <v>167.7</v>
      </c>
      <c r="N35" s="268" t="s">
        <v>149</v>
      </c>
      <c r="O35" s="267">
        <v>182.4</v>
      </c>
      <c r="P35" s="267">
        <v>103.1</v>
      </c>
      <c r="Q35" s="268" t="s">
        <v>149</v>
      </c>
      <c r="R35" s="266">
        <v>145.5</v>
      </c>
      <c r="S35" s="253" t="s">
        <v>217</v>
      </c>
    </row>
    <row r="36" spans="1:19" s="226" customFormat="1" ht="17.25" customHeight="1">
      <c r="A36" s="254" t="s">
        <v>241</v>
      </c>
      <c r="B36" s="264">
        <v>115.6</v>
      </c>
      <c r="C36" s="265">
        <v>116</v>
      </c>
      <c r="D36" s="265">
        <v>218.7</v>
      </c>
      <c r="E36" s="265">
        <v>67.1</v>
      </c>
      <c r="F36" s="265">
        <v>45.3</v>
      </c>
      <c r="G36" s="265">
        <v>144.3</v>
      </c>
      <c r="H36" s="265">
        <v>105.2</v>
      </c>
      <c r="I36" s="265">
        <v>22.4</v>
      </c>
      <c r="J36" s="265">
        <v>98.8</v>
      </c>
      <c r="K36" s="265">
        <v>74.6</v>
      </c>
      <c r="L36" s="265">
        <v>117.5</v>
      </c>
      <c r="M36" s="267">
        <v>175.8</v>
      </c>
      <c r="N36" s="268" t="s">
        <v>149</v>
      </c>
      <c r="O36" s="267">
        <v>199.2</v>
      </c>
      <c r="P36" s="267">
        <v>102.7</v>
      </c>
      <c r="Q36" s="268" t="s">
        <v>149</v>
      </c>
      <c r="R36" s="266">
        <v>145.2</v>
      </c>
      <c r="S36" s="253" t="s">
        <v>242</v>
      </c>
    </row>
    <row r="37" spans="1:19" s="226" customFormat="1" ht="17.25" customHeight="1">
      <c r="A37" s="254" t="s">
        <v>243</v>
      </c>
      <c r="B37" s="264">
        <v>113.8</v>
      </c>
      <c r="C37" s="265">
        <v>112.9</v>
      </c>
      <c r="D37" s="265">
        <v>207.8</v>
      </c>
      <c r="E37" s="265">
        <v>65.8</v>
      </c>
      <c r="F37" s="265">
        <v>45</v>
      </c>
      <c r="G37" s="265">
        <v>137.3</v>
      </c>
      <c r="H37" s="265">
        <v>96.2</v>
      </c>
      <c r="I37" s="265">
        <v>24</v>
      </c>
      <c r="J37" s="265">
        <v>99.8</v>
      </c>
      <c r="K37" s="265">
        <v>74.5</v>
      </c>
      <c r="L37" s="265">
        <v>120.8</v>
      </c>
      <c r="M37" s="267">
        <v>171.4</v>
      </c>
      <c r="N37" s="268" t="s">
        <v>149</v>
      </c>
      <c r="O37" s="267">
        <v>189.6</v>
      </c>
      <c r="P37" s="267">
        <v>109.2</v>
      </c>
      <c r="Q37" s="268" t="s">
        <v>149</v>
      </c>
      <c r="R37" s="266">
        <v>144.4</v>
      </c>
      <c r="S37" s="253" t="s">
        <v>244</v>
      </c>
    </row>
    <row r="38" spans="1:19" s="226" customFormat="1" ht="17.25" customHeight="1">
      <c r="A38" s="254" t="s">
        <v>245</v>
      </c>
      <c r="B38" s="264">
        <v>111.6</v>
      </c>
      <c r="C38" s="265">
        <v>118.6</v>
      </c>
      <c r="D38" s="265">
        <v>231</v>
      </c>
      <c r="E38" s="265">
        <v>70.3</v>
      </c>
      <c r="F38" s="265">
        <v>44.4</v>
      </c>
      <c r="G38" s="265">
        <v>130.7</v>
      </c>
      <c r="H38" s="265">
        <v>96.1</v>
      </c>
      <c r="I38" s="265">
        <v>23.6</v>
      </c>
      <c r="J38" s="265">
        <v>96.4</v>
      </c>
      <c r="K38" s="265">
        <v>72.5</v>
      </c>
      <c r="L38" s="265">
        <v>126.9</v>
      </c>
      <c r="M38" s="267">
        <v>165.3</v>
      </c>
      <c r="N38" s="268" t="s">
        <v>149</v>
      </c>
      <c r="O38" s="267">
        <v>183.9</v>
      </c>
      <c r="P38" s="267">
        <v>101.3</v>
      </c>
      <c r="Q38" s="268" t="s">
        <v>149</v>
      </c>
      <c r="R38" s="266">
        <v>130.2</v>
      </c>
      <c r="S38" s="253" t="s">
        <v>223</v>
      </c>
    </row>
    <row r="39" spans="1:19" s="226" customFormat="1" ht="17.25" customHeight="1">
      <c r="A39" s="254" t="s">
        <v>246</v>
      </c>
      <c r="B39" s="264">
        <v>114.6</v>
      </c>
      <c r="C39" s="265">
        <v>119</v>
      </c>
      <c r="D39" s="265">
        <v>213.7</v>
      </c>
      <c r="E39" s="265">
        <v>66.3</v>
      </c>
      <c r="F39" s="265">
        <v>45.9</v>
      </c>
      <c r="G39" s="265">
        <v>136.3</v>
      </c>
      <c r="H39" s="265">
        <v>98</v>
      </c>
      <c r="I39" s="265">
        <v>22.4</v>
      </c>
      <c r="J39" s="265">
        <v>100.1</v>
      </c>
      <c r="K39" s="265">
        <v>77.3</v>
      </c>
      <c r="L39" s="265">
        <v>122.4</v>
      </c>
      <c r="M39" s="267">
        <v>169.8</v>
      </c>
      <c r="N39" s="268" t="s">
        <v>149</v>
      </c>
      <c r="O39" s="267">
        <v>193.6</v>
      </c>
      <c r="P39" s="267">
        <v>87.1</v>
      </c>
      <c r="Q39" s="268" t="s">
        <v>149</v>
      </c>
      <c r="R39" s="266">
        <v>141</v>
      </c>
      <c r="S39" s="253" t="s">
        <v>225</v>
      </c>
    </row>
    <row r="40" spans="1:19" s="226" customFormat="1" ht="17.25" customHeight="1">
      <c r="A40" s="254" t="s">
        <v>247</v>
      </c>
      <c r="B40" s="264">
        <v>110.5</v>
      </c>
      <c r="C40" s="265">
        <v>122.2</v>
      </c>
      <c r="D40" s="265">
        <v>196.4</v>
      </c>
      <c r="E40" s="265">
        <v>70.1</v>
      </c>
      <c r="F40" s="265">
        <v>46.6</v>
      </c>
      <c r="G40" s="265">
        <v>130.6</v>
      </c>
      <c r="H40" s="265">
        <v>96.5</v>
      </c>
      <c r="I40" s="265">
        <v>22.1</v>
      </c>
      <c r="J40" s="265">
        <v>97.5</v>
      </c>
      <c r="K40" s="265">
        <v>79.4</v>
      </c>
      <c r="L40" s="265">
        <v>118.3</v>
      </c>
      <c r="M40" s="267">
        <v>170.3</v>
      </c>
      <c r="N40" s="268" t="s">
        <v>149</v>
      </c>
      <c r="O40" s="267">
        <v>193.4</v>
      </c>
      <c r="P40" s="267">
        <v>95.9</v>
      </c>
      <c r="Q40" s="268" t="s">
        <v>149</v>
      </c>
      <c r="R40" s="266">
        <v>147.2</v>
      </c>
      <c r="S40" s="253" t="s">
        <v>248</v>
      </c>
    </row>
    <row r="41" spans="1:19" s="226" customFormat="1" ht="17.25" customHeight="1">
      <c r="A41" s="254" t="s">
        <v>249</v>
      </c>
      <c r="B41" s="264">
        <v>109.8</v>
      </c>
      <c r="C41" s="265">
        <v>118.3</v>
      </c>
      <c r="D41" s="265">
        <v>204.3</v>
      </c>
      <c r="E41" s="265">
        <v>74.7</v>
      </c>
      <c r="F41" s="265">
        <v>45</v>
      </c>
      <c r="G41" s="265">
        <v>127.4</v>
      </c>
      <c r="H41" s="265">
        <v>97.7</v>
      </c>
      <c r="I41" s="265">
        <v>23.2</v>
      </c>
      <c r="J41" s="265">
        <v>98.8</v>
      </c>
      <c r="K41" s="265">
        <v>77.5</v>
      </c>
      <c r="L41" s="265">
        <v>117.2</v>
      </c>
      <c r="M41" s="267">
        <v>168</v>
      </c>
      <c r="N41" s="268" t="s">
        <v>149</v>
      </c>
      <c r="O41" s="267">
        <v>183.8</v>
      </c>
      <c r="P41" s="267">
        <v>103.8</v>
      </c>
      <c r="Q41" s="268" t="s">
        <v>149</v>
      </c>
      <c r="R41" s="266">
        <v>151.4</v>
      </c>
      <c r="S41" s="253" t="s">
        <v>229</v>
      </c>
    </row>
    <row r="42" spans="1:19" s="226" customFormat="1" ht="17.25" customHeight="1">
      <c r="A42" s="254" t="s">
        <v>230</v>
      </c>
      <c r="B42" s="264">
        <v>103.5</v>
      </c>
      <c r="C42" s="265">
        <v>115.6</v>
      </c>
      <c r="D42" s="265">
        <v>240.6</v>
      </c>
      <c r="E42" s="265">
        <v>73.9</v>
      </c>
      <c r="F42" s="265">
        <v>43.9</v>
      </c>
      <c r="G42" s="265">
        <v>108.4</v>
      </c>
      <c r="H42" s="265">
        <v>82.6</v>
      </c>
      <c r="I42" s="265">
        <v>23</v>
      </c>
      <c r="J42" s="265">
        <v>89.3</v>
      </c>
      <c r="K42" s="265">
        <v>76.2</v>
      </c>
      <c r="L42" s="265">
        <v>118.1</v>
      </c>
      <c r="M42" s="267">
        <v>169</v>
      </c>
      <c r="N42" s="268" t="s">
        <v>149</v>
      </c>
      <c r="O42" s="267">
        <v>194.2</v>
      </c>
      <c r="P42" s="267">
        <v>105.9</v>
      </c>
      <c r="Q42" s="268" t="s">
        <v>149</v>
      </c>
      <c r="R42" s="266">
        <v>147.2</v>
      </c>
      <c r="S42" s="253" t="s">
        <v>250</v>
      </c>
    </row>
    <row r="43" spans="1:19" s="226" customFormat="1" ht="17.25" customHeight="1">
      <c r="A43" s="254" t="s">
        <v>251</v>
      </c>
      <c r="B43" s="264">
        <v>110.2</v>
      </c>
      <c r="C43" s="265">
        <v>116.6</v>
      </c>
      <c r="D43" s="265">
        <v>217.8</v>
      </c>
      <c r="E43" s="265">
        <v>52.8</v>
      </c>
      <c r="F43" s="265">
        <v>43.2</v>
      </c>
      <c r="G43" s="265">
        <v>123</v>
      </c>
      <c r="H43" s="265">
        <v>99.4</v>
      </c>
      <c r="I43" s="265">
        <v>22.4</v>
      </c>
      <c r="J43" s="265">
        <v>121</v>
      </c>
      <c r="K43" s="265">
        <v>77.9</v>
      </c>
      <c r="L43" s="265">
        <v>122.1</v>
      </c>
      <c r="M43" s="267">
        <v>172.2</v>
      </c>
      <c r="N43" s="268" t="s">
        <v>149</v>
      </c>
      <c r="O43" s="267">
        <v>193.7</v>
      </c>
      <c r="P43" s="267">
        <v>119.7</v>
      </c>
      <c r="Q43" s="268" t="s">
        <v>149</v>
      </c>
      <c r="R43" s="266">
        <v>148.6</v>
      </c>
      <c r="S43" s="253" t="s">
        <v>252</v>
      </c>
    </row>
    <row r="44" spans="1:19" s="226" customFormat="1" ht="17.25" customHeight="1">
      <c r="A44" s="254" t="s">
        <v>253</v>
      </c>
      <c r="B44" s="264">
        <v>111.2</v>
      </c>
      <c r="C44" s="265">
        <v>116.3</v>
      </c>
      <c r="D44" s="265">
        <v>211.6</v>
      </c>
      <c r="E44" s="265">
        <v>71.8</v>
      </c>
      <c r="F44" s="265">
        <v>44.6</v>
      </c>
      <c r="G44" s="265">
        <v>127.7</v>
      </c>
      <c r="H44" s="265">
        <v>105.1</v>
      </c>
      <c r="I44" s="265">
        <v>22.4</v>
      </c>
      <c r="J44" s="265">
        <v>101.5</v>
      </c>
      <c r="K44" s="265">
        <v>80.5</v>
      </c>
      <c r="L44" s="265">
        <v>117.1</v>
      </c>
      <c r="M44" s="267">
        <v>180.3</v>
      </c>
      <c r="N44" s="268" t="s">
        <v>149</v>
      </c>
      <c r="O44" s="267">
        <v>204.7</v>
      </c>
      <c r="P44" s="267">
        <v>105</v>
      </c>
      <c r="Q44" s="268" t="s">
        <v>149</v>
      </c>
      <c r="R44" s="266">
        <v>144.1</v>
      </c>
      <c r="S44" s="253" t="s">
        <v>235</v>
      </c>
    </row>
    <row r="45" spans="1:19" s="226" customFormat="1" ht="9.75" customHeight="1" thickBot="1">
      <c r="A45" s="271"/>
      <c r="B45" s="272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2"/>
    </row>
    <row r="46" ht="6.75" customHeight="1" thickTop="1"/>
    <row r="47" ht="13.5">
      <c r="A47" s="225" t="s">
        <v>254</v>
      </c>
    </row>
  </sheetData>
  <sheetProtection/>
  <mergeCells count="25">
    <mergeCell ref="F5:F7"/>
    <mergeCell ref="H5:H7"/>
    <mergeCell ref="I5:I7"/>
    <mergeCell ref="J5:J7"/>
    <mergeCell ref="K5:K7"/>
    <mergeCell ref="A1:I1"/>
    <mergeCell ref="A4:A7"/>
    <mergeCell ref="B4:I4"/>
    <mergeCell ref="J4:R4"/>
    <mergeCell ref="B10:I10"/>
    <mergeCell ref="S4:S7"/>
    <mergeCell ref="B5:B7"/>
    <mergeCell ref="C5:C7"/>
    <mergeCell ref="D5:D7"/>
    <mergeCell ref="E5:E7"/>
    <mergeCell ref="B31:I31"/>
    <mergeCell ref="M5:R5"/>
    <mergeCell ref="M6:M7"/>
    <mergeCell ref="N6:N7"/>
    <mergeCell ref="O6:O7"/>
    <mergeCell ref="P6:P7"/>
    <mergeCell ref="Q6:Q7"/>
    <mergeCell ref="R6:R7"/>
    <mergeCell ref="G5:G7"/>
    <mergeCell ref="L5:L7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differentOddEven="1" scaleWithDoc="0" alignWithMargins="0">
    <oddHeader>&amp;L&amp;"ＭＳ 明朝,標準"&amp;9 176　鉱工業</oddHeader>
    <evenHeader>&amp;R&amp;"ＭＳ 明朝,標準"&amp;9鉱工業　177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3.125" defaultRowHeight="13.5"/>
  <cols>
    <col min="1" max="1" width="14.625" style="225" customWidth="1"/>
    <col min="2" max="18" width="12.25390625" style="225" customWidth="1"/>
    <col min="19" max="19" width="10.625" style="225" customWidth="1"/>
    <col min="20" max="20" width="4.25390625" style="225" customWidth="1"/>
    <col min="21" max="16384" width="3.125" style="225" customWidth="1"/>
  </cols>
  <sheetData>
    <row r="1" spans="1:17" ht="25.5" customHeight="1">
      <c r="A1" s="449"/>
      <c r="B1" s="449"/>
      <c r="C1" s="449"/>
      <c r="D1" s="449"/>
      <c r="E1" s="449"/>
      <c r="F1" s="449"/>
      <c r="G1" s="449"/>
      <c r="H1" s="449"/>
      <c r="I1" s="449"/>
      <c r="J1" s="224"/>
      <c r="K1" s="224"/>
      <c r="M1" s="226"/>
      <c r="N1" s="226"/>
      <c r="O1" s="227"/>
      <c r="Q1" s="226"/>
    </row>
    <row r="2" ht="23.25" customHeight="1">
      <c r="A2" s="228" t="s">
        <v>255</v>
      </c>
    </row>
    <row r="3" spans="1:19" s="230" customFormat="1" ht="23.25" customHeight="1" thickBot="1">
      <c r="A3" s="229" t="s">
        <v>256</v>
      </c>
      <c r="S3" s="231" t="s">
        <v>257</v>
      </c>
    </row>
    <row r="4" spans="1:19" ht="21" customHeight="1" thickTop="1">
      <c r="A4" s="450" t="s">
        <v>177</v>
      </c>
      <c r="B4" s="453" t="s">
        <v>178</v>
      </c>
      <c r="C4" s="454"/>
      <c r="D4" s="454"/>
      <c r="E4" s="454"/>
      <c r="F4" s="454"/>
      <c r="G4" s="454"/>
      <c r="H4" s="454"/>
      <c r="I4" s="454"/>
      <c r="J4" s="454" t="s">
        <v>0</v>
      </c>
      <c r="K4" s="454"/>
      <c r="L4" s="454"/>
      <c r="M4" s="454"/>
      <c r="N4" s="454"/>
      <c r="O4" s="454"/>
      <c r="P4" s="454"/>
      <c r="Q4" s="454"/>
      <c r="R4" s="455"/>
      <c r="S4" s="458" t="s">
        <v>258</v>
      </c>
    </row>
    <row r="5" spans="1:19" ht="21" customHeight="1">
      <c r="A5" s="451"/>
      <c r="B5" s="442" t="s">
        <v>259</v>
      </c>
      <c r="C5" s="462" t="s">
        <v>260</v>
      </c>
      <c r="D5" s="462" t="s">
        <v>182</v>
      </c>
      <c r="E5" s="462" t="s">
        <v>183</v>
      </c>
      <c r="F5" s="442" t="s">
        <v>184</v>
      </c>
      <c r="G5" s="442" t="s">
        <v>185</v>
      </c>
      <c r="H5" s="462" t="s">
        <v>186</v>
      </c>
      <c r="I5" s="463" t="s">
        <v>187</v>
      </c>
      <c r="J5" s="466" t="s">
        <v>188</v>
      </c>
      <c r="K5" s="462" t="s">
        <v>189</v>
      </c>
      <c r="L5" s="446" t="s">
        <v>190</v>
      </c>
      <c r="M5" s="439" t="s">
        <v>191</v>
      </c>
      <c r="N5" s="440"/>
      <c r="O5" s="440"/>
      <c r="P5" s="440"/>
      <c r="Q5" s="440"/>
      <c r="R5" s="441"/>
      <c r="S5" s="459"/>
    </row>
    <row r="6" spans="1:19" ht="21" customHeight="1">
      <c r="A6" s="451"/>
      <c r="B6" s="461"/>
      <c r="C6" s="461"/>
      <c r="D6" s="461"/>
      <c r="E6" s="461"/>
      <c r="F6" s="461"/>
      <c r="G6" s="445"/>
      <c r="H6" s="461"/>
      <c r="I6" s="464"/>
      <c r="J6" s="467"/>
      <c r="K6" s="461"/>
      <c r="L6" s="447"/>
      <c r="M6" s="442" t="s">
        <v>192</v>
      </c>
      <c r="N6" s="442" t="s">
        <v>193</v>
      </c>
      <c r="O6" s="442" t="s">
        <v>194</v>
      </c>
      <c r="P6" s="442" t="s">
        <v>195</v>
      </c>
      <c r="Q6" s="442" t="s">
        <v>196</v>
      </c>
      <c r="R6" s="442" t="s">
        <v>197</v>
      </c>
      <c r="S6" s="459"/>
    </row>
    <row r="7" spans="1:19" ht="27" customHeight="1">
      <c r="A7" s="452"/>
      <c r="B7" s="443"/>
      <c r="C7" s="443"/>
      <c r="D7" s="443"/>
      <c r="E7" s="443"/>
      <c r="F7" s="443"/>
      <c r="G7" s="444"/>
      <c r="H7" s="443"/>
      <c r="I7" s="465"/>
      <c r="J7" s="468"/>
      <c r="K7" s="443"/>
      <c r="L7" s="448"/>
      <c r="M7" s="443"/>
      <c r="N7" s="443"/>
      <c r="O7" s="443"/>
      <c r="P7" s="444"/>
      <c r="Q7" s="444"/>
      <c r="R7" s="443"/>
      <c r="S7" s="460"/>
    </row>
    <row r="8" spans="1:19" s="226" customFormat="1" ht="27.75" customHeight="1">
      <c r="A8" s="232" t="s">
        <v>198</v>
      </c>
      <c r="B8" s="235">
        <v>10000</v>
      </c>
      <c r="C8" s="234">
        <v>172.4</v>
      </c>
      <c r="D8" s="235">
        <v>399.4</v>
      </c>
      <c r="E8" s="235">
        <v>331.9</v>
      </c>
      <c r="F8" s="236">
        <v>2379.2</v>
      </c>
      <c r="G8" s="236">
        <v>3056.5</v>
      </c>
      <c r="H8" s="235">
        <v>131.3</v>
      </c>
      <c r="I8" s="235">
        <v>186.9</v>
      </c>
      <c r="J8" s="235">
        <v>1058.7</v>
      </c>
      <c r="K8" s="235">
        <v>266.9</v>
      </c>
      <c r="L8" s="235">
        <v>1378.9</v>
      </c>
      <c r="M8" s="235">
        <v>637.9</v>
      </c>
      <c r="N8" s="236" t="s">
        <v>149</v>
      </c>
      <c r="O8" s="236">
        <v>457</v>
      </c>
      <c r="P8" s="235">
        <v>49.7</v>
      </c>
      <c r="Q8" s="236" t="s">
        <v>149</v>
      </c>
      <c r="R8" s="235">
        <v>73.1</v>
      </c>
      <c r="S8" s="237" t="s">
        <v>198</v>
      </c>
    </row>
    <row r="9" spans="1:19" s="226" customFormat="1" ht="6.75" customHeight="1">
      <c r="A9" s="238"/>
      <c r="B9" s="274"/>
      <c r="C9" s="274"/>
      <c r="D9" s="274"/>
      <c r="E9" s="274"/>
      <c r="F9" s="275"/>
      <c r="G9" s="275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42"/>
    </row>
    <row r="10" spans="1:19" s="226" customFormat="1" ht="22.5" customHeight="1">
      <c r="A10" s="238"/>
      <c r="B10" s="437" t="s">
        <v>200</v>
      </c>
      <c r="C10" s="438"/>
      <c r="D10" s="438"/>
      <c r="E10" s="438"/>
      <c r="F10" s="438"/>
      <c r="G10" s="438"/>
      <c r="H10" s="438"/>
      <c r="I10" s="438"/>
      <c r="J10" s="276"/>
      <c r="K10" s="276"/>
      <c r="L10" s="223"/>
      <c r="M10" s="277"/>
      <c r="N10" s="223"/>
      <c r="O10" s="223"/>
      <c r="P10" s="274"/>
      <c r="Q10" s="274"/>
      <c r="R10" s="274"/>
      <c r="S10" s="242"/>
    </row>
    <row r="11" spans="1:19" s="226" customFormat="1" ht="6.75" customHeight="1">
      <c r="A11" s="238"/>
      <c r="B11" s="274"/>
      <c r="C11" s="274"/>
      <c r="D11" s="274"/>
      <c r="E11" s="274"/>
      <c r="F11" s="275"/>
      <c r="G11" s="275"/>
      <c r="H11" s="274"/>
      <c r="I11" s="274"/>
      <c r="J11" s="93"/>
      <c r="K11" s="274"/>
      <c r="L11" s="274"/>
      <c r="M11" s="274"/>
      <c r="N11" s="274"/>
      <c r="O11" s="274"/>
      <c r="P11" s="274"/>
      <c r="Q11" s="274"/>
      <c r="R11" s="278"/>
      <c r="S11" s="248"/>
    </row>
    <row r="12" spans="1:19" s="226" customFormat="1" ht="23.25" customHeight="1">
      <c r="A12" s="238" t="s">
        <v>201</v>
      </c>
      <c r="B12" s="267">
        <v>78.7</v>
      </c>
      <c r="C12" s="267">
        <v>113.1</v>
      </c>
      <c r="D12" s="267">
        <v>105.2</v>
      </c>
      <c r="E12" s="267">
        <v>88.3</v>
      </c>
      <c r="F12" s="267">
        <v>36</v>
      </c>
      <c r="G12" s="267">
        <v>73.9</v>
      </c>
      <c r="H12" s="267">
        <v>101.5</v>
      </c>
      <c r="I12" s="267">
        <v>63.4</v>
      </c>
      <c r="J12" s="267">
        <v>99.1</v>
      </c>
      <c r="K12" s="267">
        <v>95.2</v>
      </c>
      <c r="L12" s="267">
        <v>109.2</v>
      </c>
      <c r="M12" s="267">
        <v>123.4</v>
      </c>
      <c r="N12" s="268" t="s">
        <v>149</v>
      </c>
      <c r="O12" s="267">
        <v>126.9</v>
      </c>
      <c r="P12" s="267">
        <v>109.4</v>
      </c>
      <c r="Q12" s="268" t="s">
        <v>149</v>
      </c>
      <c r="R12" s="266">
        <v>168.1</v>
      </c>
      <c r="S12" s="253" t="s">
        <v>202</v>
      </c>
    </row>
    <row r="13" spans="1:19" s="226" customFormat="1" ht="23.25" customHeight="1">
      <c r="A13" s="254" t="s">
        <v>261</v>
      </c>
      <c r="B13" s="267">
        <v>84</v>
      </c>
      <c r="C13" s="267">
        <v>117</v>
      </c>
      <c r="D13" s="267">
        <v>102.8</v>
      </c>
      <c r="E13" s="267">
        <v>92.5</v>
      </c>
      <c r="F13" s="267">
        <v>39.5</v>
      </c>
      <c r="G13" s="267">
        <v>89</v>
      </c>
      <c r="H13" s="267">
        <v>99.2</v>
      </c>
      <c r="I13" s="267">
        <v>37.4</v>
      </c>
      <c r="J13" s="267">
        <v>96.6</v>
      </c>
      <c r="K13" s="267">
        <v>91.5</v>
      </c>
      <c r="L13" s="267">
        <v>113.5</v>
      </c>
      <c r="M13" s="267">
        <v>123.9</v>
      </c>
      <c r="N13" s="268" t="s">
        <v>149</v>
      </c>
      <c r="O13" s="267">
        <v>129.6</v>
      </c>
      <c r="P13" s="267">
        <v>110</v>
      </c>
      <c r="Q13" s="268" t="s">
        <v>149</v>
      </c>
      <c r="R13" s="266">
        <v>152.9</v>
      </c>
      <c r="S13" s="253" t="s">
        <v>262</v>
      </c>
    </row>
    <row r="14" spans="1:19" s="226" customFormat="1" ht="23.25" customHeight="1">
      <c r="A14" s="254" t="s">
        <v>263</v>
      </c>
      <c r="B14" s="279">
        <v>87.7</v>
      </c>
      <c r="C14" s="279">
        <v>116.5</v>
      </c>
      <c r="D14" s="279">
        <v>107.1</v>
      </c>
      <c r="E14" s="279">
        <v>101.7</v>
      </c>
      <c r="F14" s="279">
        <v>36.2</v>
      </c>
      <c r="G14" s="279">
        <v>102.4</v>
      </c>
      <c r="H14" s="279">
        <v>93.7</v>
      </c>
      <c r="I14" s="279">
        <v>38.7</v>
      </c>
      <c r="J14" s="279">
        <v>94.2</v>
      </c>
      <c r="K14" s="279">
        <v>86.8</v>
      </c>
      <c r="L14" s="279">
        <v>116.3</v>
      </c>
      <c r="M14" s="267">
        <v>122.5</v>
      </c>
      <c r="N14" s="268" t="s">
        <v>149</v>
      </c>
      <c r="O14" s="267">
        <v>129.2</v>
      </c>
      <c r="P14" s="267">
        <v>91.5</v>
      </c>
      <c r="Q14" s="268" t="s">
        <v>149</v>
      </c>
      <c r="R14" s="266">
        <v>155.5</v>
      </c>
      <c r="S14" s="253" t="s">
        <v>264</v>
      </c>
    </row>
    <row r="15" spans="1:19" s="226" customFormat="1" ht="23.25" customHeight="1">
      <c r="A15" s="254" t="s">
        <v>265</v>
      </c>
      <c r="B15" s="279">
        <v>94.2</v>
      </c>
      <c r="C15" s="279">
        <v>113.9</v>
      </c>
      <c r="D15" s="279">
        <v>103.3</v>
      </c>
      <c r="E15" s="279">
        <v>100.4</v>
      </c>
      <c r="F15" s="279">
        <v>37.5</v>
      </c>
      <c r="G15" s="279">
        <v>117.8</v>
      </c>
      <c r="H15" s="279">
        <v>97.8</v>
      </c>
      <c r="I15" s="279">
        <v>36.5</v>
      </c>
      <c r="J15" s="279">
        <v>94.2</v>
      </c>
      <c r="K15" s="279">
        <v>86.1</v>
      </c>
      <c r="L15" s="279">
        <v>119.4</v>
      </c>
      <c r="M15" s="267">
        <v>142.8</v>
      </c>
      <c r="N15" s="268" t="s">
        <v>149</v>
      </c>
      <c r="O15" s="267">
        <v>156.1</v>
      </c>
      <c r="P15" s="267">
        <v>97.7</v>
      </c>
      <c r="Q15" s="268" t="s">
        <v>149</v>
      </c>
      <c r="R15" s="266">
        <v>157.9</v>
      </c>
      <c r="S15" s="253" t="s">
        <v>266</v>
      </c>
    </row>
    <row r="16" spans="1:19" s="244" customFormat="1" ht="23.25" customHeight="1">
      <c r="A16" s="257" t="s">
        <v>267</v>
      </c>
      <c r="B16" s="259">
        <v>96.3</v>
      </c>
      <c r="C16" s="259">
        <v>119.6</v>
      </c>
      <c r="D16" s="259">
        <v>95.9</v>
      </c>
      <c r="E16" s="259">
        <v>91.6</v>
      </c>
      <c r="F16" s="259">
        <v>42.4</v>
      </c>
      <c r="G16" s="259">
        <v>118.3</v>
      </c>
      <c r="H16" s="259">
        <v>102.2</v>
      </c>
      <c r="I16" s="259">
        <v>37.5</v>
      </c>
      <c r="J16" s="259">
        <v>97.9</v>
      </c>
      <c r="K16" s="259">
        <v>78.4</v>
      </c>
      <c r="L16" s="259">
        <v>119.4</v>
      </c>
      <c r="M16" s="260">
        <v>158.8</v>
      </c>
      <c r="N16" s="261" t="s">
        <v>149</v>
      </c>
      <c r="O16" s="260">
        <v>177.6</v>
      </c>
      <c r="P16" s="260">
        <v>102.9</v>
      </c>
      <c r="Q16" s="261" t="s">
        <v>149</v>
      </c>
      <c r="R16" s="262">
        <v>154.2</v>
      </c>
      <c r="S16" s="263" t="s">
        <v>268</v>
      </c>
    </row>
    <row r="17" spans="1:19" s="226" customFormat="1" ht="6.75" customHeight="1">
      <c r="A17" s="254"/>
      <c r="B17" s="265"/>
      <c r="C17" s="265"/>
      <c r="D17" s="265"/>
      <c r="E17" s="265"/>
      <c r="F17" s="265"/>
      <c r="G17" s="265"/>
      <c r="H17" s="265"/>
      <c r="I17" s="215"/>
      <c r="J17" s="215"/>
      <c r="K17" s="215"/>
      <c r="L17" s="215"/>
      <c r="M17" s="215"/>
      <c r="N17" s="215"/>
      <c r="O17" s="215"/>
      <c r="P17" s="215"/>
      <c r="Q17" s="215"/>
      <c r="R17" s="266"/>
      <c r="S17" s="253"/>
    </row>
    <row r="18" spans="1:19" s="226" customFormat="1" ht="22.5" customHeight="1">
      <c r="A18" s="254" t="s">
        <v>212</v>
      </c>
      <c r="B18" s="265">
        <v>90.6</v>
      </c>
      <c r="C18" s="265">
        <v>112.6</v>
      </c>
      <c r="D18" s="265">
        <v>90.5</v>
      </c>
      <c r="E18" s="265">
        <v>100.1</v>
      </c>
      <c r="F18" s="265">
        <v>37</v>
      </c>
      <c r="G18" s="265">
        <v>113.8</v>
      </c>
      <c r="H18" s="265">
        <v>80.1</v>
      </c>
      <c r="I18" s="265">
        <v>35.9</v>
      </c>
      <c r="J18" s="265">
        <v>104.7</v>
      </c>
      <c r="K18" s="265">
        <v>74.8</v>
      </c>
      <c r="L18" s="265">
        <v>105.4</v>
      </c>
      <c r="M18" s="267">
        <v>137.4</v>
      </c>
      <c r="N18" s="268" t="s">
        <v>149</v>
      </c>
      <c r="O18" s="267">
        <v>151.1</v>
      </c>
      <c r="P18" s="267">
        <v>89.6</v>
      </c>
      <c r="Q18" s="268" t="s">
        <v>149</v>
      </c>
      <c r="R18" s="266">
        <v>148.8</v>
      </c>
      <c r="S18" s="253" t="s">
        <v>269</v>
      </c>
    </row>
    <row r="19" spans="1:19" s="226" customFormat="1" ht="22.5" customHeight="1">
      <c r="A19" s="254" t="s">
        <v>270</v>
      </c>
      <c r="B19" s="265">
        <v>99.1</v>
      </c>
      <c r="C19" s="265">
        <v>116.3</v>
      </c>
      <c r="D19" s="265">
        <v>114.5</v>
      </c>
      <c r="E19" s="265">
        <v>91.7</v>
      </c>
      <c r="F19" s="265">
        <v>40.5</v>
      </c>
      <c r="G19" s="265">
        <v>127.6</v>
      </c>
      <c r="H19" s="265">
        <v>96.4</v>
      </c>
      <c r="I19" s="265">
        <v>35.7</v>
      </c>
      <c r="J19" s="265">
        <v>109.7</v>
      </c>
      <c r="K19" s="265">
        <v>77.1</v>
      </c>
      <c r="L19" s="265">
        <v>110.7</v>
      </c>
      <c r="M19" s="267">
        <v>155.8</v>
      </c>
      <c r="N19" s="268" t="s">
        <v>149</v>
      </c>
      <c r="O19" s="267">
        <v>173.1</v>
      </c>
      <c r="P19" s="267">
        <v>109</v>
      </c>
      <c r="Q19" s="268" t="s">
        <v>149</v>
      </c>
      <c r="R19" s="266">
        <v>147.4</v>
      </c>
      <c r="S19" s="253" t="s">
        <v>271</v>
      </c>
    </row>
    <row r="20" spans="1:19" s="226" customFormat="1" ht="22.5" customHeight="1">
      <c r="A20" s="254" t="s">
        <v>272</v>
      </c>
      <c r="B20" s="265">
        <v>108.6</v>
      </c>
      <c r="C20" s="265">
        <v>124.7</v>
      </c>
      <c r="D20" s="265">
        <v>111</v>
      </c>
      <c r="E20" s="265">
        <v>115.1</v>
      </c>
      <c r="F20" s="265">
        <v>46</v>
      </c>
      <c r="G20" s="265">
        <v>132.8</v>
      </c>
      <c r="H20" s="265">
        <v>114.7</v>
      </c>
      <c r="I20" s="265">
        <v>41.8</v>
      </c>
      <c r="J20" s="265">
        <v>117.4</v>
      </c>
      <c r="K20" s="265">
        <v>84.6</v>
      </c>
      <c r="L20" s="265">
        <v>128.5</v>
      </c>
      <c r="M20" s="267">
        <v>187.2</v>
      </c>
      <c r="N20" s="268" t="s">
        <v>149</v>
      </c>
      <c r="O20" s="267">
        <v>217.8</v>
      </c>
      <c r="P20" s="267">
        <v>109.5</v>
      </c>
      <c r="Q20" s="268" t="s">
        <v>149</v>
      </c>
      <c r="R20" s="266">
        <v>143.5</v>
      </c>
      <c r="S20" s="253" t="s">
        <v>273</v>
      </c>
    </row>
    <row r="21" spans="1:19" s="226" customFormat="1" ht="22.5" customHeight="1">
      <c r="A21" s="254" t="s">
        <v>218</v>
      </c>
      <c r="B21" s="265">
        <v>93.6</v>
      </c>
      <c r="C21" s="265">
        <v>115</v>
      </c>
      <c r="D21" s="265">
        <v>91.9</v>
      </c>
      <c r="E21" s="265">
        <v>76.1</v>
      </c>
      <c r="F21" s="265">
        <v>37.4</v>
      </c>
      <c r="G21" s="265">
        <v>117.8</v>
      </c>
      <c r="H21" s="265">
        <v>100.2</v>
      </c>
      <c r="I21" s="265">
        <v>37.4</v>
      </c>
      <c r="J21" s="265">
        <v>73.3</v>
      </c>
      <c r="K21" s="265">
        <v>83.1</v>
      </c>
      <c r="L21" s="265">
        <v>131.3</v>
      </c>
      <c r="M21" s="267">
        <v>162.4</v>
      </c>
      <c r="N21" s="268" t="s">
        <v>149</v>
      </c>
      <c r="O21" s="267">
        <v>183</v>
      </c>
      <c r="P21" s="267">
        <v>94.9</v>
      </c>
      <c r="Q21" s="268" t="s">
        <v>149</v>
      </c>
      <c r="R21" s="266">
        <v>160.7</v>
      </c>
      <c r="S21" s="253" t="s">
        <v>242</v>
      </c>
    </row>
    <row r="22" spans="1:19" s="226" customFormat="1" ht="22.5" customHeight="1">
      <c r="A22" s="254" t="s">
        <v>274</v>
      </c>
      <c r="B22" s="265">
        <v>90</v>
      </c>
      <c r="C22" s="265">
        <v>108.1</v>
      </c>
      <c r="D22" s="265">
        <v>83.5</v>
      </c>
      <c r="E22" s="265">
        <v>76.1</v>
      </c>
      <c r="F22" s="265">
        <v>36.6</v>
      </c>
      <c r="G22" s="265">
        <v>114.7</v>
      </c>
      <c r="H22" s="265">
        <v>99</v>
      </c>
      <c r="I22" s="265">
        <v>35.7</v>
      </c>
      <c r="J22" s="265">
        <v>93.2</v>
      </c>
      <c r="K22" s="265">
        <v>79.7</v>
      </c>
      <c r="L22" s="265">
        <v>111.5</v>
      </c>
      <c r="M22" s="267">
        <v>144.5</v>
      </c>
      <c r="N22" s="268" t="s">
        <v>149</v>
      </c>
      <c r="O22" s="267">
        <v>160.8</v>
      </c>
      <c r="P22" s="267">
        <v>98.2</v>
      </c>
      <c r="Q22" s="268" t="s">
        <v>149</v>
      </c>
      <c r="R22" s="266">
        <v>144</v>
      </c>
      <c r="S22" s="253" t="s">
        <v>275</v>
      </c>
    </row>
    <row r="23" spans="1:19" s="226" customFormat="1" ht="22.5" customHeight="1">
      <c r="A23" s="254" t="s">
        <v>276</v>
      </c>
      <c r="B23" s="265">
        <v>96.8</v>
      </c>
      <c r="C23" s="265">
        <v>128.1</v>
      </c>
      <c r="D23" s="265">
        <v>86.6</v>
      </c>
      <c r="E23" s="265">
        <v>84.2</v>
      </c>
      <c r="F23" s="265">
        <v>45.9</v>
      </c>
      <c r="G23" s="265">
        <v>117.9</v>
      </c>
      <c r="H23" s="265">
        <v>106.7</v>
      </c>
      <c r="I23" s="265">
        <v>37.3</v>
      </c>
      <c r="J23" s="265">
        <v>100.7</v>
      </c>
      <c r="K23" s="265">
        <v>78.7</v>
      </c>
      <c r="L23" s="265">
        <v>119.8</v>
      </c>
      <c r="M23" s="267">
        <v>157.1</v>
      </c>
      <c r="N23" s="268" t="s">
        <v>149</v>
      </c>
      <c r="O23" s="267">
        <v>173.8</v>
      </c>
      <c r="P23" s="267">
        <v>122.8</v>
      </c>
      <c r="Q23" s="268" t="s">
        <v>149</v>
      </c>
      <c r="R23" s="266">
        <v>152.8</v>
      </c>
      <c r="S23" s="253" t="s">
        <v>277</v>
      </c>
    </row>
    <row r="24" spans="1:19" s="226" customFormat="1" ht="22.5" customHeight="1">
      <c r="A24" s="254" t="s">
        <v>278</v>
      </c>
      <c r="B24" s="265">
        <v>97.2</v>
      </c>
      <c r="C24" s="265">
        <v>125.9</v>
      </c>
      <c r="D24" s="265">
        <v>89.4</v>
      </c>
      <c r="E24" s="265">
        <v>83.2</v>
      </c>
      <c r="F24" s="265">
        <v>42.3</v>
      </c>
      <c r="G24" s="265">
        <v>122.1</v>
      </c>
      <c r="H24" s="265">
        <v>107</v>
      </c>
      <c r="I24" s="265">
        <v>38</v>
      </c>
      <c r="J24" s="265">
        <v>103.1</v>
      </c>
      <c r="K24" s="265">
        <v>76</v>
      </c>
      <c r="L24" s="265">
        <v>116.5</v>
      </c>
      <c r="M24" s="267">
        <v>158.9</v>
      </c>
      <c r="N24" s="268" t="s">
        <v>149</v>
      </c>
      <c r="O24" s="267">
        <v>176.3</v>
      </c>
      <c r="P24" s="267">
        <v>112.8</v>
      </c>
      <c r="Q24" s="268" t="s">
        <v>149</v>
      </c>
      <c r="R24" s="266">
        <v>158.6</v>
      </c>
      <c r="S24" s="253" t="s">
        <v>279</v>
      </c>
    </row>
    <row r="25" spans="1:19" s="226" customFormat="1" ht="22.5" customHeight="1">
      <c r="A25" s="254" t="s">
        <v>280</v>
      </c>
      <c r="B25" s="265">
        <v>92.1</v>
      </c>
      <c r="C25" s="265">
        <v>117.7</v>
      </c>
      <c r="D25" s="265">
        <v>73.1</v>
      </c>
      <c r="E25" s="265">
        <v>98.1</v>
      </c>
      <c r="F25" s="265">
        <v>40.3</v>
      </c>
      <c r="G25" s="265">
        <v>118.6</v>
      </c>
      <c r="H25" s="265">
        <v>89.8</v>
      </c>
      <c r="I25" s="265">
        <v>35.2</v>
      </c>
      <c r="J25" s="265">
        <v>97.3</v>
      </c>
      <c r="K25" s="265">
        <v>67</v>
      </c>
      <c r="L25" s="265">
        <v>110.2</v>
      </c>
      <c r="M25" s="267">
        <v>140.8</v>
      </c>
      <c r="N25" s="268" t="s">
        <v>149</v>
      </c>
      <c r="O25" s="267">
        <v>153.8</v>
      </c>
      <c r="P25" s="267">
        <v>86.7</v>
      </c>
      <c r="Q25" s="268" t="s">
        <v>149</v>
      </c>
      <c r="R25" s="266">
        <v>156.8</v>
      </c>
      <c r="S25" s="253" t="s">
        <v>227</v>
      </c>
    </row>
    <row r="26" spans="1:19" s="226" customFormat="1" ht="22.5" customHeight="1">
      <c r="A26" s="254" t="s">
        <v>249</v>
      </c>
      <c r="B26" s="265">
        <v>98.9</v>
      </c>
      <c r="C26" s="265">
        <v>124.2</v>
      </c>
      <c r="D26" s="265">
        <v>90.7</v>
      </c>
      <c r="E26" s="265">
        <v>105.6</v>
      </c>
      <c r="F26" s="265">
        <v>47.3</v>
      </c>
      <c r="G26" s="265">
        <v>127.1</v>
      </c>
      <c r="H26" s="265">
        <v>102.8</v>
      </c>
      <c r="I26" s="265">
        <v>38.2</v>
      </c>
      <c r="J26" s="265">
        <v>97.4</v>
      </c>
      <c r="K26" s="265">
        <v>76.3</v>
      </c>
      <c r="L26" s="265">
        <v>110.6</v>
      </c>
      <c r="M26" s="267">
        <v>154</v>
      </c>
      <c r="N26" s="268" t="s">
        <v>149</v>
      </c>
      <c r="O26" s="267">
        <v>168.7</v>
      </c>
      <c r="P26" s="267">
        <v>111.7</v>
      </c>
      <c r="Q26" s="268" t="s">
        <v>149</v>
      </c>
      <c r="R26" s="266">
        <v>163.7</v>
      </c>
      <c r="S26" s="253" t="s">
        <v>281</v>
      </c>
    </row>
    <row r="27" spans="1:19" s="226" customFormat="1" ht="22.5" customHeight="1">
      <c r="A27" s="254" t="s">
        <v>282</v>
      </c>
      <c r="B27" s="265">
        <v>89.1</v>
      </c>
      <c r="C27" s="265">
        <v>121.8</v>
      </c>
      <c r="D27" s="265">
        <v>102.5</v>
      </c>
      <c r="E27" s="265">
        <v>98.9</v>
      </c>
      <c r="F27" s="265">
        <v>45.2</v>
      </c>
      <c r="G27" s="265">
        <v>98.4</v>
      </c>
      <c r="H27" s="265">
        <v>97.6</v>
      </c>
      <c r="I27" s="265">
        <v>36.7</v>
      </c>
      <c r="J27" s="265">
        <v>79</v>
      </c>
      <c r="K27" s="265">
        <v>77</v>
      </c>
      <c r="L27" s="265">
        <v>115.6</v>
      </c>
      <c r="M27" s="267">
        <v>164.5</v>
      </c>
      <c r="N27" s="268" t="s">
        <v>149</v>
      </c>
      <c r="O27" s="267">
        <v>182.9</v>
      </c>
      <c r="P27" s="267">
        <v>108.2</v>
      </c>
      <c r="Q27" s="268" t="s">
        <v>149</v>
      </c>
      <c r="R27" s="266">
        <v>159.9</v>
      </c>
      <c r="S27" s="253" t="s">
        <v>283</v>
      </c>
    </row>
    <row r="28" spans="1:19" s="226" customFormat="1" ht="22.5" customHeight="1">
      <c r="A28" s="254" t="s">
        <v>284</v>
      </c>
      <c r="B28" s="265">
        <v>96.8</v>
      </c>
      <c r="C28" s="265">
        <v>124.5</v>
      </c>
      <c r="D28" s="265">
        <v>107.2</v>
      </c>
      <c r="E28" s="265">
        <v>81.9</v>
      </c>
      <c r="F28" s="265">
        <v>46.1</v>
      </c>
      <c r="G28" s="265">
        <v>110.2</v>
      </c>
      <c r="H28" s="265">
        <v>115.7</v>
      </c>
      <c r="I28" s="265">
        <v>36.6</v>
      </c>
      <c r="J28" s="265">
        <v>98.7</v>
      </c>
      <c r="K28" s="265">
        <v>83.4</v>
      </c>
      <c r="L28" s="265">
        <v>128.4</v>
      </c>
      <c r="M28" s="267">
        <v>163.4</v>
      </c>
      <c r="N28" s="268" t="s">
        <v>149</v>
      </c>
      <c r="O28" s="267">
        <v>182.3</v>
      </c>
      <c r="P28" s="267">
        <v>104.9</v>
      </c>
      <c r="Q28" s="268" t="s">
        <v>149</v>
      </c>
      <c r="R28" s="266">
        <v>160.4</v>
      </c>
      <c r="S28" s="253" t="s">
        <v>285</v>
      </c>
    </row>
    <row r="29" spans="1:19" s="226" customFormat="1" ht="22.5" customHeight="1">
      <c r="A29" s="254" t="s">
        <v>253</v>
      </c>
      <c r="B29" s="265">
        <v>102.7</v>
      </c>
      <c r="C29" s="265">
        <v>116.1</v>
      </c>
      <c r="D29" s="265">
        <v>110.2</v>
      </c>
      <c r="E29" s="265">
        <v>88.5</v>
      </c>
      <c r="F29" s="265">
        <v>44.7</v>
      </c>
      <c r="G29" s="265">
        <v>118.5</v>
      </c>
      <c r="H29" s="265">
        <v>116.6</v>
      </c>
      <c r="I29" s="265">
        <v>41.9</v>
      </c>
      <c r="J29" s="265">
        <v>100.6</v>
      </c>
      <c r="K29" s="265">
        <v>83.5</v>
      </c>
      <c r="L29" s="265">
        <v>144.3</v>
      </c>
      <c r="M29" s="267">
        <v>179</v>
      </c>
      <c r="N29" s="268" t="s">
        <v>149</v>
      </c>
      <c r="O29" s="267">
        <v>207.6</v>
      </c>
      <c r="P29" s="267">
        <v>86.6</v>
      </c>
      <c r="Q29" s="268" t="s">
        <v>149</v>
      </c>
      <c r="R29" s="266">
        <v>153.4</v>
      </c>
      <c r="S29" s="253" t="s">
        <v>286</v>
      </c>
    </row>
    <row r="30" spans="1:19" s="226" customFormat="1" ht="6.75" customHeight="1">
      <c r="A30" s="254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9"/>
    </row>
    <row r="31" spans="1:19" s="226" customFormat="1" ht="22.5" customHeight="1">
      <c r="A31" s="254"/>
      <c r="B31" s="437" t="s">
        <v>236</v>
      </c>
      <c r="C31" s="438"/>
      <c r="D31" s="438"/>
      <c r="E31" s="438"/>
      <c r="F31" s="438"/>
      <c r="G31" s="438"/>
      <c r="H31" s="438"/>
      <c r="I31" s="438"/>
      <c r="J31" s="469"/>
      <c r="K31" s="469"/>
      <c r="L31" s="469"/>
      <c r="M31" s="469"/>
      <c r="N31" s="469"/>
      <c r="O31" s="270"/>
      <c r="P31" s="265"/>
      <c r="Q31" s="265"/>
      <c r="R31" s="265"/>
      <c r="S31" s="269"/>
    </row>
    <row r="32" spans="1:19" s="226" customFormat="1" ht="6.75" customHeight="1">
      <c r="A32" s="254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9"/>
    </row>
    <row r="33" spans="1:19" s="226" customFormat="1" ht="22.5" customHeight="1">
      <c r="A33" s="254" t="s">
        <v>287</v>
      </c>
      <c r="B33" s="265">
        <v>93.1</v>
      </c>
      <c r="C33" s="265">
        <v>115.7</v>
      </c>
      <c r="D33" s="265">
        <v>93.7</v>
      </c>
      <c r="E33" s="265">
        <v>98</v>
      </c>
      <c r="F33" s="265">
        <v>39.2</v>
      </c>
      <c r="G33" s="265">
        <v>112.6</v>
      </c>
      <c r="H33" s="265">
        <v>91.1</v>
      </c>
      <c r="I33" s="265">
        <v>40</v>
      </c>
      <c r="J33" s="265">
        <v>94.8</v>
      </c>
      <c r="K33" s="265">
        <v>79.5</v>
      </c>
      <c r="L33" s="265">
        <v>118.8</v>
      </c>
      <c r="M33" s="267">
        <v>148.9</v>
      </c>
      <c r="N33" s="268" t="s">
        <v>149</v>
      </c>
      <c r="O33" s="267">
        <v>167.6</v>
      </c>
      <c r="P33" s="267">
        <v>94.1</v>
      </c>
      <c r="Q33" s="268" t="s">
        <v>149</v>
      </c>
      <c r="R33" s="266">
        <v>157.9</v>
      </c>
      <c r="S33" s="253" t="s">
        <v>288</v>
      </c>
    </row>
    <row r="34" spans="1:19" s="226" customFormat="1" ht="22.5" customHeight="1">
      <c r="A34" s="254" t="s">
        <v>289</v>
      </c>
      <c r="B34" s="265">
        <v>101.3</v>
      </c>
      <c r="C34" s="265">
        <v>115.7</v>
      </c>
      <c r="D34" s="265">
        <v>100.3</v>
      </c>
      <c r="E34" s="265">
        <v>94.8</v>
      </c>
      <c r="F34" s="265">
        <v>40.8</v>
      </c>
      <c r="G34" s="265">
        <v>141.9</v>
      </c>
      <c r="H34" s="265">
        <v>93.4</v>
      </c>
      <c r="I34" s="265">
        <v>39.6</v>
      </c>
      <c r="J34" s="265">
        <v>96.1</v>
      </c>
      <c r="K34" s="265">
        <v>79.7</v>
      </c>
      <c r="L34" s="265">
        <v>116.3</v>
      </c>
      <c r="M34" s="267">
        <v>153.9</v>
      </c>
      <c r="N34" s="268" t="s">
        <v>149</v>
      </c>
      <c r="O34" s="267">
        <v>168.8</v>
      </c>
      <c r="P34" s="267">
        <v>102.6</v>
      </c>
      <c r="Q34" s="268" t="s">
        <v>149</v>
      </c>
      <c r="R34" s="266">
        <v>159.7</v>
      </c>
      <c r="S34" s="253" t="s">
        <v>271</v>
      </c>
    </row>
    <row r="35" spans="1:19" s="226" customFormat="1" ht="22.5" customHeight="1">
      <c r="A35" s="254" t="s">
        <v>216</v>
      </c>
      <c r="B35" s="265">
        <v>97.1</v>
      </c>
      <c r="C35" s="265">
        <v>117.9</v>
      </c>
      <c r="D35" s="265">
        <v>96.1</v>
      </c>
      <c r="E35" s="265">
        <v>91.5</v>
      </c>
      <c r="F35" s="265">
        <v>41.7</v>
      </c>
      <c r="G35" s="265">
        <v>122.7</v>
      </c>
      <c r="H35" s="265">
        <v>111.7</v>
      </c>
      <c r="I35" s="265">
        <v>41.5</v>
      </c>
      <c r="J35" s="265">
        <v>94.1</v>
      </c>
      <c r="K35" s="265">
        <v>80.7</v>
      </c>
      <c r="L35" s="265">
        <v>118.5</v>
      </c>
      <c r="M35" s="267">
        <v>156.9</v>
      </c>
      <c r="N35" s="268" t="s">
        <v>149</v>
      </c>
      <c r="O35" s="267">
        <v>171.7</v>
      </c>
      <c r="P35" s="267">
        <v>105.5</v>
      </c>
      <c r="Q35" s="268" t="s">
        <v>149</v>
      </c>
      <c r="R35" s="266">
        <v>156.4</v>
      </c>
      <c r="S35" s="253" t="s">
        <v>290</v>
      </c>
    </row>
    <row r="36" spans="1:19" s="226" customFormat="1" ht="22.5" customHeight="1">
      <c r="A36" s="254" t="s">
        <v>291</v>
      </c>
      <c r="B36" s="265">
        <v>99.3</v>
      </c>
      <c r="C36" s="265">
        <v>119.5</v>
      </c>
      <c r="D36" s="265">
        <v>101.5</v>
      </c>
      <c r="E36" s="265">
        <v>88.6</v>
      </c>
      <c r="F36" s="265">
        <v>43.2</v>
      </c>
      <c r="G36" s="265">
        <v>129.1</v>
      </c>
      <c r="H36" s="265">
        <v>115</v>
      </c>
      <c r="I36" s="265">
        <v>36.8</v>
      </c>
      <c r="J36" s="265">
        <v>96.7</v>
      </c>
      <c r="K36" s="265">
        <v>77.8</v>
      </c>
      <c r="L36" s="265">
        <v>118.1</v>
      </c>
      <c r="M36" s="267">
        <v>165.1</v>
      </c>
      <c r="N36" s="268" t="s">
        <v>149</v>
      </c>
      <c r="O36" s="267">
        <v>185.1</v>
      </c>
      <c r="P36" s="267">
        <v>100</v>
      </c>
      <c r="Q36" s="268" t="s">
        <v>149</v>
      </c>
      <c r="R36" s="266">
        <v>164.9</v>
      </c>
      <c r="S36" s="253" t="s">
        <v>292</v>
      </c>
    </row>
    <row r="37" spans="1:19" s="226" customFormat="1" ht="22.5" customHeight="1">
      <c r="A37" s="254" t="s">
        <v>293</v>
      </c>
      <c r="B37" s="265">
        <v>97.3</v>
      </c>
      <c r="C37" s="265">
        <v>116.5</v>
      </c>
      <c r="D37" s="265">
        <v>96.2</v>
      </c>
      <c r="E37" s="265">
        <v>88.3</v>
      </c>
      <c r="F37" s="265">
        <v>40.9</v>
      </c>
      <c r="G37" s="265">
        <v>123.2</v>
      </c>
      <c r="H37" s="265">
        <v>106.1</v>
      </c>
      <c r="I37" s="265">
        <v>39.8</v>
      </c>
      <c r="J37" s="265">
        <v>97.5</v>
      </c>
      <c r="K37" s="265">
        <v>76.2</v>
      </c>
      <c r="L37" s="265">
        <v>119.6</v>
      </c>
      <c r="M37" s="267">
        <v>160.6</v>
      </c>
      <c r="N37" s="268" t="s">
        <v>149</v>
      </c>
      <c r="O37" s="267">
        <v>180.6</v>
      </c>
      <c r="P37" s="267">
        <v>99.5</v>
      </c>
      <c r="Q37" s="268" t="s">
        <v>149</v>
      </c>
      <c r="R37" s="266">
        <v>150.8</v>
      </c>
      <c r="S37" s="253" t="s">
        <v>294</v>
      </c>
    </row>
    <row r="38" spans="1:19" s="226" customFormat="1" ht="22.5" customHeight="1">
      <c r="A38" s="254" t="s">
        <v>295</v>
      </c>
      <c r="B38" s="265">
        <v>96</v>
      </c>
      <c r="C38" s="265">
        <v>122.3</v>
      </c>
      <c r="D38" s="265">
        <v>97.9</v>
      </c>
      <c r="E38" s="265">
        <v>81.9</v>
      </c>
      <c r="F38" s="265">
        <v>43.6</v>
      </c>
      <c r="G38" s="265">
        <v>116.5</v>
      </c>
      <c r="H38" s="265">
        <v>101.2</v>
      </c>
      <c r="I38" s="265">
        <v>37.5</v>
      </c>
      <c r="J38" s="265">
        <v>97.3</v>
      </c>
      <c r="K38" s="265">
        <v>76</v>
      </c>
      <c r="L38" s="265">
        <v>126.2</v>
      </c>
      <c r="M38" s="267">
        <v>157.2</v>
      </c>
      <c r="N38" s="268" t="s">
        <v>149</v>
      </c>
      <c r="O38" s="267">
        <v>174.8</v>
      </c>
      <c r="P38" s="267">
        <v>111.6</v>
      </c>
      <c r="Q38" s="268" t="s">
        <v>149</v>
      </c>
      <c r="R38" s="266">
        <v>146.6</v>
      </c>
      <c r="S38" s="253" t="s">
        <v>296</v>
      </c>
    </row>
    <row r="39" spans="1:19" s="226" customFormat="1" ht="22.5" customHeight="1">
      <c r="A39" s="254" t="s">
        <v>278</v>
      </c>
      <c r="B39" s="265">
        <v>99.2</v>
      </c>
      <c r="C39" s="265">
        <v>122.3</v>
      </c>
      <c r="D39" s="265">
        <v>96.6</v>
      </c>
      <c r="E39" s="265">
        <v>85.6</v>
      </c>
      <c r="F39" s="265">
        <v>41.9</v>
      </c>
      <c r="G39" s="265">
        <v>122.4</v>
      </c>
      <c r="H39" s="265">
        <v>103</v>
      </c>
      <c r="I39" s="265">
        <v>36.8</v>
      </c>
      <c r="J39" s="265">
        <v>100.5</v>
      </c>
      <c r="K39" s="265">
        <v>78.9</v>
      </c>
      <c r="L39" s="265">
        <v>121.8</v>
      </c>
      <c r="M39" s="267">
        <v>162.2</v>
      </c>
      <c r="N39" s="268" t="s">
        <v>149</v>
      </c>
      <c r="O39" s="267">
        <v>183.2</v>
      </c>
      <c r="P39" s="267">
        <v>105.6</v>
      </c>
      <c r="Q39" s="268" t="s">
        <v>149</v>
      </c>
      <c r="R39" s="266">
        <v>151.6</v>
      </c>
      <c r="S39" s="253" t="s">
        <v>297</v>
      </c>
    </row>
    <row r="40" spans="1:19" s="226" customFormat="1" ht="22.5" customHeight="1">
      <c r="A40" s="254" t="s">
        <v>298</v>
      </c>
      <c r="B40" s="265">
        <v>95.8</v>
      </c>
      <c r="C40" s="265">
        <v>124.4</v>
      </c>
      <c r="D40" s="265">
        <v>90.8</v>
      </c>
      <c r="E40" s="265">
        <v>105.9</v>
      </c>
      <c r="F40" s="265">
        <v>42.3</v>
      </c>
      <c r="G40" s="265">
        <v>117.4</v>
      </c>
      <c r="H40" s="265">
        <v>100.5</v>
      </c>
      <c r="I40" s="265">
        <v>37.1</v>
      </c>
      <c r="J40" s="265">
        <v>97.1</v>
      </c>
      <c r="K40" s="265">
        <v>77.3</v>
      </c>
      <c r="L40" s="265">
        <v>119.7</v>
      </c>
      <c r="M40" s="267">
        <v>159.8</v>
      </c>
      <c r="N40" s="268" t="s">
        <v>149</v>
      </c>
      <c r="O40" s="267">
        <v>182.3</v>
      </c>
      <c r="P40" s="267">
        <v>84.4</v>
      </c>
      <c r="Q40" s="268" t="s">
        <v>149</v>
      </c>
      <c r="R40" s="266">
        <v>155.1</v>
      </c>
      <c r="S40" s="253" t="s">
        <v>227</v>
      </c>
    </row>
    <row r="41" spans="1:19" s="226" customFormat="1" ht="22.5" customHeight="1">
      <c r="A41" s="254" t="s">
        <v>299</v>
      </c>
      <c r="B41" s="265">
        <v>94.8</v>
      </c>
      <c r="C41" s="265">
        <v>121.2</v>
      </c>
      <c r="D41" s="265">
        <v>89.8</v>
      </c>
      <c r="E41" s="265">
        <v>90.1</v>
      </c>
      <c r="F41" s="265">
        <v>44.6</v>
      </c>
      <c r="G41" s="265">
        <v>114.2</v>
      </c>
      <c r="H41" s="265">
        <v>101.4</v>
      </c>
      <c r="I41" s="265">
        <v>37.8</v>
      </c>
      <c r="J41" s="265">
        <v>97.4</v>
      </c>
      <c r="K41" s="265">
        <v>77.9</v>
      </c>
      <c r="L41" s="265">
        <v>117.7</v>
      </c>
      <c r="M41" s="267">
        <v>156.6</v>
      </c>
      <c r="N41" s="268" t="s">
        <v>149</v>
      </c>
      <c r="O41" s="267">
        <v>172.7</v>
      </c>
      <c r="P41" s="267">
        <v>112.7</v>
      </c>
      <c r="Q41" s="268" t="s">
        <v>149</v>
      </c>
      <c r="R41" s="266">
        <v>153.2</v>
      </c>
      <c r="S41" s="253" t="s">
        <v>300</v>
      </c>
    </row>
    <row r="42" spans="1:19" s="226" customFormat="1" ht="22.5" customHeight="1">
      <c r="A42" s="254" t="s">
        <v>282</v>
      </c>
      <c r="B42" s="265">
        <v>89.3</v>
      </c>
      <c r="C42" s="265">
        <v>119.1</v>
      </c>
      <c r="D42" s="265">
        <v>101.9</v>
      </c>
      <c r="E42" s="265">
        <v>95.4</v>
      </c>
      <c r="F42" s="265">
        <v>44</v>
      </c>
      <c r="G42" s="265">
        <v>96.2</v>
      </c>
      <c r="H42" s="265">
        <v>93.4</v>
      </c>
      <c r="I42" s="265">
        <v>36</v>
      </c>
      <c r="J42" s="265">
        <v>90.7</v>
      </c>
      <c r="K42" s="265">
        <v>78.5</v>
      </c>
      <c r="L42" s="265">
        <v>115.3</v>
      </c>
      <c r="M42" s="267">
        <v>159.8</v>
      </c>
      <c r="N42" s="268" t="s">
        <v>149</v>
      </c>
      <c r="O42" s="267">
        <v>183.4</v>
      </c>
      <c r="P42" s="267">
        <v>102.6</v>
      </c>
      <c r="Q42" s="268" t="s">
        <v>149</v>
      </c>
      <c r="R42" s="266">
        <v>151.7</v>
      </c>
      <c r="S42" s="253" t="s">
        <v>301</v>
      </c>
    </row>
    <row r="43" spans="1:19" s="226" customFormat="1" ht="22.5" customHeight="1">
      <c r="A43" s="254" t="s">
        <v>284</v>
      </c>
      <c r="B43" s="265">
        <v>95.2</v>
      </c>
      <c r="C43" s="265">
        <v>119.3</v>
      </c>
      <c r="D43" s="265">
        <v>91.7</v>
      </c>
      <c r="E43" s="265">
        <v>85.1</v>
      </c>
      <c r="F43" s="265">
        <v>43.2</v>
      </c>
      <c r="G43" s="265">
        <v>110.5</v>
      </c>
      <c r="H43" s="265">
        <v>104.2</v>
      </c>
      <c r="I43" s="265">
        <v>33.9</v>
      </c>
      <c r="J43" s="265">
        <v>114.1</v>
      </c>
      <c r="K43" s="265">
        <v>78.1</v>
      </c>
      <c r="L43" s="265">
        <v>121.4</v>
      </c>
      <c r="M43" s="267">
        <v>158.5</v>
      </c>
      <c r="N43" s="268" t="s">
        <v>149</v>
      </c>
      <c r="O43" s="267">
        <v>176.6</v>
      </c>
      <c r="P43" s="267">
        <v>111.3</v>
      </c>
      <c r="Q43" s="268" t="s">
        <v>149</v>
      </c>
      <c r="R43" s="266">
        <v>150.7</v>
      </c>
      <c r="S43" s="253" t="s">
        <v>285</v>
      </c>
    </row>
    <row r="44" spans="1:19" s="226" customFormat="1" ht="22.5" customHeight="1">
      <c r="A44" s="254" t="s">
        <v>302</v>
      </c>
      <c r="B44" s="265">
        <v>95.9</v>
      </c>
      <c r="C44" s="265">
        <v>119.3</v>
      </c>
      <c r="D44" s="265">
        <v>93</v>
      </c>
      <c r="E44" s="265">
        <v>93.2</v>
      </c>
      <c r="F44" s="265">
        <v>44.6</v>
      </c>
      <c r="G44" s="265">
        <v>114.1</v>
      </c>
      <c r="H44" s="265">
        <v>107.7</v>
      </c>
      <c r="I44" s="265">
        <v>35.6</v>
      </c>
      <c r="J44" s="265">
        <v>99.7</v>
      </c>
      <c r="K44" s="265">
        <v>80.7</v>
      </c>
      <c r="L44" s="265">
        <v>118.3</v>
      </c>
      <c r="M44" s="267">
        <v>169</v>
      </c>
      <c r="N44" s="268" t="s">
        <v>149</v>
      </c>
      <c r="O44" s="267">
        <v>192.1</v>
      </c>
      <c r="P44" s="267">
        <v>97.5</v>
      </c>
      <c r="Q44" s="268" t="s">
        <v>149</v>
      </c>
      <c r="R44" s="266">
        <v>151.8</v>
      </c>
      <c r="S44" s="253" t="s">
        <v>303</v>
      </c>
    </row>
    <row r="45" spans="1:19" s="226" customFormat="1" ht="9.75" customHeight="1" thickBot="1">
      <c r="A45" s="271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2"/>
    </row>
    <row r="46" ht="6.75" customHeight="1" thickTop="1"/>
    <row r="47" ht="13.5">
      <c r="A47" s="225" t="s">
        <v>254</v>
      </c>
    </row>
  </sheetData>
  <sheetProtection/>
  <mergeCells count="26">
    <mergeCell ref="A1:I1"/>
    <mergeCell ref="A4:A7"/>
    <mergeCell ref="B4:I4"/>
    <mergeCell ref="J4:R4"/>
    <mergeCell ref="S4:S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B10:I10"/>
    <mergeCell ref="B31:I31"/>
    <mergeCell ref="J31:N31"/>
    <mergeCell ref="M5:R5"/>
    <mergeCell ref="M6:M7"/>
    <mergeCell ref="N6:N7"/>
    <mergeCell ref="O6:O7"/>
    <mergeCell ref="P6:P7"/>
    <mergeCell ref="Q6:Q7"/>
    <mergeCell ref="R6:R7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differentOddEven="1" scaleWithDoc="0" alignWithMargins="0">
    <oddHeader>&amp;L&amp;"ＭＳ 明朝,標準"&amp;9 178　鉱工業</oddHeader>
    <evenHeader>&amp;R&amp;"ＭＳ 明朝,標準"&amp;9鉱工業　179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90" zoomScaleSheetLayoutView="90" zoomScalePageLayoutView="0" workbookViewId="0" topLeftCell="A1">
      <selection activeCell="A11" sqref="A11"/>
    </sheetView>
  </sheetViews>
  <sheetFormatPr defaultColWidth="3.125" defaultRowHeight="13.5"/>
  <cols>
    <col min="1" max="1" width="14.625" style="280" customWidth="1"/>
    <col min="2" max="18" width="12.25390625" style="280" customWidth="1"/>
    <col min="19" max="19" width="10.625" style="280" customWidth="1"/>
    <col min="20" max="20" width="4.25390625" style="280" customWidth="1"/>
    <col min="21" max="16384" width="3.125" style="280" customWidth="1"/>
  </cols>
  <sheetData>
    <row r="1" spans="1:17" s="225" customFormat="1" ht="25.5" customHeight="1">
      <c r="A1" s="449"/>
      <c r="B1" s="449"/>
      <c r="C1" s="449"/>
      <c r="D1" s="449"/>
      <c r="E1" s="449"/>
      <c r="F1" s="449"/>
      <c r="G1" s="449"/>
      <c r="H1" s="449"/>
      <c r="I1" s="449"/>
      <c r="J1" s="224"/>
      <c r="K1" s="224"/>
      <c r="M1" s="226"/>
      <c r="N1" s="226"/>
      <c r="O1" s="227"/>
      <c r="Q1" s="226"/>
    </row>
    <row r="2" s="225" customFormat="1" ht="21.75" customHeight="1">
      <c r="A2" s="228" t="s">
        <v>304</v>
      </c>
    </row>
    <row r="3" spans="1:19" s="230" customFormat="1" ht="21.75" customHeight="1" thickBot="1">
      <c r="A3" s="229" t="s">
        <v>305</v>
      </c>
      <c r="S3" s="231" t="s">
        <v>306</v>
      </c>
    </row>
    <row r="4" spans="1:19" ht="21" customHeight="1" thickTop="1">
      <c r="A4" s="489" t="s">
        <v>177</v>
      </c>
      <c r="B4" s="453" t="s">
        <v>178</v>
      </c>
      <c r="C4" s="454"/>
      <c r="D4" s="454"/>
      <c r="E4" s="454"/>
      <c r="F4" s="454"/>
      <c r="G4" s="454"/>
      <c r="H4" s="454"/>
      <c r="I4" s="454"/>
      <c r="J4" s="454" t="s">
        <v>0</v>
      </c>
      <c r="K4" s="454"/>
      <c r="L4" s="454"/>
      <c r="M4" s="454"/>
      <c r="N4" s="454"/>
      <c r="O4" s="454"/>
      <c r="P4" s="454"/>
      <c r="Q4" s="454"/>
      <c r="R4" s="455"/>
      <c r="S4" s="492" t="s">
        <v>307</v>
      </c>
    </row>
    <row r="5" spans="1:19" ht="21" customHeight="1">
      <c r="A5" s="490"/>
      <c r="B5" s="474" t="s">
        <v>308</v>
      </c>
      <c r="C5" s="478" t="s">
        <v>309</v>
      </c>
      <c r="D5" s="478" t="s">
        <v>182</v>
      </c>
      <c r="E5" s="478" t="s">
        <v>183</v>
      </c>
      <c r="F5" s="474" t="s">
        <v>184</v>
      </c>
      <c r="G5" s="474" t="s">
        <v>185</v>
      </c>
      <c r="H5" s="478" t="s">
        <v>186</v>
      </c>
      <c r="I5" s="480" t="s">
        <v>187</v>
      </c>
      <c r="J5" s="483" t="s">
        <v>188</v>
      </c>
      <c r="K5" s="478" t="s">
        <v>189</v>
      </c>
      <c r="L5" s="486" t="s">
        <v>190</v>
      </c>
      <c r="M5" s="471" t="s">
        <v>191</v>
      </c>
      <c r="N5" s="472"/>
      <c r="O5" s="472"/>
      <c r="P5" s="472"/>
      <c r="Q5" s="472"/>
      <c r="R5" s="473"/>
      <c r="S5" s="493"/>
    </row>
    <row r="6" spans="1:19" ht="21" customHeight="1">
      <c r="A6" s="490"/>
      <c r="B6" s="479"/>
      <c r="C6" s="479"/>
      <c r="D6" s="479"/>
      <c r="E6" s="479"/>
      <c r="F6" s="479"/>
      <c r="G6" s="477"/>
      <c r="H6" s="479"/>
      <c r="I6" s="481"/>
      <c r="J6" s="484"/>
      <c r="K6" s="479"/>
      <c r="L6" s="487"/>
      <c r="M6" s="474" t="s">
        <v>192</v>
      </c>
      <c r="N6" s="474" t="s">
        <v>193</v>
      </c>
      <c r="O6" s="474" t="s">
        <v>194</v>
      </c>
      <c r="P6" s="474" t="s">
        <v>195</v>
      </c>
      <c r="Q6" s="474" t="s">
        <v>196</v>
      </c>
      <c r="R6" s="474" t="s">
        <v>197</v>
      </c>
      <c r="S6" s="493"/>
    </row>
    <row r="7" spans="1:19" ht="27" customHeight="1">
      <c r="A7" s="491"/>
      <c r="B7" s="475"/>
      <c r="C7" s="475"/>
      <c r="D7" s="475"/>
      <c r="E7" s="475"/>
      <c r="F7" s="475"/>
      <c r="G7" s="476"/>
      <c r="H7" s="475"/>
      <c r="I7" s="482"/>
      <c r="J7" s="485"/>
      <c r="K7" s="475"/>
      <c r="L7" s="488"/>
      <c r="M7" s="475"/>
      <c r="N7" s="475"/>
      <c r="O7" s="475"/>
      <c r="P7" s="476"/>
      <c r="Q7" s="476"/>
      <c r="R7" s="475"/>
      <c r="S7" s="494"/>
    </row>
    <row r="8" spans="1:19" s="286" customFormat="1" ht="27.75" customHeight="1">
      <c r="A8" s="281" t="s">
        <v>198</v>
      </c>
      <c r="B8" s="282">
        <v>10000</v>
      </c>
      <c r="C8" s="283">
        <v>546.1</v>
      </c>
      <c r="D8" s="282">
        <v>278.6</v>
      </c>
      <c r="E8" s="282">
        <v>161.6</v>
      </c>
      <c r="F8" s="284">
        <v>743.6</v>
      </c>
      <c r="G8" s="284">
        <v>354.2</v>
      </c>
      <c r="H8" s="282">
        <v>445.5</v>
      </c>
      <c r="I8" s="282">
        <v>139.8</v>
      </c>
      <c r="J8" s="282">
        <v>1885.4</v>
      </c>
      <c r="K8" s="282">
        <v>394.9</v>
      </c>
      <c r="L8" s="282">
        <v>2812.3</v>
      </c>
      <c r="M8" s="282">
        <v>2238</v>
      </c>
      <c r="N8" s="284" t="s">
        <v>149</v>
      </c>
      <c r="O8" s="236">
        <v>1152.7</v>
      </c>
      <c r="P8" s="284" t="s">
        <v>149</v>
      </c>
      <c r="Q8" s="284">
        <v>0</v>
      </c>
      <c r="R8" s="235">
        <v>959.6</v>
      </c>
      <c r="S8" s="285" t="s">
        <v>198</v>
      </c>
    </row>
    <row r="9" spans="1:19" s="286" customFormat="1" ht="6.75" customHeight="1">
      <c r="A9" s="287"/>
      <c r="B9" s="288"/>
      <c r="C9" s="288"/>
      <c r="D9" s="288"/>
      <c r="E9" s="288"/>
      <c r="F9" s="289"/>
      <c r="G9" s="289"/>
      <c r="H9" s="288"/>
      <c r="I9" s="288"/>
      <c r="J9" s="288"/>
      <c r="K9" s="288"/>
      <c r="L9" s="288"/>
      <c r="M9" s="288"/>
      <c r="N9" s="288"/>
      <c r="O9" s="288"/>
      <c r="P9" s="289"/>
      <c r="Q9" s="288"/>
      <c r="R9" s="288"/>
      <c r="S9" s="290"/>
    </row>
    <row r="10" spans="1:19" s="295" customFormat="1" ht="22.5" customHeight="1">
      <c r="A10" s="291"/>
      <c r="B10" s="437" t="s">
        <v>200</v>
      </c>
      <c r="C10" s="438"/>
      <c r="D10" s="438"/>
      <c r="E10" s="438"/>
      <c r="F10" s="438"/>
      <c r="G10" s="438"/>
      <c r="H10" s="438"/>
      <c r="I10" s="438"/>
      <c r="J10" s="292"/>
      <c r="K10" s="292"/>
      <c r="L10" s="75"/>
      <c r="M10" s="293"/>
      <c r="N10" s="75"/>
      <c r="O10" s="75"/>
      <c r="P10" s="275"/>
      <c r="Q10" s="274"/>
      <c r="R10" s="274"/>
      <c r="S10" s="294"/>
    </row>
    <row r="11" spans="1:19" s="295" customFormat="1" ht="6.75" customHeight="1">
      <c r="A11" s="291"/>
      <c r="B11" s="274"/>
      <c r="C11" s="274"/>
      <c r="D11" s="274"/>
      <c r="E11" s="274"/>
      <c r="F11" s="275"/>
      <c r="G11" s="275"/>
      <c r="H11" s="274"/>
      <c r="I11" s="274"/>
      <c r="J11" s="97"/>
      <c r="K11" s="274"/>
      <c r="L11" s="274"/>
      <c r="M11" s="274"/>
      <c r="N11" s="274"/>
      <c r="O11" s="274"/>
      <c r="P11" s="275"/>
      <c r="Q11" s="274"/>
      <c r="R11" s="278"/>
      <c r="S11" s="296"/>
    </row>
    <row r="12" spans="1:19" s="295" customFormat="1" ht="23.25" customHeight="1">
      <c r="A12" s="238" t="s">
        <v>310</v>
      </c>
      <c r="B12" s="297">
        <v>99.1</v>
      </c>
      <c r="C12" s="297">
        <v>129.1</v>
      </c>
      <c r="D12" s="297">
        <v>76.8</v>
      </c>
      <c r="E12" s="297">
        <v>123.9</v>
      </c>
      <c r="F12" s="297">
        <v>46.1</v>
      </c>
      <c r="G12" s="297">
        <v>248.6</v>
      </c>
      <c r="H12" s="297">
        <v>108.1</v>
      </c>
      <c r="I12" s="297">
        <v>92.3</v>
      </c>
      <c r="J12" s="297">
        <v>61.2</v>
      </c>
      <c r="K12" s="297">
        <v>163</v>
      </c>
      <c r="L12" s="297">
        <v>135.4</v>
      </c>
      <c r="M12" s="297">
        <v>60.5</v>
      </c>
      <c r="N12" s="298" t="s">
        <v>149</v>
      </c>
      <c r="O12" s="297">
        <v>0</v>
      </c>
      <c r="P12" s="299" t="s">
        <v>149</v>
      </c>
      <c r="Q12" s="298">
        <v>0</v>
      </c>
      <c r="R12" s="266">
        <v>123.3</v>
      </c>
      <c r="S12" s="253" t="s">
        <v>311</v>
      </c>
    </row>
    <row r="13" spans="1:19" s="295" customFormat="1" ht="23.25" customHeight="1">
      <c r="A13" s="254" t="s">
        <v>261</v>
      </c>
      <c r="B13" s="297">
        <v>138</v>
      </c>
      <c r="C13" s="297">
        <v>110.1</v>
      </c>
      <c r="D13" s="297">
        <v>108.7</v>
      </c>
      <c r="E13" s="297">
        <v>95.8</v>
      </c>
      <c r="F13" s="297">
        <v>22.9</v>
      </c>
      <c r="G13" s="297">
        <v>1230</v>
      </c>
      <c r="H13" s="297">
        <v>134.1</v>
      </c>
      <c r="I13" s="297">
        <v>62.2</v>
      </c>
      <c r="J13" s="297">
        <v>79.3</v>
      </c>
      <c r="K13" s="297">
        <v>153</v>
      </c>
      <c r="L13" s="297">
        <v>143.9</v>
      </c>
      <c r="M13" s="297">
        <v>61.6</v>
      </c>
      <c r="N13" s="298" t="s">
        <v>149</v>
      </c>
      <c r="O13" s="297">
        <v>0</v>
      </c>
      <c r="P13" s="299" t="s">
        <v>149</v>
      </c>
      <c r="Q13" s="298">
        <v>0</v>
      </c>
      <c r="R13" s="266">
        <v>127.2</v>
      </c>
      <c r="S13" s="253" t="s">
        <v>312</v>
      </c>
    </row>
    <row r="14" spans="1:19" s="295" customFormat="1" ht="23.25" customHeight="1">
      <c r="A14" s="254" t="s">
        <v>313</v>
      </c>
      <c r="B14" s="300">
        <v>175.8</v>
      </c>
      <c r="C14" s="300">
        <v>140.5</v>
      </c>
      <c r="D14" s="300">
        <v>67.6</v>
      </c>
      <c r="E14" s="300">
        <v>165.4</v>
      </c>
      <c r="F14" s="300">
        <v>24.1</v>
      </c>
      <c r="G14" s="300">
        <v>2376.6</v>
      </c>
      <c r="H14" s="300">
        <v>134.6</v>
      </c>
      <c r="I14" s="300">
        <v>76.1</v>
      </c>
      <c r="J14" s="300">
        <v>72.2</v>
      </c>
      <c r="K14" s="300">
        <v>156</v>
      </c>
      <c r="L14" s="300">
        <v>129.1</v>
      </c>
      <c r="M14" s="297">
        <v>64.8</v>
      </c>
      <c r="N14" s="298" t="s">
        <v>149</v>
      </c>
      <c r="O14" s="297">
        <v>0</v>
      </c>
      <c r="P14" s="299" t="s">
        <v>149</v>
      </c>
      <c r="Q14" s="298">
        <v>0</v>
      </c>
      <c r="R14" s="266">
        <v>132.9</v>
      </c>
      <c r="S14" s="253" t="s">
        <v>314</v>
      </c>
    </row>
    <row r="15" spans="1:19" s="295" customFormat="1" ht="23.25" customHeight="1">
      <c r="A15" s="254" t="s">
        <v>315</v>
      </c>
      <c r="B15" s="301">
        <v>213.5</v>
      </c>
      <c r="C15" s="301">
        <v>136.8</v>
      </c>
      <c r="D15" s="301">
        <v>56.4</v>
      </c>
      <c r="E15" s="301">
        <v>175.7</v>
      </c>
      <c r="F15" s="301">
        <v>19.5</v>
      </c>
      <c r="G15" s="301">
        <v>3383.5</v>
      </c>
      <c r="H15" s="301">
        <v>106.1</v>
      </c>
      <c r="I15" s="301">
        <v>68.3</v>
      </c>
      <c r="J15" s="301">
        <v>90.2</v>
      </c>
      <c r="K15" s="301">
        <v>135.9</v>
      </c>
      <c r="L15" s="301">
        <v>139.3</v>
      </c>
      <c r="M15" s="302">
        <v>58.4</v>
      </c>
      <c r="N15" s="298" t="s">
        <v>149</v>
      </c>
      <c r="O15" s="302">
        <v>0</v>
      </c>
      <c r="P15" s="298" t="s">
        <v>149</v>
      </c>
      <c r="Q15" s="298">
        <v>0</v>
      </c>
      <c r="R15" s="303">
        <v>117.3</v>
      </c>
      <c r="S15" s="253" t="s">
        <v>316</v>
      </c>
    </row>
    <row r="16" spans="1:19" s="307" customFormat="1" ht="23.25" customHeight="1">
      <c r="A16" s="257" t="s">
        <v>317</v>
      </c>
      <c r="B16" s="304">
        <v>239.5</v>
      </c>
      <c r="C16" s="304">
        <v>149.9</v>
      </c>
      <c r="D16" s="304">
        <v>91</v>
      </c>
      <c r="E16" s="304">
        <v>198.7</v>
      </c>
      <c r="F16" s="304">
        <v>21.2</v>
      </c>
      <c r="G16" s="304">
        <v>4219.4</v>
      </c>
      <c r="H16" s="304">
        <v>118</v>
      </c>
      <c r="I16" s="304">
        <v>78.4</v>
      </c>
      <c r="J16" s="304">
        <v>87.4</v>
      </c>
      <c r="K16" s="304">
        <v>143.3</v>
      </c>
      <c r="L16" s="304">
        <v>117.6</v>
      </c>
      <c r="M16" s="305">
        <v>58</v>
      </c>
      <c r="N16" s="306" t="s">
        <v>149</v>
      </c>
      <c r="O16" s="305">
        <v>0</v>
      </c>
      <c r="P16" s="306" t="s">
        <v>149</v>
      </c>
      <c r="Q16" s="306">
        <v>0</v>
      </c>
      <c r="R16" s="262">
        <v>115.3</v>
      </c>
      <c r="S16" s="263" t="s">
        <v>318</v>
      </c>
    </row>
    <row r="17" spans="1:19" s="75" customFormat="1" ht="6.75" customHeight="1">
      <c r="A17" s="254"/>
      <c r="B17" s="308"/>
      <c r="C17" s="308"/>
      <c r="D17" s="308"/>
      <c r="E17" s="308"/>
      <c r="F17" s="308"/>
      <c r="G17" s="308"/>
      <c r="H17" s="308"/>
      <c r="P17" s="293"/>
      <c r="R17" s="266"/>
      <c r="S17" s="253"/>
    </row>
    <row r="18" spans="1:19" s="295" customFormat="1" ht="22.5" customHeight="1">
      <c r="A18" s="254" t="s">
        <v>319</v>
      </c>
      <c r="B18" s="308">
        <v>226.5</v>
      </c>
      <c r="C18" s="308">
        <v>126.4</v>
      </c>
      <c r="D18" s="308">
        <v>77.7</v>
      </c>
      <c r="E18" s="308">
        <v>206.4</v>
      </c>
      <c r="F18" s="308">
        <v>18.7</v>
      </c>
      <c r="G18" s="308">
        <v>3749.7</v>
      </c>
      <c r="H18" s="308">
        <v>105.2</v>
      </c>
      <c r="I18" s="308">
        <v>62.3</v>
      </c>
      <c r="J18" s="308">
        <v>90.1</v>
      </c>
      <c r="K18" s="308">
        <v>128.2</v>
      </c>
      <c r="L18" s="308">
        <v>140.3</v>
      </c>
      <c r="M18" s="297">
        <v>57.2</v>
      </c>
      <c r="N18" s="298" t="s">
        <v>149</v>
      </c>
      <c r="O18" s="297">
        <v>0</v>
      </c>
      <c r="P18" s="299" t="s">
        <v>149</v>
      </c>
      <c r="Q18" s="298">
        <v>0</v>
      </c>
      <c r="R18" s="266">
        <v>114.8</v>
      </c>
      <c r="S18" s="253" t="s">
        <v>320</v>
      </c>
    </row>
    <row r="19" spans="1:19" s="295" customFormat="1" ht="22.5" customHeight="1">
      <c r="A19" s="254" t="s">
        <v>289</v>
      </c>
      <c r="B19" s="308">
        <v>203.2</v>
      </c>
      <c r="C19" s="308">
        <v>122.8</v>
      </c>
      <c r="D19" s="308">
        <v>79.2</v>
      </c>
      <c r="E19" s="308">
        <v>226.3</v>
      </c>
      <c r="F19" s="308">
        <v>20.1</v>
      </c>
      <c r="G19" s="308">
        <v>3149.6</v>
      </c>
      <c r="H19" s="308">
        <v>104.3</v>
      </c>
      <c r="I19" s="308">
        <v>54.3</v>
      </c>
      <c r="J19" s="308">
        <v>82.7</v>
      </c>
      <c r="K19" s="308">
        <v>129.6</v>
      </c>
      <c r="L19" s="308">
        <v>137.3</v>
      </c>
      <c r="M19" s="297">
        <v>57.5</v>
      </c>
      <c r="N19" s="298" t="s">
        <v>149</v>
      </c>
      <c r="O19" s="297">
        <v>0</v>
      </c>
      <c r="P19" s="299" t="s">
        <v>149</v>
      </c>
      <c r="Q19" s="298">
        <v>0</v>
      </c>
      <c r="R19" s="266">
        <v>116.6</v>
      </c>
      <c r="S19" s="253" t="s">
        <v>271</v>
      </c>
    </row>
    <row r="20" spans="1:19" s="295" customFormat="1" ht="22.5" customHeight="1">
      <c r="A20" s="254" t="s">
        <v>321</v>
      </c>
      <c r="B20" s="308">
        <v>209.2</v>
      </c>
      <c r="C20" s="308">
        <v>135.6</v>
      </c>
      <c r="D20" s="308">
        <v>79.4</v>
      </c>
      <c r="E20" s="308">
        <v>255.3</v>
      </c>
      <c r="F20" s="308">
        <v>26</v>
      </c>
      <c r="G20" s="308">
        <v>3401.7</v>
      </c>
      <c r="H20" s="308">
        <v>101.6</v>
      </c>
      <c r="I20" s="308">
        <v>59.9</v>
      </c>
      <c r="J20" s="308">
        <v>72.9</v>
      </c>
      <c r="K20" s="308">
        <v>142.2</v>
      </c>
      <c r="L20" s="308">
        <v>125.5</v>
      </c>
      <c r="M20" s="297">
        <v>58</v>
      </c>
      <c r="N20" s="298" t="s">
        <v>149</v>
      </c>
      <c r="O20" s="297">
        <v>0</v>
      </c>
      <c r="P20" s="299" t="s">
        <v>149</v>
      </c>
      <c r="Q20" s="298">
        <v>0</v>
      </c>
      <c r="R20" s="266">
        <v>117.7</v>
      </c>
      <c r="S20" s="253" t="s">
        <v>322</v>
      </c>
    </row>
    <row r="21" spans="1:19" s="295" customFormat="1" ht="22.5" customHeight="1">
      <c r="A21" s="254" t="s">
        <v>323</v>
      </c>
      <c r="B21" s="308">
        <v>182.8</v>
      </c>
      <c r="C21" s="308">
        <v>123.3</v>
      </c>
      <c r="D21" s="308">
        <v>67.5</v>
      </c>
      <c r="E21" s="308">
        <v>205.3</v>
      </c>
      <c r="F21" s="308">
        <v>22.9</v>
      </c>
      <c r="G21" s="308">
        <v>2956.4</v>
      </c>
      <c r="H21" s="308">
        <v>98</v>
      </c>
      <c r="I21" s="308">
        <v>50.1</v>
      </c>
      <c r="J21" s="308">
        <v>49.5</v>
      </c>
      <c r="K21" s="308">
        <v>138.8</v>
      </c>
      <c r="L21" s="308">
        <v>112.6</v>
      </c>
      <c r="M21" s="297">
        <v>57.5</v>
      </c>
      <c r="N21" s="298" t="s">
        <v>149</v>
      </c>
      <c r="O21" s="297">
        <v>0</v>
      </c>
      <c r="P21" s="299" t="s">
        <v>149</v>
      </c>
      <c r="Q21" s="298">
        <v>0</v>
      </c>
      <c r="R21" s="266">
        <v>116.8</v>
      </c>
      <c r="S21" s="253" t="s">
        <v>324</v>
      </c>
    </row>
    <row r="22" spans="1:19" s="295" customFormat="1" ht="22.5" customHeight="1">
      <c r="A22" s="254" t="s">
        <v>325</v>
      </c>
      <c r="B22" s="308">
        <v>206.7</v>
      </c>
      <c r="C22" s="308">
        <v>133.3</v>
      </c>
      <c r="D22" s="308">
        <v>82.6</v>
      </c>
      <c r="E22" s="308">
        <v>186.7</v>
      </c>
      <c r="F22" s="308">
        <v>22.1</v>
      </c>
      <c r="G22" s="308">
        <v>3412.5</v>
      </c>
      <c r="H22" s="308">
        <v>92.6</v>
      </c>
      <c r="I22" s="308">
        <v>53.3</v>
      </c>
      <c r="J22" s="308">
        <v>65</v>
      </c>
      <c r="K22" s="308">
        <v>139.5</v>
      </c>
      <c r="L22" s="308">
        <v>127.7</v>
      </c>
      <c r="M22" s="297">
        <v>58.4</v>
      </c>
      <c r="N22" s="298" t="s">
        <v>149</v>
      </c>
      <c r="O22" s="297">
        <v>0</v>
      </c>
      <c r="P22" s="299" t="s">
        <v>149</v>
      </c>
      <c r="Q22" s="298">
        <v>0</v>
      </c>
      <c r="R22" s="266">
        <v>115.5</v>
      </c>
      <c r="S22" s="253" t="s">
        <v>326</v>
      </c>
    </row>
    <row r="23" spans="1:19" s="295" customFormat="1" ht="22.5" customHeight="1">
      <c r="A23" s="254" t="s">
        <v>327</v>
      </c>
      <c r="B23" s="308">
        <v>226</v>
      </c>
      <c r="C23" s="308">
        <v>141</v>
      </c>
      <c r="D23" s="308">
        <v>101.7</v>
      </c>
      <c r="E23" s="308">
        <v>207.7</v>
      </c>
      <c r="F23" s="308">
        <v>20.9</v>
      </c>
      <c r="G23" s="308">
        <v>3738</v>
      </c>
      <c r="H23" s="308">
        <v>96.5</v>
      </c>
      <c r="I23" s="308">
        <v>58.3</v>
      </c>
      <c r="J23" s="308">
        <v>69.6</v>
      </c>
      <c r="K23" s="308">
        <v>135.6</v>
      </c>
      <c r="L23" s="308">
        <v>146.5</v>
      </c>
      <c r="M23" s="297">
        <v>59.7</v>
      </c>
      <c r="N23" s="298" t="s">
        <v>149</v>
      </c>
      <c r="O23" s="297">
        <v>0</v>
      </c>
      <c r="P23" s="299" t="s">
        <v>149</v>
      </c>
      <c r="Q23" s="298">
        <v>0</v>
      </c>
      <c r="R23" s="266">
        <v>116.1</v>
      </c>
      <c r="S23" s="253" t="s">
        <v>223</v>
      </c>
    </row>
    <row r="24" spans="1:19" s="295" customFormat="1" ht="22.5" customHeight="1">
      <c r="A24" s="254" t="s">
        <v>328</v>
      </c>
      <c r="B24" s="308">
        <v>239.8</v>
      </c>
      <c r="C24" s="308">
        <v>146</v>
      </c>
      <c r="D24" s="308">
        <v>107.3</v>
      </c>
      <c r="E24" s="308">
        <v>217.2</v>
      </c>
      <c r="F24" s="308">
        <v>16.8</v>
      </c>
      <c r="G24" s="308">
        <v>3863.3</v>
      </c>
      <c r="H24" s="308">
        <v>100.1</v>
      </c>
      <c r="I24" s="308">
        <v>62.7</v>
      </c>
      <c r="J24" s="308">
        <v>76.2</v>
      </c>
      <c r="K24" s="308">
        <v>132.1</v>
      </c>
      <c r="L24" s="308">
        <v>175.1</v>
      </c>
      <c r="M24" s="297">
        <v>58.5</v>
      </c>
      <c r="N24" s="298" t="s">
        <v>149</v>
      </c>
      <c r="O24" s="297">
        <v>0</v>
      </c>
      <c r="P24" s="299" t="s">
        <v>149</v>
      </c>
      <c r="Q24" s="298">
        <v>0</v>
      </c>
      <c r="R24" s="266">
        <v>115.6</v>
      </c>
      <c r="S24" s="253" t="s">
        <v>297</v>
      </c>
    </row>
    <row r="25" spans="1:19" s="295" customFormat="1" ht="22.5" customHeight="1">
      <c r="A25" s="254" t="s">
        <v>329</v>
      </c>
      <c r="B25" s="308">
        <v>233.6</v>
      </c>
      <c r="C25" s="308">
        <v>141.4</v>
      </c>
      <c r="D25" s="308">
        <v>96.8</v>
      </c>
      <c r="E25" s="308">
        <v>146.1</v>
      </c>
      <c r="F25" s="308">
        <v>18.4</v>
      </c>
      <c r="G25" s="308">
        <v>3849.7</v>
      </c>
      <c r="H25" s="308">
        <v>106.2</v>
      </c>
      <c r="I25" s="308">
        <v>64</v>
      </c>
      <c r="J25" s="308">
        <v>78.5</v>
      </c>
      <c r="K25" s="308">
        <v>130.8</v>
      </c>
      <c r="L25" s="308">
        <v>158.6</v>
      </c>
      <c r="M25" s="297">
        <v>57.5</v>
      </c>
      <c r="N25" s="298" t="s">
        <v>149</v>
      </c>
      <c r="O25" s="297">
        <v>0</v>
      </c>
      <c r="P25" s="299" t="s">
        <v>149</v>
      </c>
      <c r="Q25" s="298">
        <v>0</v>
      </c>
      <c r="R25" s="266">
        <v>114.9</v>
      </c>
      <c r="S25" s="253" t="s">
        <v>227</v>
      </c>
    </row>
    <row r="26" spans="1:19" s="295" customFormat="1" ht="22.5" customHeight="1">
      <c r="A26" s="254" t="s">
        <v>330</v>
      </c>
      <c r="B26" s="308">
        <v>238</v>
      </c>
      <c r="C26" s="308">
        <v>136.9</v>
      </c>
      <c r="D26" s="308">
        <v>95.7</v>
      </c>
      <c r="E26" s="308">
        <v>157.6</v>
      </c>
      <c r="F26" s="308">
        <v>18.6</v>
      </c>
      <c r="G26" s="308">
        <v>4091.1</v>
      </c>
      <c r="H26" s="308">
        <v>112</v>
      </c>
      <c r="I26" s="308">
        <v>67.1</v>
      </c>
      <c r="J26" s="308">
        <v>80.4</v>
      </c>
      <c r="K26" s="308">
        <v>134.4</v>
      </c>
      <c r="L26" s="308">
        <v>140.4</v>
      </c>
      <c r="M26" s="297">
        <v>58.6</v>
      </c>
      <c r="N26" s="298" t="s">
        <v>149</v>
      </c>
      <c r="O26" s="297">
        <v>0</v>
      </c>
      <c r="P26" s="299" t="s">
        <v>149</v>
      </c>
      <c r="Q26" s="298">
        <v>0</v>
      </c>
      <c r="R26" s="266">
        <v>117.5</v>
      </c>
      <c r="S26" s="253" t="s">
        <v>300</v>
      </c>
    </row>
    <row r="27" spans="1:19" s="295" customFormat="1" ht="22.5" customHeight="1">
      <c r="A27" s="254" t="s">
        <v>331</v>
      </c>
      <c r="B27" s="308">
        <v>244.1</v>
      </c>
      <c r="C27" s="308">
        <v>139.7</v>
      </c>
      <c r="D27" s="308">
        <v>98.2</v>
      </c>
      <c r="E27" s="308">
        <v>228.7</v>
      </c>
      <c r="F27" s="308">
        <v>24</v>
      </c>
      <c r="G27" s="308">
        <v>4183.5</v>
      </c>
      <c r="H27" s="308">
        <v>116.2</v>
      </c>
      <c r="I27" s="308">
        <v>76</v>
      </c>
      <c r="J27" s="308">
        <v>67.4</v>
      </c>
      <c r="K27" s="308">
        <v>156.1</v>
      </c>
      <c r="L27" s="308">
        <v>149.8</v>
      </c>
      <c r="M27" s="297">
        <v>57.5</v>
      </c>
      <c r="N27" s="298" t="s">
        <v>149</v>
      </c>
      <c r="O27" s="297">
        <v>0</v>
      </c>
      <c r="P27" s="299" t="s">
        <v>149</v>
      </c>
      <c r="Q27" s="298">
        <v>0</v>
      </c>
      <c r="R27" s="266">
        <v>114.9</v>
      </c>
      <c r="S27" s="253" t="s">
        <v>332</v>
      </c>
    </row>
    <row r="28" spans="1:19" s="295" customFormat="1" ht="22.5" customHeight="1">
      <c r="A28" s="254" t="s">
        <v>333</v>
      </c>
      <c r="B28" s="308">
        <v>245.6</v>
      </c>
      <c r="C28" s="308">
        <v>149.2</v>
      </c>
      <c r="D28" s="308">
        <v>102.3</v>
      </c>
      <c r="E28" s="308">
        <v>158.4</v>
      </c>
      <c r="F28" s="308">
        <v>24.8</v>
      </c>
      <c r="G28" s="308">
        <v>4305.2</v>
      </c>
      <c r="H28" s="308">
        <v>117.7</v>
      </c>
      <c r="I28" s="308">
        <v>94.9</v>
      </c>
      <c r="J28" s="308">
        <v>72.8</v>
      </c>
      <c r="K28" s="308">
        <v>152.9</v>
      </c>
      <c r="L28" s="308">
        <v>135.1</v>
      </c>
      <c r="M28" s="297">
        <v>59.6</v>
      </c>
      <c r="N28" s="298" t="s">
        <v>149</v>
      </c>
      <c r="O28" s="297">
        <v>0</v>
      </c>
      <c r="P28" s="299" t="s">
        <v>149</v>
      </c>
      <c r="Q28" s="298">
        <v>0</v>
      </c>
      <c r="R28" s="266">
        <v>119.2</v>
      </c>
      <c r="S28" s="253" t="s">
        <v>233</v>
      </c>
    </row>
    <row r="29" spans="1:19" s="295" customFormat="1" ht="22.5" customHeight="1">
      <c r="A29" s="254" t="s">
        <v>334</v>
      </c>
      <c r="B29" s="308">
        <v>239.5</v>
      </c>
      <c r="C29" s="308">
        <v>149.9</v>
      </c>
      <c r="D29" s="308">
        <v>91</v>
      </c>
      <c r="E29" s="308">
        <v>198.7</v>
      </c>
      <c r="F29" s="308">
        <v>21.2</v>
      </c>
      <c r="G29" s="308">
        <v>4219.4</v>
      </c>
      <c r="H29" s="308">
        <v>118</v>
      </c>
      <c r="I29" s="308">
        <v>78.4</v>
      </c>
      <c r="J29" s="308">
        <v>87.4</v>
      </c>
      <c r="K29" s="308">
        <v>143.3</v>
      </c>
      <c r="L29" s="308">
        <v>117.6</v>
      </c>
      <c r="M29" s="297">
        <v>58</v>
      </c>
      <c r="N29" s="298" t="s">
        <v>149</v>
      </c>
      <c r="O29" s="297">
        <v>0</v>
      </c>
      <c r="P29" s="299" t="s">
        <v>149</v>
      </c>
      <c r="Q29" s="298">
        <v>0</v>
      </c>
      <c r="R29" s="266">
        <v>115.3</v>
      </c>
      <c r="S29" s="253" t="s">
        <v>335</v>
      </c>
    </row>
    <row r="30" spans="1:19" s="295" customFormat="1" ht="6.75" customHeight="1">
      <c r="A30" s="254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93"/>
      <c r="Q30" s="265"/>
      <c r="R30" s="265"/>
      <c r="S30" s="269"/>
    </row>
    <row r="31" spans="1:19" s="295" customFormat="1" ht="22.5" customHeight="1">
      <c r="A31" s="254"/>
      <c r="B31" s="437" t="s">
        <v>236</v>
      </c>
      <c r="C31" s="438"/>
      <c r="D31" s="438"/>
      <c r="E31" s="438"/>
      <c r="F31" s="438"/>
      <c r="G31" s="438"/>
      <c r="H31" s="438"/>
      <c r="I31" s="438"/>
      <c r="J31" s="470"/>
      <c r="K31" s="470"/>
      <c r="L31" s="470"/>
      <c r="M31" s="470"/>
      <c r="N31" s="470"/>
      <c r="O31" s="265"/>
      <c r="P31" s="93"/>
      <c r="Q31" s="265"/>
      <c r="R31" s="265"/>
      <c r="S31" s="269"/>
    </row>
    <row r="32" spans="1:19" s="295" customFormat="1" ht="6.75" customHeight="1">
      <c r="A32" s="254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93"/>
      <c r="Q32" s="265"/>
      <c r="R32" s="265"/>
      <c r="S32" s="269"/>
    </row>
    <row r="33" spans="1:19" s="295" customFormat="1" ht="22.5" customHeight="1">
      <c r="A33" s="254" t="s">
        <v>212</v>
      </c>
      <c r="B33" s="308">
        <v>226</v>
      </c>
      <c r="C33" s="308">
        <v>124.2</v>
      </c>
      <c r="D33" s="308">
        <v>84.1</v>
      </c>
      <c r="E33" s="308">
        <v>233.7</v>
      </c>
      <c r="F33" s="308">
        <v>20.5</v>
      </c>
      <c r="G33" s="308">
        <v>3627.5</v>
      </c>
      <c r="H33" s="308">
        <v>104.4</v>
      </c>
      <c r="I33" s="308">
        <v>61.5</v>
      </c>
      <c r="J33" s="308">
        <v>77.8</v>
      </c>
      <c r="K33" s="308">
        <v>132.8</v>
      </c>
      <c r="L33" s="308">
        <v>147.5</v>
      </c>
      <c r="M33" s="297">
        <v>59</v>
      </c>
      <c r="N33" s="298" t="s">
        <v>149</v>
      </c>
      <c r="O33" s="297">
        <v>0</v>
      </c>
      <c r="P33" s="299" t="s">
        <v>149</v>
      </c>
      <c r="Q33" s="298">
        <v>0</v>
      </c>
      <c r="R33" s="266">
        <v>119.2</v>
      </c>
      <c r="S33" s="253" t="s">
        <v>336</v>
      </c>
    </row>
    <row r="34" spans="1:19" s="295" customFormat="1" ht="22.5" customHeight="1">
      <c r="A34" s="254" t="s">
        <v>337</v>
      </c>
      <c r="B34" s="308">
        <v>210.9</v>
      </c>
      <c r="C34" s="308">
        <v>127.6</v>
      </c>
      <c r="D34" s="308">
        <v>78.7</v>
      </c>
      <c r="E34" s="308">
        <v>229.3</v>
      </c>
      <c r="F34" s="308">
        <v>20.4</v>
      </c>
      <c r="G34" s="308">
        <v>3237</v>
      </c>
      <c r="H34" s="308">
        <v>110</v>
      </c>
      <c r="I34" s="308">
        <v>60.2</v>
      </c>
      <c r="J34" s="308">
        <v>75.7</v>
      </c>
      <c r="K34" s="308">
        <v>125.3</v>
      </c>
      <c r="L34" s="308">
        <v>150.6</v>
      </c>
      <c r="M34" s="297">
        <v>59.9</v>
      </c>
      <c r="N34" s="298" t="s">
        <v>149</v>
      </c>
      <c r="O34" s="297">
        <v>0</v>
      </c>
      <c r="P34" s="299" t="s">
        <v>149</v>
      </c>
      <c r="Q34" s="298">
        <v>0</v>
      </c>
      <c r="R34" s="266">
        <v>121.3</v>
      </c>
      <c r="S34" s="253" t="s">
        <v>271</v>
      </c>
    </row>
    <row r="35" spans="1:19" s="295" customFormat="1" ht="22.5" customHeight="1">
      <c r="A35" s="254" t="s">
        <v>216</v>
      </c>
      <c r="B35" s="308">
        <v>217.3</v>
      </c>
      <c r="C35" s="308">
        <v>137.5</v>
      </c>
      <c r="D35" s="308">
        <v>82.9</v>
      </c>
      <c r="E35" s="308">
        <v>268.7</v>
      </c>
      <c r="F35" s="308">
        <v>24.1</v>
      </c>
      <c r="G35" s="308">
        <v>3491.1</v>
      </c>
      <c r="H35" s="308">
        <v>112.1</v>
      </c>
      <c r="I35" s="308">
        <v>62.9</v>
      </c>
      <c r="J35" s="308">
        <v>72.6</v>
      </c>
      <c r="K35" s="308">
        <v>123.6</v>
      </c>
      <c r="L35" s="308">
        <v>144.2</v>
      </c>
      <c r="M35" s="297">
        <v>60.5</v>
      </c>
      <c r="N35" s="298" t="s">
        <v>149</v>
      </c>
      <c r="O35" s="297">
        <v>0</v>
      </c>
      <c r="P35" s="299" t="s">
        <v>149</v>
      </c>
      <c r="Q35" s="298">
        <v>0</v>
      </c>
      <c r="R35" s="266">
        <v>122.1</v>
      </c>
      <c r="S35" s="253" t="s">
        <v>290</v>
      </c>
    </row>
    <row r="36" spans="1:19" s="295" customFormat="1" ht="22.5" customHeight="1">
      <c r="A36" s="254" t="s">
        <v>323</v>
      </c>
      <c r="B36" s="308">
        <v>201</v>
      </c>
      <c r="C36" s="308">
        <v>136.5</v>
      </c>
      <c r="D36" s="308">
        <v>85.3</v>
      </c>
      <c r="E36" s="308">
        <v>199.3</v>
      </c>
      <c r="F36" s="308">
        <v>24</v>
      </c>
      <c r="G36" s="308">
        <v>3119.6</v>
      </c>
      <c r="H36" s="308">
        <v>104.8</v>
      </c>
      <c r="I36" s="308">
        <v>59.9</v>
      </c>
      <c r="J36" s="308">
        <v>70.7</v>
      </c>
      <c r="K36" s="308">
        <v>125.3</v>
      </c>
      <c r="L36" s="308">
        <v>135.1</v>
      </c>
      <c r="M36" s="297">
        <v>58.2</v>
      </c>
      <c r="N36" s="298" t="s">
        <v>149</v>
      </c>
      <c r="O36" s="297">
        <v>0</v>
      </c>
      <c r="P36" s="299" t="s">
        <v>149</v>
      </c>
      <c r="Q36" s="298">
        <v>0</v>
      </c>
      <c r="R36" s="266">
        <v>117.6</v>
      </c>
      <c r="S36" s="253" t="s">
        <v>324</v>
      </c>
    </row>
    <row r="37" spans="1:19" s="295" customFormat="1" ht="22.5" customHeight="1">
      <c r="A37" s="254" t="s">
        <v>325</v>
      </c>
      <c r="B37" s="308">
        <v>217.3</v>
      </c>
      <c r="C37" s="308">
        <v>142.5</v>
      </c>
      <c r="D37" s="308">
        <v>97.6</v>
      </c>
      <c r="E37" s="308">
        <v>171.3</v>
      </c>
      <c r="F37" s="308">
        <v>21.4</v>
      </c>
      <c r="G37" s="308">
        <v>3527.1</v>
      </c>
      <c r="H37" s="308">
        <v>97.2</v>
      </c>
      <c r="I37" s="308">
        <v>60.7</v>
      </c>
      <c r="J37" s="308">
        <v>74.9</v>
      </c>
      <c r="K37" s="308">
        <v>133.2</v>
      </c>
      <c r="L37" s="308">
        <v>138.5</v>
      </c>
      <c r="M37" s="297">
        <v>59</v>
      </c>
      <c r="N37" s="298" t="s">
        <v>149</v>
      </c>
      <c r="O37" s="297">
        <v>0</v>
      </c>
      <c r="P37" s="299" t="s">
        <v>149</v>
      </c>
      <c r="Q37" s="298">
        <v>0</v>
      </c>
      <c r="R37" s="266">
        <v>116.4</v>
      </c>
      <c r="S37" s="253" t="s">
        <v>326</v>
      </c>
    </row>
    <row r="38" spans="1:19" s="295" customFormat="1" ht="22.5" customHeight="1">
      <c r="A38" s="254" t="s">
        <v>276</v>
      </c>
      <c r="B38" s="308">
        <v>220.5</v>
      </c>
      <c r="C38" s="308">
        <v>140.2</v>
      </c>
      <c r="D38" s="308">
        <v>98.2</v>
      </c>
      <c r="E38" s="308">
        <v>186.6</v>
      </c>
      <c r="F38" s="308">
        <v>18.9</v>
      </c>
      <c r="G38" s="308">
        <v>3717.6</v>
      </c>
      <c r="H38" s="308">
        <v>98.7</v>
      </c>
      <c r="I38" s="308">
        <v>64.9</v>
      </c>
      <c r="J38" s="308">
        <v>73.9</v>
      </c>
      <c r="K38" s="308">
        <v>140.9</v>
      </c>
      <c r="L38" s="308">
        <v>136.1</v>
      </c>
      <c r="M38" s="297">
        <v>57.6</v>
      </c>
      <c r="N38" s="298" t="s">
        <v>149</v>
      </c>
      <c r="O38" s="297">
        <v>0</v>
      </c>
      <c r="P38" s="299" t="s">
        <v>149</v>
      </c>
      <c r="Q38" s="298">
        <v>0</v>
      </c>
      <c r="R38" s="266">
        <v>112.8</v>
      </c>
      <c r="S38" s="253" t="s">
        <v>223</v>
      </c>
    </row>
    <row r="39" spans="1:19" s="295" customFormat="1" ht="22.5" customHeight="1">
      <c r="A39" s="254" t="s">
        <v>328</v>
      </c>
      <c r="B39" s="308">
        <v>226.3</v>
      </c>
      <c r="C39" s="308">
        <v>138.4</v>
      </c>
      <c r="D39" s="308">
        <v>98.1</v>
      </c>
      <c r="E39" s="308">
        <v>199</v>
      </c>
      <c r="F39" s="308">
        <v>18.3</v>
      </c>
      <c r="G39" s="308">
        <v>3815.6</v>
      </c>
      <c r="H39" s="308">
        <v>99.8</v>
      </c>
      <c r="I39" s="308">
        <v>63.7</v>
      </c>
      <c r="J39" s="308">
        <v>72.2</v>
      </c>
      <c r="K39" s="308">
        <v>142.9</v>
      </c>
      <c r="L39" s="308">
        <v>150.8</v>
      </c>
      <c r="M39" s="297">
        <v>57.3</v>
      </c>
      <c r="N39" s="298" t="s">
        <v>149</v>
      </c>
      <c r="O39" s="297">
        <v>0</v>
      </c>
      <c r="P39" s="299" t="s">
        <v>149</v>
      </c>
      <c r="Q39" s="298">
        <v>0</v>
      </c>
      <c r="R39" s="266">
        <v>113.2</v>
      </c>
      <c r="S39" s="253" t="s">
        <v>338</v>
      </c>
    </row>
    <row r="40" spans="1:19" s="295" customFormat="1" ht="22.5" customHeight="1">
      <c r="A40" s="254" t="s">
        <v>329</v>
      </c>
      <c r="B40" s="308">
        <v>222.7</v>
      </c>
      <c r="C40" s="308">
        <v>138.1</v>
      </c>
      <c r="D40" s="308">
        <v>90.3</v>
      </c>
      <c r="E40" s="308">
        <v>142.8</v>
      </c>
      <c r="F40" s="308">
        <v>19.8</v>
      </c>
      <c r="G40" s="308">
        <v>3817.6</v>
      </c>
      <c r="H40" s="308">
        <v>102.3</v>
      </c>
      <c r="I40" s="308">
        <v>65.6</v>
      </c>
      <c r="J40" s="308">
        <v>71.8</v>
      </c>
      <c r="K40" s="308">
        <v>162.7</v>
      </c>
      <c r="L40" s="308">
        <v>133.4</v>
      </c>
      <c r="M40" s="297">
        <v>55.5</v>
      </c>
      <c r="N40" s="298" t="s">
        <v>149</v>
      </c>
      <c r="O40" s="297">
        <v>0</v>
      </c>
      <c r="P40" s="299" t="s">
        <v>149</v>
      </c>
      <c r="Q40" s="298">
        <v>0</v>
      </c>
      <c r="R40" s="266">
        <v>111.4</v>
      </c>
      <c r="S40" s="253" t="s">
        <v>339</v>
      </c>
    </row>
    <row r="41" spans="1:19" s="295" customFormat="1" ht="22.5" customHeight="1">
      <c r="A41" s="254" t="s">
        <v>249</v>
      </c>
      <c r="B41" s="308">
        <v>227.4</v>
      </c>
      <c r="C41" s="308">
        <v>136.3</v>
      </c>
      <c r="D41" s="308">
        <v>90.4</v>
      </c>
      <c r="E41" s="308">
        <v>146.7</v>
      </c>
      <c r="F41" s="308">
        <v>16.8</v>
      </c>
      <c r="G41" s="308">
        <v>3995.2</v>
      </c>
      <c r="H41" s="308">
        <v>105.7</v>
      </c>
      <c r="I41" s="308">
        <v>65.2</v>
      </c>
      <c r="J41" s="308">
        <v>72.8</v>
      </c>
      <c r="K41" s="308">
        <v>148.2</v>
      </c>
      <c r="L41" s="308">
        <v>127.5</v>
      </c>
      <c r="M41" s="297">
        <v>56.7</v>
      </c>
      <c r="N41" s="298" t="s">
        <v>149</v>
      </c>
      <c r="O41" s="297">
        <v>0</v>
      </c>
      <c r="P41" s="299" t="s">
        <v>149</v>
      </c>
      <c r="Q41" s="298">
        <v>0</v>
      </c>
      <c r="R41" s="266">
        <v>113.4</v>
      </c>
      <c r="S41" s="253" t="s">
        <v>340</v>
      </c>
    </row>
    <row r="42" spans="1:19" s="295" customFormat="1" ht="22.5" customHeight="1">
      <c r="A42" s="254" t="s">
        <v>331</v>
      </c>
      <c r="B42" s="308">
        <v>234.5</v>
      </c>
      <c r="C42" s="308">
        <v>141.2</v>
      </c>
      <c r="D42" s="308">
        <v>82.3</v>
      </c>
      <c r="E42" s="308">
        <v>209.4</v>
      </c>
      <c r="F42" s="308">
        <v>24.6</v>
      </c>
      <c r="G42" s="308">
        <v>4096.2</v>
      </c>
      <c r="H42" s="308">
        <v>110</v>
      </c>
      <c r="I42" s="308">
        <v>69.3</v>
      </c>
      <c r="J42" s="308">
        <v>72.3</v>
      </c>
      <c r="K42" s="308">
        <v>145.5</v>
      </c>
      <c r="L42" s="308">
        <v>134</v>
      </c>
      <c r="M42" s="297">
        <v>56.8</v>
      </c>
      <c r="N42" s="298" t="s">
        <v>149</v>
      </c>
      <c r="O42" s="297">
        <v>0</v>
      </c>
      <c r="P42" s="299" t="s">
        <v>149</v>
      </c>
      <c r="Q42" s="298">
        <v>0</v>
      </c>
      <c r="R42" s="266">
        <v>113.4</v>
      </c>
      <c r="S42" s="253" t="s">
        <v>341</v>
      </c>
    </row>
    <row r="43" spans="1:19" s="295" customFormat="1" ht="22.5" customHeight="1">
      <c r="A43" s="254" t="s">
        <v>284</v>
      </c>
      <c r="B43" s="308">
        <v>241.3</v>
      </c>
      <c r="C43" s="308">
        <v>141.3</v>
      </c>
      <c r="D43" s="308">
        <v>94.7</v>
      </c>
      <c r="E43" s="308">
        <v>192.8</v>
      </c>
      <c r="F43" s="308">
        <v>23.4</v>
      </c>
      <c r="G43" s="308">
        <v>4201.4</v>
      </c>
      <c r="H43" s="308">
        <v>110.7</v>
      </c>
      <c r="I43" s="308">
        <v>71.5</v>
      </c>
      <c r="J43" s="308">
        <v>76.7</v>
      </c>
      <c r="K43" s="308">
        <v>148.6</v>
      </c>
      <c r="L43" s="308">
        <v>132.4</v>
      </c>
      <c r="M43" s="297">
        <v>58.7</v>
      </c>
      <c r="N43" s="298" t="s">
        <v>149</v>
      </c>
      <c r="O43" s="297">
        <v>0</v>
      </c>
      <c r="P43" s="299" t="s">
        <v>149</v>
      </c>
      <c r="Q43" s="298">
        <v>0</v>
      </c>
      <c r="R43" s="266">
        <v>117.5</v>
      </c>
      <c r="S43" s="253" t="s">
        <v>342</v>
      </c>
    </row>
    <row r="44" spans="1:19" s="295" customFormat="1" ht="22.5" customHeight="1">
      <c r="A44" s="254" t="s">
        <v>253</v>
      </c>
      <c r="B44" s="308">
        <v>245.8</v>
      </c>
      <c r="C44" s="308">
        <v>141.7</v>
      </c>
      <c r="D44" s="308">
        <v>97.6</v>
      </c>
      <c r="E44" s="308">
        <v>231.6</v>
      </c>
      <c r="F44" s="308">
        <v>22.4</v>
      </c>
      <c r="G44" s="308">
        <v>4200.5</v>
      </c>
      <c r="H44" s="308">
        <v>112.6</v>
      </c>
      <c r="I44" s="308">
        <v>70.5</v>
      </c>
      <c r="J44" s="308">
        <v>78.6</v>
      </c>
      <c r="K44" s="308">
        <v>143.4</v>
      </c>
      <c r="L44" s="308">
        <v>138</v>
      </c>
      <c r="M44" s="297">
        <v>59</v>
      </c>
      <c r="N44" s="298" t="s">
        <v>149</v>
      </c>
      <c r="O44" s="297">
        <v>0</v>
      </c>
      <c r="P44" s="299" t="s">
        <v>149</v>
      </c>
      <c r="Q44" s="298">
        <v>0</v>
      </c>
      <c r="R44" s="266">
        <v>117.9</v>
      </c>
      <c r="S44" s="253" t="s">
        <v>343</v>
      </c>
    </row>
    <row r="45" spans="1:19" s="295" customFormat="1" ht="9.75" customHeight="1" thickBot="1">
      <c r="A45" s="309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1"/>
    </row>
    <row r="46" s="225" customFormat="1" ht="6.75" customHeight="1" thickTop="1"/>
    <row r="47" s="225" customFormat="1" ht="13.5">
      <c r="A47" s="225" t="s">
        <v>254</v>
      </c>
    </row>
  </sheetData>
  <sheetProtection/>
  <mergeCells count="26">
    <mergeCell ref="A1:I1"/>
    <mergeCell ref="A4:A7"/>
    <mergeCell ref="B4:I4"/>
    <mergeCell ref="J4:R4"/>
    <mergeCell ref="S4:S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B10:I10"/>
    <mergeCell ref="B31:I31"/>
    <mergeCell ref="J31:N31"/>
    <mergeCell ref="M5:R5"/>
    <mergeCell ref="M6:M7"/>
    <mergeCell ref="N6:N7"/>
    <mergeCell ref="O6:O7"/>
    <mergeCell ref="P6:P7"/>
    <mergeCell ref="Q6:Q7"/>
    <mergeCell ref="R6:R7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differentOddEven="1" scaleWithDoc="0" alignWithMargins="0">
    <oddHeader>&amp;L&amp;"ＭＳ 明朝,標準"&amp;9 180　鉱工業</oddHeader>
    <evenHeader>&amp;R&amp;"ＭＳ 明朝,標準"&amp;9鉱工業　181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3.125" defaultRowHeight="13.5"/>
  <cols>
    <col min="1" max="1" width="14.625" style="107" customWidth="1"/>
    <col min="2" max="11" width="10.625" style="107" customWidth="1"/>
    <col min="12" max="12" width="1.875" style="107" customWidth="1"/>
    <col min="13" max="16384" width="3.125" style="107" customWidth="1"/>
  </cols>
  <sheetData>
    <row r="1" spans="1:11" ht="25.5" customHeight="1">
      <c r="A1" s="449" t="s">
        <v>344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="225" customFormat="1" ht="23.25" customHeight="1">
      <c r="A2" s="228" t="s">
        <v>345</v>
      </c>
    </row>
    <row r="3" s="230" customFormat="1" ht="23.25" customHeight="1" thickBot="1">
      <c r="A3" s="229" t="s">
        <v>305</v>
      </c>
    </row>
    <row r="4" spans="1:11" ht="21" customHeight="1" thickTop="1">
      <c r="A4" s="500" t="s">
        <v>177</v>
      </c>
      <c r="B4" s="503" t="s">
        <v>346</v>
      </c>
      <c r="C4" s="506"/>
      <c r="D4" s="506"/>
      <c r="E4" s="506"/>
      <c r="F4" s="506"/>
      <c r="G4" s="506"/>
      <c r="H4" s="507"/>
      <c r="I4" s="508" t="s">
        <v>347</v>
      </c>
      <c r="J4" s="312"/>
      <c r="K4" s="312"/>
    </row>
    <row r="5" spans="1:11" ht="21" customHeight="1">
      <c r="A5" s="501"/>
      <c r="B5" s="504"/>
      <c r="C5" s="511" t="s">
        <v>348</v>
      </c>
      <c r="D5" s="313"/>
      <c r="E5" s="314"/>
      <c r="F5" s="514" t="s">
        <v>349</v>
      </c>
      <c r="G5" s="315"/>
      <c r="H5" s="316"/>
      <c r="I5" s="509"/>
      <c r="J5" s="495" t="s">
        <v>350</v>
      </c>
      <c r="K5" s="516" t="s">
        <v>351</v>
      </c>
    </row>
    <row r="6" spans="1:11" ht="21" customHeight="1">
      <c r="A6" s="501"/>
      <c r="B6" s="504"/>
      <c r="C6" s="512"/>
      <c r="D6" s="495" t="s">
        <v>352</v>
      </c>
      <c r="E6" s="497" t="s">
        <v>353</v>
      </c>
      <c r="F6" s="504"/>
      <c r="G6" s="495" t="s">
        <v>354</v>
      </c>
      <c r="H6" s="495" t="s">
        <v>355</v>
      </c>
      <c r="I6" s="509"/>
      <c r="J6" s="515"/>
      <c r="K6" s="517"/>
    </row>
    <row r="7" spans="1:11" ht="27" customHeight="1">
      <c r="A7" s="502"/>
      <c r="B7" s="505"/>
      <c r="C7" s="513"/>
      <c r="D7" s="496"/>
      <c r="E7" s="498"/>
      <c r="F7" s="505"/>
      <c r="G7" s="496"/>
      <c r="H7" s="496"/>
      <c r="I7" s="510"/>
      <c r="J7" s="496"/>
      <c r="K7" s="518"/>
    </row>
    <row r="8" spans="1:12" s="215" customFormat="1" ht="27.75" customHeight="1">
      <c r="A8" s="317" t="s">
        <v>198</v>
      </c>
      <c r="B8" s="318">
        <v>3803</v>
      </c>
      <c r="C8" s="319">
        <v>887.2</v>
      </c>
      <c r="D8" s="319">
        <v>547.9</v>
      </c>
      <c r="E8" s="319">
        <v>339.3</v>
      </c>
      <c r="F8" s="319">
        <v>2915.8</v>
      </c>
      <c r="G8" s="319">
        <v>1040.3</v>
      </c>
      <c r="H8" s="320">
        <v>1875.5</v>
      </c>
      <c r="I8" s="319">
        <v>6197</v>
      </c>
      <c r="J8" s="319">
        <v>6144</v>
      </c>
      <c r="K8" s="319">
        <v>53</v>
      </c>
      <c r="L8" s="107"/>
    </row>
    <row r="9" spans="1:12" s="215" customFormat="1" ht="6.75" customHeight="1">
      <c r="A9" s="321"/>
      <c r="B9" s="322"/>
      <c r="C9" s="274"/>
      <c r="D9" s="274"/>
      <c r="E9" s="274"/>
      <c r="F9" s="274"/>
      <c r="G9" s="274"/>
      <c r="H9" s="275"/>
      <c r="I9" s="274"/>
      <c r="J9" s="274"/>
      <c r="K9" s="274"/>
      <c r="L9" s="107"/>
    </row>
    <row r="10" spans="1:12" s="215" customFormat="1" ht="22.5" customHeight="1">
      <c r="A10" s="321"/>
      <c r="B10" s="437" t="s">
        <v>356</v>
      </c>
      <c r="C10" s="438"/>
      <c r="D10" s="438"/>
      <c r="E10" s="438"/>
      <c r="F10" s="438"/>
      <c r="G10" s="438"/>
      <c r="H10" s="438"/>
      <c r="I10" s="499"/>
      <c r="J10" s="499"/>
      <c r="K10" s="499"/>
      <c r="L10" s="107"/>
    </row>
    <row r="11" spans="1:12" s="215" customFormat="1" ht="6.75" customHeight="1">
      <c r="A11" s="321"/>
      <c r="B11" s="323"/>
      <c r="C11" s="274"/>
      <c r="D11" s="274"/>
      <c r="E11" s="274"/>
      <c r="F11" s="274"/>
      <c r="G11" s="274"/>
      <c r="H11" s="275"/>
      <c r="I11" s="274"/>
      <c r="J11" s="274"/>
      <c r="K11" s="274"/>
      <c r="L11" s="107"/>
    </row>
    <row r="12" spans="1:12" s="215" customFormat="1" ht="23.25" customHeight="1">
      <c r="A12" s="238" t="s">
        <v>201</v>
      </c>
      <c r="B12" s="324">
        <v>98.8</v>
      </c>
      <c r="C12" s="325">
        <v>180.6</v>
      </c>
      <c r="D12" s="325">
        <v>90</v>
      </c>
      <c r="E12" s="325">
        <v>327</v>
      </c>
      <c r="F12" s="325">
        <v>73.9</v>
      </c>
      <c r="G12" s="325">
        <v>14.5</v>
      </c>
      <c r="H12" s="326">
        <v>106.8</v>
      </c>
      <c r="I12" s="325">
        <v>84.9</v>
      </c>
      <c r="J12" s="325">
        <v>85</v>
      </c>
      <c r="K12" s="325">
        <v>75.1</v>
      </c>
      <c r="L12" s="107"/>
    </row>
    <row r="13" spans="1:12" s="215" customFormat="1" ht="23.25" customHeight="1">
      <c r="A13" s="254" t="s">
        <v>357</v>
      </c>
      <c r="B13" s="324">
        <v>97.4</v>
      </c>
      <c r="C13" s="325">
        <v>170.6</v>
      </c>
      <c r="D13" s="325">
        <v>110.1</v>
      </c>
      <c r="E13" s="325">
        <v>268.2</v>
      </c>
      <c r="F13" s="325">
        <v>75.1</v>
      </c>
      <c r="G13" s="325">
        <v>15.5</v>
      </c>
      <c r="H13" s="326">
        <v>108.1</v>
      </c>
      <c r="I13" s="325">
        <v>96.6</v>
      </c>
      <c r="J13" s="325">
        <v>97.1</v>
      </c>
      <c r="K13" s="325">
        <v>43.6</v>
      </c>
      <c r="L13" s="107"/>
    </row>
    <row r="14" spans="1:12" s="215" customFormat="1" ht="23.25" customHeight="1">
      <c r="A14" s="254" t="s">
        <v>358</v>
      </c>
      <c r="B14" s="324">
        <v>101.5</v>
      </c>
      <c r="C14" s="325">
        <v>188.2</v>
      </c>
      <c r="D14" s="325">
        <v>114.1</v>
      </c>
      <c r="E14" s="325">
        <v>308</v>
      </c>
      <c r="F14" s="325">
        <v>75.2</v>
      </c>
      <c r="G14" s="325">
        <v>13.5</v>
      </c>
      <c r="H14" s="326">
        <v>109.4</v>
      </c>
      <c r="I14" s="325">
        <v>105.2</v>
      </c>
      <c r="J14" s="325">
        <v>105.8</v>
      </c>
      <c r="K14" s="325">
        <v>40.6</v>
      </c>
      <c r="L14" s="107"/>
    </row>
    <row r="15" spans="1:12" s="215" customFormat="1" ht="23.25" customHeight="1">
      <c r="A15" s="254" t="s">
        <v>359</v>
      </c>
      <c r="B15" s="324">
        <v>99.1</v>
      </c>
      <c r="C15" s="325">
        <v>174.3</v>
      </c>
      <c r="D15" s="325">
        <v>113.7</v>
      </c>
      <c r="E15" s="325">
        <v>272.2</v>
      </c>
      <c r="F15" s="325">
        <v>76.2</v>
      </c>
      <c r="G15" s="325">
        <v>13.9</v>
      </c>
      <c r="H15" s="326">
        <v>110.7</v>
      </c>
      <c r="I15" s="325">
        <v>118.1</v>
      </c>
      <c r="J15" s="325">
        <v>118.8</v>
      </c>
      <c r="K15" s="325">
        <v>36.8</v>
      </c>
      <c r="L15" s="107"/>
    </row>
    <row r="16" spans="1:12" s="223" customFormat="1" ht="23.25" customHeight="1">
      <c r="A16" s="257" t="s">
        <v>360</v>
      </c>
      <c r="B16" s="327">
        <v>98.3</v>
      </c>
      <c r="C16" s="328">
        <v>171.3</v>
      </c>
      <c r="D16" s="328">
        <v>105.4</v>
      </c>
      <c r="E16" s="328">
        <v>277.5</v>
      </c>
      <c r="F16" s="328">
        <v>76</v>
      </c>
      <c r="G16" s="328">
        <v>13.4</v>
      </c>
      <c r="H16" s="329">
        <v>110.8</v>
      </c>
      <c r="I16" s="328">
        <v>120.4</v>
      </c>
      <c r="J16" s="328">
        <v>121.1</v>
      </c>
      <c r="K16" s="328">
        <v>38.3</v>
      </c>
      <c r="L16" s="217"/>
    </row>
    <row r="17" spans="1:12" s="215" customFormat="1" ht="6.75" customHeight="1">
      <c r="A17" s="254"/>
      <c r="B17" s="330"/>
      <c r="C17" s="331"/>
      <c r="D17" s="331"/>
      <c r="E17" s="331"/>
      <c r="F17" s="331"/>
      <c r="G17" s="331"/>
      <c r="H17" s="331"/>
      <c r="I17" s="331"/>
      <c r="J17" s="331"/>
      <c r="K17" s="332"/>
      <c r="L17" s="107"/>
    </row>
    <row r="18" spans="1:12" s="215" customFormat="1" ht="23.25" customHeight="1">
      <c r="A18" s="254" t="s">
        <v>361</v>
      </c>
      <c r="B18" s="333">
        <v>85.6</v>
      </c>
      <c r="C18" s="332">
        <v>154</v>
      </c>
      <c r="D18" s="332">
        <v>116.1</v>
      </c>
      <c r="E18" s="332">
        <v>215.2</v>
      </c>
      <c r="F18" s="332">
        <v>64.8</v>
      </c>
      <c r="G18" s="332">
        <v>13.1</v>
      </c>
      <c r="H18" s="334">
        <v>93.5</v>
      </c>
      <c r="I18" s="332">
        <v>116.2</v>
      </c>
      <c r="J18" s="332">
        <v>116.9</v>
      </c>
      <c r="K18" s="332">
        <v>44.3</v>
      </c>
      <c r="L18" s="107"/>
    </row>
    <row r="19" spans="1:12" s="215" customFormat="1" ht="23.25" customHeight="1">
      <c r="A19" s="254" t="s">
        <v>362</v>
      </c>
      <c r="B19" s="333">
        <v>101.2</v>
      </c>
      <c r="C19" s="332">
        <v>191.3</v>
      </c>
      <c r="D19" s="332">
        <v>114.6</v>
      </c>
      <c r="E19" s="332">
        <v>315.3</v>
      </c>
      <c r="F19" s="332">
        <v>73.8</v>
      </c>
      <c r="G19" s="332">
        <v>14.5</v>
      </c>
      <c r="H19" s="332">
        <v>106.7</v>
      </c>
      <c r="I19" s="332">
        <v>124.1</v>
      </c>
      <c r="J19" s="332">
        <v>124.8</v>
      </c>
      <c r="K19" s="332">
        <v>40.4</v>
      </c>
      <c r="L19" s="107"/>
    </row>
    <row r="20" spans="1:12" s="215" customFormat="1" ht="23.25" customHeight="1">
      <c r="A20" s="254" t="s">
        <v>363</v>
      </c>
      <c r="B20" s="333">
        <v>110.6</v>
      </c>
      <c r="C20" s="332">
        <v>202</v>
      </c>
      <c r="D20" s="332">
        <v>143.4</v>
      </c>
      <c r="E20" s="332">
        <v>296.6</v>
      </c>
      <c r="F20" s="332">
        <v>82.7</v>
      </c>
      <c r="G20" s="332">
        <v>14.6</v>
      </c>
      <c r="H20" s="334">
        <v>120.5</v>
      </c>
      <c r="I20" s="332">
        <v>133</v>
      </c>
      <c r="J20" s="332">
        <v>133.8</v>
      </c>
      <c r="K20" s="332">
        <v>38.4</v>
      </c>
      <c r="L20" s="107"/>
    </row>
    <row r="21" spans="1:12" s="215" customFormat="1" ht="23.25" customHeight="1">
      <c r="A21" s="254" t="s">
        <v>364</v>
      </c>
      <c r="B21" s="333">
        <v>95.9</v>
      </c>
      <c r="C21" s="332">
        <v>153</v>
      </c>
      <c r="D21" s="332">
        <v>77.7</v>
      </c>
      <c r="E21" s="332">
        <v>274.5</v>
      </c>
      <c r="F21" s="332">
        <v>78.5</v>
      </c>
      <c r="G21" s="332">
        <v>12.1</v>
      </c>
      <c r="H21" s="332">
        <v>115.3</v>
      </c>
      <c r="I21" s="332">
        <v>113.7</v>
      </c>
      <c r="J21" s="332">
        <v>114.4</v>
      </c>
      <c r="K21" s="332">
        <v>34</v>
      </c>
      <c r="L21" s="107"/>
    </row>
    <row r="22" spans="1:12" s="215" customFormat="1" ht="23.25" customHeight="1">
      <c r="A22" s="254" t="s">
        <v>365</v>
      </c>
      <c r="B22" s="333">
        <v>90.7</v>
      </c>
      <c r="C22" s="332">
        <v>146.1</v>
      </c>
      <c r="D22" s="332">
        <v>86</v>
      </c>
      <c r="E22" s="332">
        <v>243</v>
      </c>
      <c r="F22" s="332">
        <v>73.9</v>
      </c>
      <c r="G22" s="332">
        <v>13</v>
      </c>
      <c r="H22" s="334">
        <v>107.7</v>
      </c>
      <c r="I22" s="332">
        <v>118.5</v>
      </c>
      <c r="J22" s="332">
        <v>119.3</v>
      </c>
      <c r="K22" s="332">
        <v>33.2</v>
      </c>
      <c r="L22" s="107"/>
    </row>
    <row r="23" spans="1:12" s="215" customFormat="1" ht="23.25" customHeight="1">
      <c r="A23" s="254" t="s">
        <v>366</v>
      </c>
      <c r="B23" s="333">
        <v>103.1</v>
      </c>
      <c r="C23" s="332">
        <v>177</v>
      </c>
      <c r="D23" s="332">
        <v>106.3</v>
      </c>
      <c r="E23" s="332">
        <v>291.2</v>
      </c>
      <c r="F23" s="332">
        <v>80.6</v>
      </c>
      <c r="G23" s="332">
        <v>14.2</v>
      </c>
      <c r="H23" s="332">
        <v>117.4</v>
      </c>
      <c r="I23" s="332">
        <v>124</v>
      </c>
      <c r="J23" s="332">
        <v>124.8</v>
      </c>
      <c r="K23" s="332">
        <v>35.6</v>
      </c>
      <c r="L23" s="107"/>
    </row>
    <row r="24" spans="1:12" s="215" customFormat="1" ht="23.25" customHeight="1">
      <c r="A24" s="254" t="s">
        <v>367</v>
      </c>
      <c r="B24" s="333">
        <v>97.5</v>
      </c>
      <c r="C24" s="332">
        <v>159</v>
      </c>
      <c r="D24" s="332">
        <v>75.6</v>
      </c>
      <c r="E24" s="332">
        <v>293.6</v>
      </c>
      <c r="F24" s="332">
        <v>78.8</v>
      </c>
      <c r="G24" s="332">
        <v>15.1</v>
      </c>
      <c r="H24" s="334">
        <v>114</v>
      </c>
      <c r="I24" s="332">
        <v>126.9</v>
      </c>
      <c r="J24" s="332">
        <v>127.7</v>
      </c>
      <c r="K24" s="332">
        <v>31.3</v>
      </c>
      <c r="L24" s="107"/>
    </row>
    <row r="25" spans="1:12" s="215" customFormat="1" ht="23.25" customHeight="1">
      <c r="A25" s="254" t="s">
        <v>368</v>
      </c>
      <c r="B25" s="333">
        <v>84.7</v>
      </c>
      <c r="C25" s="332">
        <v>136.5</v>
      </c>
      <c r="D25" s="332">
        <v>78.5</v>
      </c>
      <c r="E25" s="332">
        <v>230.1</v>
      </c>
      <c r="F25" s="332">
        <v>68.9</v>
      </c>
      <c r="G25" s="332">
        <v>12.3</v>
      </c>
      <c r="H25" s="332">
        <v>100.3</v>
      </c>
      <c r="I25" s="332">
        <v>119.7</v>
      </c>
      <c r="J25" s="332">
        <v>120.5</v>
      </c>
      <c r="K25" s="332">
        <v>30.8</v>
      </c>
      <c r="L25" s="107"/>
    </row>
    <row r="26" spans="1:12" s="215" customFormat="1" ht="23.25" customHeight="1">
      <c r="A26" s="254" t="s">
        <v>369</v>
      </c>
      <c r="B26" s="333">
        <v>99.4</v>
      </c>
      <c r="C26" s="332">
        <v>187.4</v>
      </c>
      <c r="D26" s="332">
        <v>116.5</v>
      </c>
      <c r="E26" s="332">
        <v>301.8</v>
      </c>
      <c r="F26" s="332">
        <v>72.7</v>
      </c>
      <c r="G26" s="332">
        <v>12</v>
      </c>
      <c r="H26" s="334">
        <v>106.3</v>
      </c>
      <c r="I26" s="332">
        <v>126.3</v>
      </c>
      <c r="J26" s="332">
        <v>127.1</v>
      </c>
      <c r="K26" s="332">
        <v>35.4</v>
      </c>
      <c r="L26" s="107"/>
    </row>
    <row r="27" spans="1:12" s="215" customFormat="1" ht="23.25" customHeight="1">
      <c r="A27" s="254" t="s">
        <v>370</v>
      </c>
      <c r="B27" s="333">
        <v>103.1</v>
      </c>
      <c r="C27" s="332">
        <v>184.6</v>
      </c>
      <c r="D27" s="332">
        <v>116.6</v>
      </c>
      <c r="E27" s="332">
        <v>294.4</v>
      </c>
      <c r="F27" s="332">
        <v>78.2</v>
      </c>
      <c r="G27" s="332">
        <v>12.9</v>
      </c>
      <c r="H27" s="332">
        <v>114.5</v>
      </c>
      <c r="I27" s="332">
        <v>102.7</v>
      </c>
      <c r="J27" s="332">
        <v>103.3</v>
      </c>
      <c r="K27" s="332">
        <v>42.1</v>
      </c>
      <c r="L27" s="107"/>
    </row>
    <row r="28" spans="1:12" s="215" customFormat="1" ht="23.25" customHeight="1">
      <c r="A28" s="254" t="s">
        <v>371</v>
      </c>
      <c r="B28" s="333">
        <v>102.7</v>
      </c>
      <c r="C28" s="332">
        <v>179.1</v>
      </c>
      <c r="D28" s="332">
        <v>113.7</v>
      </c>
      <c r="E28" s="332">
        <v>284.8</v>
      </c>
      <c r="F28" s="332">
        <v>79.4</v>
      </c>
      <c r="G28" s="332">
        <v>13</v>
      </c>
      <c r="H28" s="334">
        <v>116.3</v>
      </c>
      <c r="I28" s="332">
        <v>116.6</v>
      </c>
      <c r="J28" s="332">
        <v>117.2</v>
      </c>
      <c r="K28" s="332">
        <v>46.2</v>
      </c>
      <c r="L28" s="107"/>
    </row>
    <row r="29" spans="1:12" s="215" customFormat="1" ht="23.25" customHeight="1">
      <c r="A29" s="254" t="s">
        <v>372</v>
      </c>
      <c r="B29" s="333">
        <v>104.5</v>
      </c>
      <c r="C29" s="332">
        <v>185.1</v>
      </c>
      <c r="D29" s="332">
        <v>120.3</v>
      </c>
      <c r="E29" s="332">
        <v>289.8</v>
      </c>
      <c r="F29" s="332">
        <v>80</v>
      </c>
      <c r="G29" s="332">
        <v>13.6</v>
      </c>
      <c r="H29" s="332">
        <v>116.8</v>
      </c>
      <c r="I29" s="332">
        <v>122.5</v>
      </c>
      <c r="J29" s="332">
        <v>123.1</v>
      </c>
      <c r="K29" s="332">
        <v>47.3</v>
      </c>
      <c r="L29" s="107"/>
    </row>
    <row r="30" spans="1:12" s="215" customFormat="1" ht="6.75" customHeight="1">
      <c r="A30" s="254"/>
      <c r="B30" s="264"/>
      <c r="C30" s="265"/>
      <c r="D30" s="265"/>
      <c r="E30" s="265"/>
      <c r="F30" s="265"/>
      <c r="G30" s="265"/>
      <c r="H30" s="93"/>
      <c r="I30" s="265"/>
      <c r="J30" s="265"/>
      <c r="K30" s="265"/>
      <c r="L30" s="107"/>
    </row>
    <row r="31" spans="1:12" s="215" customFormat="1" ht="22.5" customHeight="1">
      <c r="A31" s="254"/>
      <c r="B31" s="437" t="s">
        <v>373</v>
      </c>
      <c r="C31" s="438"/>
      <c r="D31" s="438"/>
      <c r="E31" s="438"/>
      <c r="F31" s="438"/>
      <c r="G31" s="438"/>
      <c r="H31" s="438"/>
      <c r="I31" s="499"/>
      <c r="J31" s="499"/>
      <c r="K31" s="499"/>
      <c r="L31" s="107"/>
    </row>
    <row r="32" spans="1:12" s="215" customFormat="1" ht="6.75" customHeight="1">
      <c r="A32" s="254"/>
      <c r="B32" s="264"/>
      <c r="C32" s="265"/>
      <c r="D32" s="265"/>
      <c r="E32" s="265"/>
      <c r="F32" s="265"/>
      <c r="G32" s="265"/>
      <c r="H32" s="93"/>
      <c r="I32" s="265"/>
      <c r="J32" s="265"/>
      <c r="K32" s="265"/>
      <c r="L32" s="107"/>
    </row>
    <row r="33" spans="1:12" s="215" customFormat="1" ht="23.25" customHeight="1">
      <c r="A33" s="254" t="s">
        <v>361</v>
      </c>
      <c r="B33" s="333">
        <v>93.3</v>
      </c>
      <c r="C33" s="332">
        <v>159.7</v>
      </c>
      <c r="D33" s="332">
        <v>106.1</v>
      </c>
      <c r="E33" s="332">
        <v>247.4</v>
      </c>
      <c r="F33" s="332">
        <v>73.1</v>
      </c>
      <c r="G33" s="332">
        <v>14.2</v>
      </c>
      <c r="H33" s="334">
        <v>105.8</v>
      </c>
      <c r="I33" s="332">
        <v>115.1</v>
      </c>
      <c r="J33" s="332">
        <v>115.8</v>
      </c>
      <c r="K33" s="332">
        <v>38.6</v>
      </c>
      <c r="L33" s="107"/>
    </row>
    <row r="34" spans="1:12" s="215" customFormat="1" ht="23.25" customHeight="1">
      <c r="A34" s="254" t="s">
        <v>362</v>
      </c>
      <c r="B34" s="333">
        <v>97.5</v>
      </c>
      <c r="C34" s="332">
        <v>178.3</v>
      </c>
      <c r="D34" s="332">
        <v>102.4</v>
      </c>
      <c r="E34" s="332">
        <v>261.4</v>
      </c>
      <c r="F34" s="332">
        <v>75.5</v>
      </c>
      <c r="G34" s="332">
        <v>14.8</v>
      </c>
      <c r="H34" s="332">
        <v>110</v>
      </c>
      <c r="I34" s="332">
        <v>133.2</v>
      </c>
      <c r="J34" s="332">
        <v>133.9</v>
      </c>
      <c r="K34" s="332">
        <v>39.8</v>
      </c>
      <c r="L34" s="107"/>
    </row>
    <row r="35" spans="1:12" s="215" customFormat="1" ht="23.25" customHeight="1">
      <c r="A35" s="254" t="s">
        <v>363</v>
      </c>
      <c r="B35" s="333">
        <v>101.4</v>
      </c>
      <c r="C35" s="332">
        <v>182.7</v>
      </c>
      <c r="D35" s="332">
        <v>110.8</v>
      </c>
      <c r="E35" s="332">
        <v>307.5</v>
      </c>
      <c r="F35" s="332">
        <v>76.2</v>
      </c>
      <c r="G35" s="332">
        <v>14.2</v>
      </c>
      <c r="H35" s="334">
        <v>110.5</v>
      </c>
      <c r="I35" s="332">
        <v>122</v>
      </c>
      <c r="J35" s="332">
        <v>122.6</v>
      </c>
      <c r="K35" s="332">
        <v>41.1</v>
      </c>
      <c r="L35" s="107"/>
    </row>
    <row r="36" spans="1:12" s="215" customFormat="1" ht="23.25" customHeight="1">
      <c r="A36" s="254" t="s">
        <v>364</v>
      </c>
      <c r="B36" s="333">
        <v>98.6</v>
      </c>
      <c r="C36" s="332">
        <v>167.3</v>
      </c>
      <c r="D36" s="332">
        <v>102.4</v>
      </c>
      <c r="E36" s="332">
        <v>277</v>
      </c>
      <c r="F36" s="332">
        <v>76.2</v>
      </c>
      <c r="G36" s="332">
        <v>14.9</v>
      </c>
      <c r="H36" s="332">
        <v>108</v>
      </c>
      <c r="I36" s="332">
        <v>128.5</v>
      </c>
      <c r="J36" s="332">
        <v>129.4</v>
      </c>
      <c r="K36" s="332">
        <v>37.2</v>
      </c>
      <c r="L36" s="107"/>
    </row>
    <row r="37" spans="1:12" s="215" customFormat="1" ht="23.25" customHeight="1">
      <c r="A37" s="254" t="s">
        <v>365</v>
      </c>
      <c r="B37" s="333">
        <v>97.4</v>
      </c>
      <c r="C37" s="332">
        <v>163.7</v>
      </c>
      <c r="D37" s="332">
        <v>108.6</v>
      </c>
      <c r="E37" s="332">
        <v>264.8</v>
      </c>
      <c r="F37" s="332">
        <v>76.6</v>
      </c>
      <c r="G37" s="332">
        <v>15.3</v>
      </c>
      <c r="H37" s="334">
        <v>110.9</v>
      </c>
      <c r="I37" s="332">
        <v>123.9</v>
      </c>
      <c r="J37" s="332">
        <v>124.7</v>
      </c>
      <c r="K37" s="332">
        <v>37.7</v>
      </c>
      <c r="L37" s="107"/>
    </row>
    <row r="38" spans="1:12" s="215" customFormat="1" ht="23.25" customHeight="1">
      <c r="A38" s="254" t="s">
        <v>366</v>
      </c>
      <c r="B38" s="333">
        <v>101.9</v>
      </c>
      <c r="C38" s="332">
        <v>178.4</v>
      </c>
      <c r="D38" s="332">
        <v>110.8</v>
      </c>
      <c r="E38" s="332">
        <v>287.2</v>
      </c>
      <c r="F38" s="332">
        <v>77.9</v>
      </c>
      <c r="G38" s="332">
        <v>13.6</v>
      </c>
      <c r="H38" s="332">
        <v>113.9</v>
      </c>
      <c r="I38" s="332">
        <v>119.7</v>
      </c>
      <c r="J38" s="332">
        <v>120.5</v>
      </c>
      <c r="K38" s="332">
        <v>37.3</v>
      </c>
      <c r="L38" s="107"/>
    </row>
    <row r="39" spans="1:12" s="215" customFormat="1" ht="23.25" customHeight="1">
      <c r="A39" s="254" t="s">
        <v>367</v>
      </c>
      <c r="B39" s="333">
        <v>99.7</v>
      </c>
      <c r="C39" s="332">
        <v>168.4</v>
      </c>
      <c r="D39" s="332">
        <v>97.7</v>
      </c>
      <c r="E39" s="332">
        <v>277.4</v>
      </c>
      <c r="F39" s="332">
        <v>77.3</v>
      </c>
      <c r="G39" s="332">
        <v>14.3</v>
      </c>
      <c r="H39" s="334">
        <v>112.5</v>
      </c>
      <c r="I39" s="332">
        <v>124</v>
      </c>
      <c r="J39" s="332">
        <v>124.7</v>
      </c>
      <c r="K39" s="332">
        <v>39.6</v>
      </c>
      <c r="L39" s="107"/>
    </row>
    <row r="40" spans="1:12" s="215" customFormat="1" ht="23.25" customHeight="1">
      <c r="A40" s="254" t="s">
        <v>368</v>
      </c>
      <c r="B40" s="333">
        <v>94.8</v>
      </c>
      <c r="C40" s="332">
        <v>158</v>
      </c>
      <c r="D40" s="332">
        <v>97.7</v>
      </c>
      <c r="E40" s="332">
        <v>260.9</v>
      </c>
      <c r="F40" s="332">
        <v>75.1</v>
      </c>
      <c r="G40" s="332">
        <v>12.8</v>
      </c>
      <c r="H40" s="332">
        <v>109.6</v>
      </c>
      <c r="I40" s="332">
        <v>119.6</v>
      </c>
      <c r="J40" s="332">
        <v>120.4</v>
      </c>
      <c r="K40" s="332">
        <v>36.8</v>
      </c>
      <c r="L40" s="107"/>
    </row>
    <row r="41" spans="1:12" s="215" customFormat="1" ht="23.25" customHeight="1">
      <c r="A41" s="254" t="s">
        <v>369</v>
      </c>
      <c r="B41" s="333">
        <v>96.6</v>
      </c>
      <c r="C41" s="332">
        <v>171.1</v>
      </c>
      <c r="D41" s="332">
        <v>108.5</v>
      </c>
      <c r="E41" s="332">
        <v>276.8</v>
      </c>
      <c r="F41" s="332">
        <v>74</v>
      </c>
      <c r="G41" s="332">
        <v>11.6</v>
      </c>
      <c r="H41" s="334">
        <v>109.4</v>
      </c>
      <c r="I41" s="332">
        <v>117.5</v>
      </c>
      <c r="J41" s="332">
        <v>118.2</v>
      </c>
      <c r="K41" s="332">
        <v>42.6</v>
      </c>
      <c r="L41" s="107"/>
    </row>
    <row r="42" spans="1:12" s="215" customFormat="1" ht="23.25" customHeight="1">
      <c r="A42" s="254" t="s">
        <v>370</v>
      </c>
      <c r="B42" s="333">
        <v>100.4</v>
      </c>
      <c r="C42" s="332">
        <v>184.2</v>
      </c>
      <c r="D42" s="332">
        <v>109.4</v>
      </c>
      <c r="E42" s="332">
        <v>303</v>
      </c>
      <c r="F42" s="332">
        <v>75.3</v>
      </c>
      <c r="G42" s="332">
        <v>12</v>
      </c>
      <c r="H42" s="332">
        <v>110.9</v>
      </c>
      <c r="I42" s="332">
        <v>104</v>
      </c>
      <c r="J42" s="332">
        <v>104.5</v>
      </c>
      <c r="K42" s="332">
        <v>39.4</v>
      </c>
      <c r="L42" s="107"/>
    </row>
    <row r="43" spans="1:12" s="215" customFormat="1" ht="23.25" customHeight="1">
      <c r="A43" s="254" t="s">
        <v>371</v>
      </c>
      <c r="B43" s="333">
        <v>96.6</v>
      </c>
      <c r="C43" s="332">
        <v>166.3</v>
      </c>
      <c r="D43" s="332">
        <v>98.4</v>
      </c>
      <c r="E43" s="332">
        <v>275.9</v>
      </c>
      <c r="F43" s="332">
        <v>77</v>
      </c>
      <c r="G43" s="332">
        <v>11.7</v>
      </c>
      <c r="H43" s="334">
        <v>113.7</v>
      </c>
      <c r="I43" s="332">
        <v>117.8</v>
      </c>
      <c r="J43" s="332">
        <v>118.5</v>
      </c>
      <c r="K43" s="332">
        <v>37.1</v>
      </c>
      <c r="L43" s="107"/>
    </row>
    <row r="44" spans="1:12" s="215" customFormat="1" ht="23.25" customHeight="1">
      <c r="A44" s="254" t="s">
        <v>372</v>
      </c>
      <c r="B44" s="333">
        <v>97.7</v>
      </c>
      <c r="C44" s="332">
        <v>170.5</v>
      </c>
      <c r="D44" s="332">
        <v>106.3</v>
      </c>
      <c r="E44" s="332">
        <v>267.9</v>
      </c>
      <c r="F44" s="332">
        <v>76</v>
      </c>
      <c r="G44" s="332">
        <v>12.9</v>
      </c>
      <c r="H44" s="332">
        <v>111.6</v>
      </c>
      <c r="I44" s="332">
        <v>119.1</v>
      </c>
      <c r="J44" s="332">
        <v>119.8</v>
      </c>
      <c r="K44" s="332">
        <v>35.2</v>
      </c>
      <c r="L44" s="107"/>
    </row>
    <row r="45" spans="1:12" s="215" customFormat="1" ht="6.75" customHeight="1" thickBot="1">
      <c r="A45" s="335"/>
      <c r="B45" s="336"/>
      <c r="C45" s="181"/>
      <c r="D45" s="181"/>
      <c r="E45" s="181"/>
      <c r="F45" s="181"/>
      <c r="G45" s="181" t="s">
        <v>374</v>
      </c>
      <c r="H45" s="181"/>
      <c r="I45" s="181"/>
      <c r="J45" s="181"/>
      <c r="K45" s="181"/>
      <c r="L45" s="107"/>
    </row>
    <row r="46" s="225" customFormat="1" ht="6.75" customHeight="1" thickTop="1"/>
    <row r="47" s="225" customFormat="1" ht="13.5">
      <c r="A47" s="225" t="s">
        <v>254</v>
      </c>
    </row>
  </sheetData>
  <sheetProtection/>
  <mergeCells count="16">
    <mergeCell ref="A1:K1"/>
    <mergeCell ref="A4:A7"/>
    <mergeCell ref="B4:B7"/>
    <mergeCell ref="C4:D4"/>
    <mergeCell ref="E4:H4"/>
    <mergeCell ref="I4:I7"/>
    <mergeCell ref="C5:C7"/>
    <mergeCell ref="F5:F7"/>
    <mergeCell ref="J5:J7"/>
    <mergeCell ref="K5:K7"/>
    <mergeCell ref="D6:D7"/>
    <mergeCell ref="E6:E7"/>
    <mergeCell ref="G6:G7"/>
    <mergeCell ref="H6:H7"/>
    <mergeCell ref="B10:K10"/>
    <mergeCell ref="B31:K31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&amp;L&amp;"ＭＳ 明朝,標準"&amp;9 182　鉱工業</oddHeader>
  </headerFooter>
  <colBreaks count="1" manualBreakCount="1">
    <brk id="11" max="4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90" zoomScaleSheetLayoutView="90" zoomScalePageLayoutView="0" workbookViewId="0" topLeftCell="A1">
      <selection activeCell="A11" sqref="A11"/>
    </sheetView>
  </sheetViews>
  <sheetFormatPr defaultColWidth="3.125" defaultRowHeight="13.5"/>
  <cols>
    <col min="1" max="1" width="14.625" style="107" customWidth="1"/>
    <col min="2" max="11" width="10.50390625" style="107" customWidth="1"/>
    <col min="12" max="12" width="1.875" style="107" customWidth="1"/>
    <col min="13" max="16384" width="3.125" style="107" customWidth="1"/>
  </cols>
  <sheetData>
    <row r="1" spans="1:11" ht="25.5" customHeight="1">
      <c r="A1" s="449"/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="225" customFormat="1" ht="23.25" customHeight="1">
      <c r="A2" s="228" t="s">
        <v>375</v>
      </c>
    </row>
    <row r="3" s="230" customFormat="1" ht="23.25" customHeight="1" thickBot="1">
      <c r="A3" s="229" t="s">
        <v>305</v>
      </c>
    </row>
    <row r="4" spans="1:11" ht="21" customHeight="1" thickTop="1">
      <c r="A4" s="500" t="s">
        <v>177</v>
      </c>
      <c r="B4" s="503" t="s">
        <v>346</v>
      </c>
      <c r="C4" s="506"/>
      <c r="D4" s="506"/>
      <c r="E4" s="506"/>
      <c r="F4" s="506"/>
      <c r="G4" s="506"/>
      <c r="H4" s="507"/>
      <c r="I4" s="508" t="s">
        <v>347</v>
      </c>
      <c r="J4" s="312"/>
      <c r="K4" s="312"/>
    </row>
    <row r="5" spans="1:11" ht="21" customHeight="1">
      <c r="A5" s="501"/>
      <c r="B5" s="504"/>
      <c r="C5" s="511" t="s">
        <v>348</v>
      </c>
      <c r="D5" s="313"/>
      <c r="E5" s="314"/>
      <c r="F5" s="514" t="s">
        <v>349</v>
      </c>
      <c r="G5" s="315"/>
      <c r="H5" s="316"/>
      <c r="I5" s="509"/>
      <c r="J5" s="495" t="s">
        <v>350</v>
      </c>
      <c r="K5" s="516" t="s">
        <v>351</v>
      </c>
    </row>
    <row r="6" spans="1:11" ht="21" customHeight="1">
      <c r="A6" s="501"/>
      <c r="B6" s="504"/>
      <c r="C6" s="512"/>
      <c r="D6" s="495" t="s">
        <v>352</v>
      </c>
      <c r="E6" s="497" t="s">
        <v>353</v>
      </c>
      <c r="F6" s="504"/>
      <c r="G6" s="495" t="s">
        <v>376</v>
      </c>
      <c r="H6" s="495" t="s">
        <v>355</v>
      </c>
      <c r="I6" s="509"/>
      <c r="J6" s="515"/>
      <c r="K6" s="517"/>
    </row>
    <row r="7" spans="1:11" ht="27" customHeight="1">
      <c r="A7" s="502"/>
      <c r="B7" s="505"/>
      <c r="C7" s="513"/>
      <c r="D7" s="496"/>
      <c r="E7" s="498"/>
      <c r="F7" s="505"/>
      <c r="G7" s="496"/>
      <c r="H7" s="496"/>
      <c r="I7" s="510"/>
      <c r="J7" s="496"/>
      <c r="K7" s="518"/>
    </row>
    <row r="8" spans="1:12" s="215" customFormat="1" ht="27.75" customHeight="1">
      <c r="A8" s="317" t="s">
        <v>198</v>
      </c>
      <c r="B8" s="318">
        <v>4525.9</v>
      </c>
      <c r="C8" s="319">
        <v>943.2</v>
      </c>
      <c r="D8" s="319">
        <v>580.7</v>
      </c>
      <c r="E8" s="319">
        <v>362.5</v>
      </c>
      <c r="F8" s="319">
        <v>3582.7</v>
      </c>
      <c r="G8" s="319">
        <v>1705.3</v>
      </c>
      <c r="H8" s="320">
        <v>1877.4</v>
      </c>
      <c r="I8" s="319">
        <v>5474.1</v>
      </c>
      <c r="J8" s="319">
        <v>5402</v>
      </c>
      <c r="K8" s="319">
        <v>72.1</v>
      </c>
      <c r="L8" s="107"/>
    </row>
    <row r="9" spans="1:12" s="215" customFormat="1" ht="6.75" customHeight="1">
      <c r="A9" s="321"/>
      <c r="B9" s="322"/>
      <c r="C9" s="274"/>
      <c r="D9" s="274"/>
      <c r="E9" s="274"/>
      <c r="F9" s="274"/>
      <c r="G9" s="274"/>
      <c r="H9" s="275"/>
      <c r="I9" s="274"/>
      <c r="J9" s="274"/>
      <c r="K9" s="274"/>
      <c r="L9" s="107"/>
    </row>
    <row r="10" spans="1:12" s="215" customFormat="1" ht="22.5" customHeight="1">
      <c r="A10" s="321"/>
      <c r="B10" s="437" t="s">
        <v>356</v>
      </c>
      <c r="C10" s="438"/>
      <c r="D10" s="438"/>
      <c r="E10" s="438"/>
      <c r="F10" s="438"/>
      <c r="G10" s="438"/>
      <c r="H10" s="438"/>
      <c r="I10" s="499"/>
      <c r="J10" s="499"/>
      <c r="K10" s="499"/>
      <c r="L10" s="107"/>
    </row>
    <row r="11" spans="1:12" s="215" customFormat="1" ht="6.75" customHeight="1">
      <c r="A11" s="321"/>
      <c r="B11" s="323"/>
      <c r="C11" s="274"/>
      <c r="D11" s="274"/>
      <c r="E11" s="274"/>
      <c r="F11" s="274"/>
      <c r="G11" s="274"/>
      <c r="H11" s="275"/>
      <c r="I11" s="274"/>
      <c r="J11" s="274"/>
      <c r="K11" s="274"/>
      <c r="L11" s="107"/>
    </row>
    <row r="12" spans="1:12" s="215" customFormat="1" ht="23.25" customHeight="1">
      <c r="A12" s="337" t="s">
        <v>377</v>
      </c>
      <c r="B12" s="324">
        <v>71</v>
      </c>
      <c r="C12" s="325">
        <v>109.3</v>
      </c>
      <c r="D12" s="325">
        <v>94.7</v>
      </c>
      <c r="E12" s="325">
        <v>132.7</v>
      </c>
      <c r="F12" s="325">
        <v>61</v>
      </c>
      <c r="G12" s="325">
        <v>15.8</v>
      </c>
      <c r="H12" s="326">
        <v>102</v>
      </c>
      <c r="I12" s="325">
        <v>85</v>
      </c>
      <c r="J12" s="325">
        <v>85</v>
      </c>
      <c r="K12" s="325">
        <v>89.2</v>
      </c>
      <c r="L12" s="107"/>
    </row>
    <row r="13" spans="1:12" s="215" customFormat="1" ht="23.25" customHeight="1">
      <c r="A13" s="337" t="s">
        <v>357</v>
      </c>
      <c r="B13" s="324">
        <v>74</v>
      </c>
      <c r="C13" s="325">
        <v>114.4</v>
      </c>
      <c r="D13" s="325">
        <v>112.4</v>
      </c>
      <c r="E13" s="325">
        <v>117.6</v>
      </c>
      <c r="F13" s="325">
        <v>63.4</v>
      </c>
      <c r="G13" s="325">
        <v>17</v>
      </c>
      <c r="H13" s="326">
        <v>105.6</v>
      </c>
      <c r="I13" s="325">
        <v>92.2</v>
      </c>
      <c r="J13" s="325">
        <v>92.9</v>
      </c>
      <c r="K13" s="325">
        <v>39.5</v>
      </c>
      <c r="L13" s="107"/>
    </row>
    <row r="14" spans="1:12" s="215" customFormat="1" ht="23.25" customHeight="1">
      <c r="A14" s="337" t="s">
        <v>358</v>
      </c>
      <c r="B14" s="324">
        <v>74.5</v>
      </c>
      <c r="C14" s="325">
        <v>120.3</v>
      </c>
      <c r="D14" s="325">
        <v>119.6</v>
      </c>
      <c r="E14" s="325">
        <v>121.4</v>
      </c>
      <c r="F14" s="325">
        <v>62.5</v>
      </c>
      <c r="G14" s="325">
        <v>14.4</v>
      </c>
      <c r="H14" s="326">
        <v>106.1</v>
      </c>
      <c r="I14" s="325">
        <v>98.5</v>
      </c>
      <c r="J14" s="325">
        <v>99.3</v>
      </c>
      <c r="K14" s="325">
        <v>40</v>
      </c>
      <c r="L14" s="107"/>
    </row>
    <row r="15" spans="1:12" s="215" customFormat="1" ht="23.25" customHeight="1">
      <c r="A15" s="337" t="s">
        <v>359</v>
      </c>
      <c r="B15" s="324">
        <v>75.8</v>
      </c>
      <c r="C15" s="325">
        <v>121.9</v>
      </c>
      <c r="D15" s="325">
        <v>125.2</v>
      </c>
      <c r="E15" s="325">
        <v>116.5</v>
      </c>
      <c r="F15" s="325">
        <v>63.7</v>
      </c>
      <c r="G15" s="325">
        <v>14.7</v>
      </c>
      <c r="H15" s="326">
        <v>108.2</v>
      </c>
      <c r="I15" s="325">
        <v>109.3</v>
      </c>
      <c r="J15" s="325">
        <v>110.3</v>
      </c>
      <c r="K15" s="325">
        <v>38.9</v>
      </c>
      <c r="L15" s="107"/>
    </row>
    <row r="16" spans="1:12" s="223" customFormat="1" ht="23.25" customHeight="1">
      <c r="A16" s="338" t="s">
        <v>360</v>
      </c>
      <c r="B16" s="327">
        <v>77.1</v>
      </c>
      <c r="C16" s="328">
        <v>127.5</v>
      </c>
      <c r="D16" s="328">
        <v>134.4</v>
      </c>
      <c r="E16" s="328">
        <v>116.5</v>
      </c>
      <c r="F16" s="328">
        <v>63.8</v>
      </c>
      <c r="G16" s="328">
        <v>14.4</v>
      </c>
      <c r="H16" s="329">
        <v>108.8</v>
      </c>
      <c r="I16" s="328">
        <v>112.1</v>
      </c>
      <c r="J16" s="328">
        <v>113.1</v>
      </c>
      <c r="K16" s="328">
        <v>42</v>
      </c>
      <c r="L16" s="217"/>
    </row>
    <row r="17" spans="1:12" s="215" customFormat="1" ht="6.75" customHeight="1">
      <c r="A17" s="337"/>
      <c r="B17" s="324"/>
      <c r="C17" s="325"/>
      <c r="D17" s="325"/>
      <c r="E17" s="325"/>
      <c r="F17" s="325"/>
      <c r="G17" s="325"/>
      <c r="H17" s="326"/>
      <c r="I17" s="325"/>
      <c r="J17" s="325"/>
      <c r="K17" s="325"/>
      <c r="L17" s="107"/>
    </row>
    <row r="18" spans="1:12" s="215" customFormat="1" ht="23.25" customHeight="1">
      <c r="A18" s="337" t="s">
        <v>361</v>
      </c>
      <c r="B18" s="324">
        <v>67.7</v>
      </c>
      <c r="C18" s="325">
        <v>116.7</v>
      </c>
      <c r="D18" s="325">
        <v>127.9</v>
      </c>
      <c r="E18" s="325">
        <v>98.9</v>
      </c>
      <c r="F18" s="325">
        <v>54.8</v>
      </c>
      <c r="G18" s="325">
        <v>14.4</v>
      </c>
      <c r="H18" s="326">
        <v>91.5</v>
      </c>
      <c r="I18" s="325">
        <v>109.5</v>
      </c>
      <c r="J18" s="325">
        <v>110.5</v>
      </c>
      <c r="K18" s="325">
        <v>34.4</v>
      </c>
      <c r="L18" s="107"/>
    </row>
    <row r="19" spans="1:12" s="215" customFormat="1" ht="23.25" customHeight="1">
      <c r="A19" s="337" t="s">
        <v>362</v>
      </c>
      <c r="B19" s="324">
        <v>75.8</v>
      </c>
      <c r="C19" s="325">
        <v>131.3</v>
      </c>
      <c r="D19" s="325">
        <v>138.1</v>
      </c>
      <c r="E19" s="325">
        <v>120.3</v>
      </c>
      <c r="F19" s="325">
        <v>61.2</v>
      </c>
      <c r="G19" s="325">
        <v>14.6</v>
      </c>
      <c r="H19" s="326">
        <v>103.6</v>
      </c>
      <c r="I19" s="325">
        <v>118.3</v>
      </c>
      <c r="J19" s="325">
        <v>119.4</v>
      </c>
      <c r="K19" s="325">
        <v>36.5</v>
      </c>
      <c r="L19" s="107"/>
    </row>
    <row r="20" spans="1:12" s="215" customFormat="1" ht="23.25" customHeight="1">
      <c r="A20" s="337" t="s">
        <v>363</v>
      </c>
      <c r="B20" s="324">
        <v>85.4</v>
      </c>
      <c r="C20" s="325">
        <v>145.2</v>
      </c>
      <c r="D20" s="325">
        <v>158.7</v>
      </c>
      <c r="E20" s="325">
        <v>123.6</v>
      </c>
      <c r="F20" s="325">
        <v>69.6</v>
      </c>
      <c r="G20" s="325">
        <v>15.7</v>
      </c>
      <c r="H20" s="326">
        <v>118.6</v>
      </c>
      <c r="I20" s="325">
        <v>127.8</v>
      </c>
      <c r="J20" s="325">
        <v>128.2</v>
      </c>
      <c r="K20" s="325">
        <v>95.5</v>
      </c>
      <c r="L20" s="107"/>
    </row>
    <row r="21" spans="1:12" s="215" customFormat="1" ht="23.25" customHeight="1">
      <c r="A21" s="337" t="s">
        <v>364</v>
      </c>
      <c r="B21" s="324">
        <v>78</v>
      </c>
      <c r="C21" s="325">
        <v>112.2</v>
      </c>
      <c r="D21" s="325">
        <v>108.7</v>
      </c>
      <c r="E21" s="325">
        <v>117.7</v>
      </c>
      <c r="F21" s="325">
        <v>69</v>
      </c>
      <c r="G21" s="325">
        <v>13</v>
      </c>
      <c r="H21" s="326">
        <v>119.8</v>
      </c>
      <c r="I21" s="325">
        <v>106.4</v>
      </c>
      <c r="J21" s="325">
        <v>107.2</v>
      </c>
      <c r="K21" s="325">
        <v>48.9</v>
      </c>
      <c r="L21" s="107"/>
    </row>
    <row r="22" spans="1:12" s="215" customFormat="1" ht="23.25" customHeight="1">
      <c r="A22" s="337" t="s">
        <v>365</v>
      </c>
      <c r="B22" s="324">
        <v>70</v>
      </c>
      <c r="C22" s="325">
        <v>110.2</v>
      </c>
      <c r="D22" s="325">
        <v>110.7</v>
      </c>
      <c r="E22" s="325">
        <v>109.4</v>
      </c>
      <c r="F22" s="325">
        <v>59.4</v>
      </c>
      <c r="G22" s="325">
        <v>13.6</v>
      </c>
      <c r="H22" s="326">
        <v>101</v>
      </c>
      <c r="I22" s="325">
        <v>106.6</v>
      </c>
      <c r="J22" s="325">
        <v>107.4</v>
      </c>
      <c r="K22" s="325">
        <v>48.4</v>
      </c>
      <c r="L22" s="107"/>
    </row>
    <row r="23" spans="1:12" s="215" customFormat="1" ht="23.25" customHeight="1">
      <c r="A23" s="337" t="s">
        <v>366</v>
      </c>
      <c r="B23" s="324">
        <v>77.2</v>
      </c>
      <c r="C23" s="325">
        <v>123.1</v>
      </c>
      <c r="D23" s="325">
        <v>125.6</v>
      </c>
      <c r="E23" s="325">
        <v>119</v>
      </c>
      <c r="F23" s="325">
        <v>65.2</v>
      </c>
      <c r="G23" s="325">
        <v>15.3</v>
      </c>
      <c r="H23" s="326">
        <v>110.5</v>
      </c>
      <c r="I23" s="325">
        <v>113</v>
      </c>
      <c r="J23" s="325">
        <v>114</v>
      </c>
      <c r="K23" s="325">
        <v>37.7</v>
      </c>
      <c r="L23" s="107"/>
    </row>
    <row r="24" spans="1:12" s="215" customFormat="1" ht="23.25" customHeight="1">
      <c r="A24" s="337" t="s">
        <v>367</v>
      </c>
      <c r="B24" s="324">
        <v>74.9</v>
      </c>
      <c r="C24" s="325">
        <v>118.4</v>
      </c>
      <c r="D24" s="325">
        <v>115.8</v>
      </c>
      <c r="E24" s="325">
        <v>122.7</v>
      </c>
      <c r="F24" s="325">
        <v>63.4</v>
      </c>
      <c r="G24" s="325">
        <v>16.1</v>
      </c>
      <c r="H24" s="326">
        <v>106.4</v>
      </c>
      <c r="I24" s="325">
        <v>115.6</v>
      </c>
      <c r="J24" s="325">
        <v>116.7</v>
      </c>
      <c r="K24" s="325">
        <v>32.6</v>
      </c>
      <c r="L24" s="107"/>
    </row>
    <row r="25" spans="1:12" s="215" customFormat="1" ht="23.25" customHeight="1">
      <c r="A25" s="337" t="s">
        <v>368</v>
      </c>
      <c r="B25" s="324">
        <v>70.5</v>
      </c>
      <c r="C25" s="325">
        <v>115.4</v>
      </c>
      <c r="D25" s="325">
        <v>123.2</v>
      </c>
      <c r="E25" s="325">
        <v>102.8</v>
      </c>
      <c r="F25" s="325">
        <v>58.7</v>
      </c>
      <c r="G25" s="325">
        <v>13.6</v>
      </c>
      <c r="H25" s="326">
        <v>99.6</v>
      </c>
      <c r="I25" s="325">
        <v>110</v>
      </c>
      <c r="J25" s="325">
        <v>111.1</v>
      </c>
      <c r="K25" s="325">
        <v>28.3</v>
      </c>
      <c r="L25" s="107"/>
    </row>
    <row r="26" spans="1:12" s="215" customFormat="1" ht="23.25" customHeight="1">
      <c r="A26" s="337" t="s">
        <v>369</v>
      </c>
      <c r="B26" s="324">
        <v>77.6</v>
      </c>
      <c r="C26" s="325">
        <v>144.3</v>
      </c>
      <c r="D26" s="325">
        <v>158.8</v>
      </c>
      <c r="E26" s="325">
        <v>121.2</v>
      </c>
      <c r="F26" s="325">
        <v>60</v>
      </c>
      <c r="G26" s="325">
        <v>12.9</v>
      </c>
      <c r="H26" s="326">
        <v>102.8</v>
      </c>
      <c r="I26" s="325">
        <v>116.4</v>
      </c>
      <c r="J26" s="325">
        <v>117.6</v>
      </c>
      <c r="K26" s="325">
        <v>32.4</v>
      </c>
      <c r="L26" s="107"/>
    </row>
    <row r="27" spans="1:12" s="215" customFormat="1" ht="23.25" customHeight="1">
      <c r="A27" s="337" t="s">
        <v>370</v>
      </c>
      <c r="B27" s="324">
        <v>79.5</v>
      </c>
      <c r="C27" s="325">
        <v>138.1</v>
      </c>
      <c r="D27" s="325">
        <v>150.1</v>
      </c>
      <c r="E27" s="325">
        <v>118.8</v>
      </c>
      <c r="F27" s="325">
        <v>64.1</v>
      </c>
      <c r="G27" s="325">
        <v>13.9</v>
      </c>
      <c r="H27" s="326">
        <v>109.7</v>
      </c>
      <c r="I27" s="325">
        <v>97</v>
      </c>
      <c r="J27" s="325">
        <v>97.9</v>
      </c>
      <c r="K27" s="325">
        <v>29.3</v>
      </c>
      <c r="L27" s="107"/>
    </row>
    <row r="28" spans="1:12" s="215" customFormat="1" ht="23.25" customHeight="1">
      <c r="A28" s="337" t="s">
        <v>371</v>
      </c>
      <c r="B28" s="324">
        <v>82.8</v>
      </c>
      <c r="C28" s="325">
        <v>137.7</v>
      </c>
      <c r="D28" s="325">
        <v>148</v>
      </c>
      <c r="E28" s="325">
        <v>121.2</v>
      </c>
      <c r="F28" s="325">
        <v>68.3</v>
      </c>
      <c r="G28" s="325">
        <v>14.3</v>
      </c>
      <c r="H28" s="326">
        <v>117.5</v>
      </c>
      <c r="I28" s="325">
        <v>108.4</v>
      </c>
      <c r="J28" s="325">
        <v>109.4</v>
      </c>
      <c r="K28" s="325">
        <v>28.4</v>
      </c>
      <c r="L28" s="107"/>
    </row>
    <row r="29" spans="1:12" s="215" customFormat="1" ht="23.25" customHeight="1">
      <c r="A29" s="337" t="s">
        <v>372</v>
      </c>
      <c r="B29" s="324">
        <v>85.9</v>
      </c>
      <c r="C29" s="325">
        <v>137.2</v>
      </c>
      <c r="D29" s="325">
        <v>146.6</v>
      </c>
      <c r="E29" s="325">
        <v>122</v>
      </c>
      <c r="F29" s="325">
        <v>72.4</v>
      </c>
      <c r="G29" s="325">
        <v>15.3</v>
      </c>
      <c r="H29" s="326">
        <v>124.2</v>
      </c>
      <c r="I29" s="325">
        <v>116.6</v>
      </c>
      <c r="J29" s="325">
        <v>117.5</v>
      </c>
      <c r="K29" s="325">
        <v>51.7</v>
      </c>
      <c r="L29" s="107"/>
    </row>
    <row r="30" spans="1:12" s="215" customFormat="1" ht="6.75" customHeight="1">
      <c r="A30" s="337"/>
      <c r="B30" s="264"/>
      <c r="C30" s="265"/>
      <c r="D30" s="265"/>
      <c r="E30" s="265"/>
      <c r="F30" s="265"/>
      <c r="G30" s="265"/>
      <c r="H30" s="93"/>
      <c r="I30" s="265"/>
      <c r="J30" s="265"/>
      <c r="K30" s="265"/>
      <c r="L30" s="107"/>
    </row>
    <row r="31" spans="1:12" s="215" customFormat="1" ht="22.5" customHeight="1">
      <c r="A31" s="337"/>
      <c r="B31" s="437" t="s">
        <v>373</v>
      </c>
      <c r="C31" s="438"/>
      <c r="D31" s="438"/>
      <c r="E31" s="438"/>
      <c r="F31" s="438"/>
      <c r="G31" s="438"/>
      <c r="H31" s="438"/>
      <c r="I31" s="438"/>
      <c r="J31" s="438"/>
      <c r="K31" s="438"/>
      <c r="L31" s="107"/>
    </row>
    <row r="32" spans="1:12" s="215" customFormat="1" ht="6.75" customHeight="1">
      <c r="A32" s="337"/>
      <c r="B32" s="264"/>
      <c r="C32" s="265"/>
      <c r="D32" s="265"/>
      <c r="E32" s="265"/>
      <c r="F32" s="265"/>
      <c r="G32" s="265"/>
      <c r="H32" s="93"/>
      <c r="I32" s="265"/>
      <c r="J32" s="265"/>
      <c r="K32" s="265"/>
      <c r="L32" s="107"/>
    </row>
    <row r="33" spans="1:12" s="215" customFormat="1" ht="23.25" customHeight="1">
      <c r="A33" s="337" t="s">
        <v>361</v>
      </c>
      <c r="B33" s="333">
        <v>75.1</v>
      </c>
      <c r="C33" s="332">
        <v>122.9</v>
      </c>
      <c r="D33" s="332">
        <v>127.8</v>
      </c>
      <c r="E33" s="332">
        <v>109.4</v>
      </c>
      <c r="F33" s="332">
        <v>62.9</v>
      </c>
      <c r="G33" s="332">
        <v>15.3</v>
      </c>
      <c r="H33" s="334">
        <v>106.1</v>
      </c>
      <c r="I33" s="332">
        <v>107</v>
      </c>
      <c r="J33" s="332">
        <v>107.6</v>
      </c>
      <c r="K33" s="332">
        <v>47.3</v>
      </c>
      <c r="L33" s="107"/>
    </row>
    <row r="34" spans="1:12" s="215" customFormat="1" ht="23.25" customHeight="1">
      <c r="A34" s="337" t="s">
        <v>362</v>
      </c>
      <c r="B34" s="333">
        <v>77</v>
      </c>
      <c r="C34" s="332">
        <v>123.4</v>
      </c>
      <c r="D34" s="332">
        <v>130.5</v>
      </c>
      <c r="E34" s="332">
        <v>112.4</v>
      </c>
      <c r="F34" s="332">
        <v>64.1</v>
      </c>
      <c r="G34" s="332">
        <v>15.6</v>
      </c>
      <c r="H34" s="334">
        <v>108.7</v>
      </c>
      <c r="I34" s="332">
        <v>120.3</v>
      </c>
      <c r="J34" s="332">
        <v>121.3</v>
      </c>
      <c r="K34" s="332">
        <v>42.7</v>
      </c>
      <c r="L34" s="107"/>
    </row>
    <row r="35" spans="1:12" s="215" customFormat="1" ht="23.25" customHeight="1">
      <c r="A35" s="337" t="s">
        <v>363</v>
      </c>
      <c r="B35" s="333">
        <v>76.5</v>
      </c>
      <c r="C35" s="332">
        <v>127.4</v>
      </c>
      <c r="D35" s="332">
        <v>130.3</v>
      </c>
      <c r="E35" s="332">
        <v>124.7</v>
      </c>
      <c r="F35" s="332">
        <v>62.6</v>
      </c>
      <c r="G35" s="332">
        <v>15</v>
      </c>
      <c r="H35" s="334">
        <v>107.2</v>
      </c>
      <c r="I35" s="332">
        <v>113.5</v>
      </c>
      <c r="J35" s="332">
        <v>114.5</v>
      </c>
      <c r="K35" s="332">
        <v>42.8</v>
      </c>
      <c r="L35" s="107"/>
    </row>
    <row r="36" spans="1:12" s="215" customFormat="1" ht="23.25" customHeight="1">
      <c r="A36" s="337" t="s">
        <v>364</v>
      </c>
      <c r="B36" s="333">
        <v>77.9</v>
      </c>
      <c r="C36" s="332">
        <v>128.7</v>
      </c>
      <c r="D36" s="332">
        <v>131.1</v>
      </c>
      <c r="E36" s="332">
        <v>128.9</v>
      </c>
      <c r="F36" s="332">
        <v>64.7</v>
      </c>
      <c r="G36" s="332">
        <v>17.7</v>
      </c>
      <c r="H36" s="334">
        <v>106.9</v>
      </c>
      <c r="I36" s="332">
        <v>118.8</v>
      </c>
      <c r="J36" s="332">
        <v>119.8</v>
      </c>
      <c r="K36" s="332">
        <v>41.9</v>
      </c>
      <c r="L36" s="107"/>
    </row>
    <row r="37" spans="1:12" s="215" customFormat="1" ht="23.25" customHeight="1">
      <c r="A37" s="337" t="s">
        <v>365</v>
      </c>
      <c r="B37" s="333">
        <v>76.3</v>
      </c>
      <c r="C37" s="332">
        <v>122.5</v>
      </c>
      <c r="D37" s="332">
        <v>131.3</v>
      </c>
      <c r="E37" s="332">
        <v>115.5</v>
      </c>
      <c r="F37" s="332">
        <v>64</v>
      </c>
      <c r="G37" s="332">
        <v>15.6</v>
      </c>
      <c r="H37" s="334">
        <v>108.5</v>
      </c>
      <c r="I37" s="332">
        <v>114.9</v>
      </c>
      <c r="J37" s="332">
        <v>115.9</v>
      </c>
      <c r="K37" s="332">
        <v>47.1</v>
      </c>
      <c r="L37" s="107"/>
    </row>
    <row r="38" spans="1:12" s="215" customFormat="1" ht="23.25" customHeight="1">
      <c r="A38" s="337" t="s">
        <v>366</v>
      </c>
      <c r="B38" s="333">
        <v>78.3</v>
      </c>
      <c r="C38" s="332">
        <v>122.9</v>
      </c>
      <c r="D38" s="332">
        <v>127.3</v>
      </c>
      <c r="E38" s="332">
        <v>116</v>
      </c>
      <c r="F38" s="332">
        <v>66.4</v>
      </c>
      <c r="G38" s="332">
        <v>14.9</v>
      </c>
      <c r="H38" s="334">
        <v>113.8</v>
      </c>
      <c r="I38" s="332">
        <v>112</v>
      </c>
      <c r="J38" s="332">
        <v>112.9</v>
      </c>
      <c r="K38" s="332">
        <v>41.8</v>
      </c>
      <c r="L38" s="107"/>
    </row>
    <row r="39" spans="1:12" s="215" customFormat="1" ht="23.25" customHeight="1">
      <c r="A39" s="337" t="s">
        <v>367</v>
      </c>
      <c r="B39" s="333">
        <v>77.6</v>
      </c>
      <c r="C39" s="332">
        <v>123.5</v>
      </c>
      <c r="D39" s="332">
        <v>126.7</v>
      </c>
      <c r="E39" s="332">
        <v>116.9</v>
      </c>
      <c r="F39" s="332">
        <v>65.2</v>
      </c>
      <c r="G39" s="332">
        <v>15</v>
      </c>
      <c r="H39" s="334">
        <v>110</v>
      </c>
      <c r="I39" s="332">
        <v>116.5</v>
      </c>
      <c r="J39" s="332">
        <v>117.4</v>
      </c>
      <c r="K39" s="332">
        <v>43.6</v>
      </c>
      <c r="L39" s="107"/>
    </row>
    <row r="40" spans="1:12" s="215" customFormat="1" ht="23.25" customHeight="1">
      <c r="A40" s="337" t="s">
        <v>368</v>
      </c>
      <c r="B40" s="333">
        <v>76.4</v>
      </c>
      <c r="C40" s="332">
        <v>127.6</v>
      </c>
      <c r="D40" s="332">
        <v>141</v>
      </c>
      <c r="E40" s="332">
        <v>110.6</v>
      </c>
      <c r="F40" s="332">
        <v>62.9</v>
      </c>
      <c r="G40" s="332">
        <v>13.1</v>
      </c>
      <c r="H40" s="334">
        <v>108.2</v>
      </c>
      <c r="I40" s="332">
        <v>112.2</v>
      </c>
      <c r="J40" s="332">
        <v>113.2</v>
      </c>
      <c r="K40" s="332">
        <v>42</v>
      </c>
      <c r="L40" s="107"/>
    </row>
    <row r="41" spans="1:12" s="215" customFormat="1" ht="23.25" customHeight="1">
      <c r="A41" s="337" t="s">
        <v>369</v>
      </c>
      <c r="B41" s="333">
        <v>76.3</v>
      </c>
      <c r="C41" s="332">
        <v>131.8</v>
      </c>
      <c r="D41" s="332">
        <v>142.7</v>
      </c>
      <c r="E41" s="332">
        <v>115.1</v>
      </c>
      <c r="F41" s="332">
        <v>61.7</v>
      </c>
      <c r="G41" s="332">
        <v>12.1</v>
      </c>
      <c r="H41" s="334">
        <v>106.7</v>
      </c>
      <c r="I41" s="332">
        <v>110.2</v>
      </c>
      <c r="J41" s="332">
        <v>111.2</v>
      </c>
      <c r="K41" s="332">
        <v>43.1</v>
      </c>
      <c r="L41" s="107"/>
    </row>
    <row r="42" spans="1:12" s="215" customFormat="1" ht="23.25" customHeight="1">
      <c r="A42" s="337" t="s">
        <v>370</v>
      </c>
      <c r="B42" s="333">
        <v>77.2</v>
      </c>
      <c r="C42" s="332">
        <v>136.8</v>
      </c>
      <c r="D42" s="332">
        <v>144.9</v>
      </c>
      <c r="E42" s="332">
        <v>117.7</v>
      </c>
      <c r="F42" s="332">
        <v>62.2</v>
      </c>
      <c r="G42" s="332">
        <v>13.4</v>
      </c>
      <c r="H42" s="334">
        <v>106.9</v>
      </c>
      <c r="I42" s="332">
        <v>98.1</v>
      </c>
      <c r="J42" s="332">
        <v>98.9</v>
      </c>
      <c r="K42" s="332">
        <v>40.5</v>
      </c>
      <c r="L42" s="107"/>
    </row>
    <row r="43" spans="1:12" s="215" customFormat="1" ht="23.25" customHeight="1">
      <c r="A43" s="337" t="s">
        <v>371</v>
      </c>
      <c r="B43" s="333">
        <v>77.2</v>
      </c>
      <c r="C43" s="332">
        <v>129.2</v>
      </c>
      <c r="D43" s="332">
        <v>137</v>
      </c>
      <c r="E43" s="332">
        <v>113.1</v>
      </c>
      <c r="F43" s="332">
        <v>63.9</v>
      </c>
      <c r="G43" s="332">
        <v>13</v>
      </c>
      <c r="H43" s="334">
        <v>110.8</v>
      </c>
      <c r="I43" s="332">
        <v>110.4</v>
      </c>
      <c r="J43" s="332">
        <v>111.5</v>
      </c>
      <c r="K43" s="332">
        <v>30.2</v>
      </c>
      <c r="L43" s="107"/>
    </row>
    <row r="44" spans="1:12" s="215" customFormat="1" ht="23.25" customHeight="1">
      <c r="A44" s="337" t="s">
        <v>372</v>
      </c>
      <c r="B44" s="333">
        <v>77.6</v>
      </c>
      <c r="C44" s="332">
        <v>130.2</v>
      </c>
      <c r="D44" s="332">
        <v>137.6</v>
      </c>
      <c r="E44" s="332">
        <v>117.2</v>
      </c>
      <c r="F44" s="332">
        <v>63.9</v>
      </c>
      <c r="G44" s="332">
        <v>15.1</v>
      </c>
      <c r="H44" s="334">
        <v>108.6</v>
      </c>
      <c r="I44" s="332">
        <v>111.8</v>
      </c>
      <c r="J44" s="332">
        <v>112.9</v>
      </c>
      <c r="K44" s="332">
        <v>39.2</v>
      </c>
      <c r="L44" s="107"/>
    </row>
    <row r="45" spans="1:12" s="215" customFormat="1" ht="6.75" customHeight="1" thickBot="1">
      <c r="A45" s="335"/>
      <c r="B45" s="339"/>
      <c r="C45" s="340"/>
      <c r="D45" s="340"/>
      <c r="E45" s="340"/>
      <c r="F45" s="340"/>
      <c r="G45" s="340" t="s">
        <v>374</v>
      </c>
      <c r="H45" s="340"/>
      <c r="I45" s="340"/>
      <c r="J45" s="340"/>
      <c r="K45" s="340"/>
      <c r="L45" s="107"/>
    </row>
    <row r="46" s="225" customFormat="1" ht="6.75" customHeight="1" thickTop="1"/>
    <row r="47" s="225" customFormat="1" ht="13.5">
      <c r="A47" s="225" t="s">
        <v>254</v>
      </c>
    </row>
  </sheetData>
  <sheetProtection/>
  <mergeCells count="16">
    <mergeCell ref="A1:K1"/>
    <mergeCell ref="A4:A7"/>
    <mergeCell ref="B4:B7"/>
    <mergeCell ref="C4:D4"/>
    <mergeCell ref="E4:H4"/>
    <mergeCell ref="I4:I7"/>
    <mergeCell ref="C5:C7"/>
    <mergeCell ref="F5:F7"/>
    <mergeCell ref="J5:J7"/>
    <mergeCell ref="K5:K7"/>
    <mergeCell ref="D6:D7"/>
    <mergeCell ref="E6:E7"/>
    <mergeCell ref="G6:G7"/>
    <mergeCell ref="H6:H7"/>
    <mergeCell ref="B10:K10"/>
    <mergeCell ref="B31:K31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&amp;R&amp;"ＭＳ 明朝,標準"&amp;9鉱工業　183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3.125" defaultRowHeight="13.5"/>
  <cols>
    <col min="1" max="1" width="14.625" style="107" customWidth="1"/>
    <col min="2" max="11" width="10.625" style="107" customWidth="1"/>
    <col min="12" max="12" width="1.875" style="107" customWidth="1"/>
    <col min="13" max="16384" width="3.125" style="107" customWidth="1"/>
  </cols>
  <sheetData>
    <row r="1" spans="1:11" ht="25.5" customHeight="1">
      <c r="A1" s="449"/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="225" customFormat="1" ht="23.25" customHeight="1">
      <c r="A2" s="228" t="s">
        <v>378</v>
      </c>
    </row>
    <row r="3" s="230" customFormat="1" ht="23.25" customHeight="1" thickBot="1">
      <c r="A3" s="229" t="s">
        <v>305</v>
      </c>
    </row>
    <row r="4" spans="1:11" ht="21" customHeight="1" thickTop="1">
      <c r="A4" s="500" t="s">
        <v>177</v>
      </c>
      <c r="B4" s="503" t="s">
        <v>346</v>
      </c>
      <c r="C4" s="506"/>
      <c r="D4" s="506"/>
      <c r="E4" s="506"/>
      <c r="F4" s="506"/>
      <c r="G4" s="506"/>
      <c r="H4" s="507"/>
      <c r="I4" s="508" t="s">
        <v>347</v>
      </c>
      <c r="J4" s="312"/>
      <c r="K4" s="312"/>
    </row>
    <row r="5" spans="1:11" ht="21" customHeight="1">
      <c r="A5" s="501"/>
      <c r="B5" s="504"/>
      <c r="C5" s="511" t="s">
        <v>348</v>
      </c>
      <c r="D5" s="313"/>
      <c r="E5" s="314"/>
      <c r="F5" s="514" t="s">
        <v>379</v>
      </c>
      <c r="G5" s="315"/>
      <c r="H5" s="316"/>
      <c r="I5" s="509"/>
      <c r="J5" s="495" t="s">
        <v>350</v>
      </c>
      <c r="K5" s="516" t="s">
        <v>351</v>
      </c>
    </row>
    <row r="6" spans="1:11" ht="21" customHeight="1">
      <c r="A6" s="501"/>
      <c r="B6" s="504"/>
      <c r="C6" s="512"/>
      <c r="D6" s="495" t="s">
        <v>352</v>
      </c>
      <c r="E6" s="497" t="s">
        <v>353</v>
      </c>
      <c r="F6" s="504"/>
      <c r="G6" s="495" t="s">
        <v>354</v>
      </c>
      <c r="H6" s="495" t="s">
        <v>355</v>
      </c>
      <c r="I6" s="509"/>
      <c r="J6" s="515"/>
      <c r="K6" s="517"/>
    </row>
    <row r="7" spans="1:11" ht="27" customHeight="1">
      <c r="A7" s="502"/>
      <c r="B7" s="505"/>
      <c r="C7" s="513"/>
      <c r="D7" s="496"/>
      <c r="E7" s="498"/>
      <c r="F7" s="505"/>
      <c r="G7" s="496"/>
      <c r="H7" s="496"/>
      <c r="I7" s="510"/>
      <c r="J7" s="496"/>
      <c r="K7" s="518"/>
    </row>
    <row r="8" spans="1:12" s="215" customFormat="1" ht="27.75" customHeight="1">
      <c r="A8" s="317" t="s">
        <v>198</v>
      </c>
      <c r="B8" s="318">
        <v>5415.8</v>
      </c>
      <c r="C8" s="319">
        <v>1819.1</v>
      </c>
      <c r="D8" s="319">
        <v>406.9</v>
      </c>
      <c r="E8" s="319">
        <v>1412.2</v>
      </c>
      <c r="F8" s="319">
        <v>3596.7</v>
      </c>
      <c r="G8" s="319">
        <v>535.8</v>
      </c>
      <c r="H8" s="320">
        <v>3060.9</v>
      </c>
      <c r="I8" s="319">
        <v>4584.2</v>
      </c>
      <c r="J8" s="319">
        <v>4179.4</v>
      </c>
      <c r="K8" s="319">
        <v>404.8</v>
      </c>
      <c r="L8" s="107"/>
    </row>
    <row r="9" spans="1:12" s="215" customFormat="1" ht="6.75" customHeight="1">
      <c r="A9" s="321"/>
      <c r="B9" s="322"/>
      <c r="C9" s="274"/>
      <c r="D9" s="274"/>
      <c r="E9" s="274"/>
      <c r="F9" s="274"/>
      <c r="G9" s="274"/>
      <c r="H9" s="275"/>
      <c r="I9" s="274"/>
      <c r="J9" s="274"/>
      <c r="K9" s="274"/>
      <c r="L9" s="107"/>
    </row>
    <row r="10" spans="1:12" s="215" customFormat="1" ht="22.5" customHeight="1">
      <c r="A10" s="321"/>
      <c r="B10" s="437" t="s">
        <v>356</v>
      </c>
      <c r="C10" s="438"/>
      <c r="D10" s="438"/>
      <c r="E10" s="438"/>
      <c r="F10" s="438"/>
      <c r="G10" s="438"/>
      <c r="H10" s="438"/>
      <c r="I10" s="499"/>
      <c r="J10" s="499"/>
      <c r="K10" s="499"/>
      <c r="L10" s="107"/>
    </row>
    <row r="11" spans="1:12" s="215" customFormat="1" ht="6.75" customHeight="1">
      <c r="A11" s="321"/>
      <c r="B11" s="323"/>
      <c r="C11" s="274"/>
      <c r="D11" s="274"/>
      <c r="E11" s="274"/>
      <c r="F11" s="274"/>
      <c r="G11" s="274"/>
      <c r="H11" s="275"/>
      <c r="I11" s="274"/>
      <c r="J11" s="274"/>
      <c r="K11" s="274"/>
      <c r="L11" s="107"/>
    </row>
    <row r="12" spans="1:12" s="215" customFormat="1" ht="23.25" customHeight="1">
      <c r="A12" s="337" t="s">
        <v>380</v>
      </c>
      <c r="B12" s="324">
        <v>121.4</v>
      </c>
      <c r="C12" s="325">
        <v>115.6</v>
      </c>
      <c r="D12" s="325">
        <v>105.4</v>
      </c>
      <c r="E12" s="325">
        <v>118.5</v>
      </c>
      <c r="F12" s="325">
        <v>124.4</v>
      </c>
      <c r="G12" s="325">
        <v>37.5</v>
      </c>
      <c r="H12" s="326">
        <v>139.6</v>
      </c>
      <c r="I12" s="325">
        <v>72.8</v>
      </c>
      <c r="J12" s="325">
        <v>72.1</v>
      </c>
      <c r="K12" s="325">
        <v>79.5</v>
      </c>
      <c r="L12" s="107"/>
    </row>
    <row r="13" spans="1:12" s="215" customFormat="1" ht="23.25" customHeight="1">
      <c r="A13" s="337" t="s">
        <v>357</v>
      </c>
      <c r="B13" s="324">
        <v>126.5</v>
      </c>
      <c r="C13" s="325">
        <v>125.9</v>
      </c>
      <c r="D13" s="325">
        <v>114.3</v>
      </c>
      <c r="E13" s="325">
        <v>129.2</v>
      </c>
      <c r="F13" s="325">
        <v>126.8</v>
      </c>
      <c r="G13" s="325">
        <v>15.2</v>
      </c>
      <c r="H13" s="326">
        <v>146.3</v>
      </c>
      <c r="I13" s="325">
        <v>151.5</v>
      </c>
      <c r="J13" s="325">
        <v>158.2</v>
      </c>
      <c r="K13" s="325">
        <v>82.9</v>
      </c>
      <c r="L13" s="107"/>
    </row>
    <row r="14" spans="1:12" s="215" customFormat="1" ht="23.25" customHeight="1">
      <c r="A14" s="337" t="s">
        <v>358</v>
      </c>
      <c r="B14" s="324">
        <v>119.4</v>
      </c>
      <c r="C14" s="325">
        <v>128.6</v>
      </c>
      <c r="D14" s="325">
        <v>112.8</v>
      </c>
      <c r="E14" s="325">
        <v>133.2</v>
      </c>
      <c r="F14" s="325">
        <v>114.7</v>
      </c>
      <c r="G14" s="325">
        <v>11.4</v>
      </c>
      <c r="H14" s="326">
        <v>132.8</v>
      </c>
      <c r="I14" s="325">
        <v>242.5</v>
      </c>
      <c r="J14" s="325">
        <v>257.8</v>
      </c>
      <c r="K14" s="325">
        <v>84.6</v>
      </c>
      <c r="L14" s="107"/>
    </row>
    <row r="15" spans="1:12" s="215" customFormat="1" ht="23.25" customHeight="1">
      <c r="A15" s="337" t="s">
        <v>359</v>
      </c>
      <c r="B15" s="324">
        <v>117.6</v>
      </c>
      <c r="C15" s="325">
        <v>112.6</v>
      </c>
      <c r="D15" s="325">
        <v>109</v>
      </c>
      <c r="E15" s="325">
        <v>113.6</v>
      </c>
      <c r="F15" s="325">
        <v>120.1</v>
      </c>
      <c r="G15" s="325">
        <v>9.7</v>
      </c>
      <c r="H15" s="326">
        <v>139.5</v>
      </c>
      <c r="I15" s="325">
        <v>326.8</v>
      </c>
      <c r="J15" s="325">
        <v>351.2</v>
      </c>
      <c r="K15" s="325">
        <v>74.7</v>
      </c>
      <c r="L15" s="107"/>
    </row>
    <row r="16" spans="1:12" s="223" customFormat="1" ht="23.25" customHeight="1">
      <c r="A16" s="338" t="s">
        <v>360</v>
      </c>
      <c r="B16" s="327">
        <v>109.9</v>
      </c>
      <c r="C16" s="328">
        <v>121.8</v>
      </c>
      <c r="D16" s="328">
        <v>141.4</v>
      </c>
      <c r="E16" s="328">
        <v>116.2</v>
      </c>
      <c r="F16" s="328">
        <v>103.9</v>
      </c>
      <c r="G16" s="328">
        <v>7.4</v>
      </c>
      <c r="H16" s="329">
        <v>120.8</v>
      </c>
      <c r="I16" s="328">
        <v>392.6</v>
      </c>
      <c r="J16" s="328">
        <v>425</v>
      </c>
      <c r="K16" s="328">
        <v>58.6</v>
      </c>
      <c r="L16" s="217"/>
    </row>
    <row r="17" spans="1:12" s="215" customFormat="1" ht="6.75" customHeight="1">
      <c r="A17" s="337"/>
      <c r="B17" s="324"/>
      <c r="C17" s="325"/>
      <c r="D17" s="325"/>
      <c r="E17" s="325"/>
      <c r="F17" s="325"/>
      <c r="G17" s="325"/>
      <c r="H17" s="326"/>
      <c r="I17" s="325"/>
      <c r="J17" s="325"/>
      <c r="K17" s="325"/>
      <c r="L17" s="107"/>
    </row>
    <row r="18" spans="1:12" s="215" customFormat="1" ht="23.25" customHeight="1">
      <c r="A18" s="337" t="s">
        <v>361</v>
      </c>
      <c r="B18" s="324">
        <v>119.4</v>
      </c>
      <c r="C18" s="325">
        <v>116.7</v>
      </c>
      <c r="D18" s="325">
        <v>134.4</v>
      </c>
      <c r="E18" s="325">
        <v>111.6</v>
      </c>
      <c r="F18" s="325">
        <v>120.7</v>
      </c>
      <c r="G18" s="325">
        <v>10.1</v>
      </c>
      <c r="H18" s="326">
        <v>140.1</v>
      </c>
      <c r="I18" s="325">
        <v>353</v>
      </c>
      <c r="J18" s="325">
        <v>379.2</v>
      </c>
      <c r="K18" s="325">
        <v>83.1</v>
      </c>
      <c r="L18" s="107"/>
    </row>
    <row r="19" spans="1:12" s="215" customFormat="1" ht="23.25" customHeight="1">
      <c r="A19" s="337" t="s">
        <v>362</v>
      </c>
      <c r="B19" s="324">
        <v>118.9</v>
      </c>
      <c r="C19" s="325">
        <v>118.8</v>
      </c>
      <c r="D19" s="325">
        <v>140.3</v>
      </c>
      <c r="E19" s="325">
        <v>112.6</v>
      </c>
      <c r="F19" s="325">
        <v>119</v>
      </c>
      <c r="G19" s="325">
        <v>8.4</v>
      </c>
      <c r="H19" s="326">
        <v>138.4</v>
      </c>
      <c r="I19" s="325">
        <v>302.8</v>
      </c>
      <c r="J19" s="325">
        <v>323.8</v>
      </c>
      <c r="K19" s="325">
        <v>85.4</v>
      </c>
      <c r="L19" s="107"/>
    </row>
    <row r="20" spans="1:12" s="215" customFormat="1" ht="23.25" customHeight="1">
      <c r="A20" s="337" t="s">
        <v>363</v>
      </c>
      <c r="B20" s="324">
        <v>115.1</v>
      </c>
      <c r="C20" s="325">
        <v>120.5</v>
      </c>
      <c r="D20" s="325">
        <v>148.6</v>
      </c>
      <c r="E20" s="325">
        <v>112.4</v>
      </c>
      <c r="F20" s="325">
        <v>112.4</v>
      </c>
      <c r="G20" s="325">
        <v>13.1</v>
      </c>
      <c r="H20" s="326">
        <v>129.7</v>
      </c>
      <c r="I20" s="325">
        <v>320.3</v>
      </c>
      <c r="J20" s="325">
        <v>347.2</v>
      </c>
      <c r="K20" s="325">
        <v>41.8</v>
      </c>
      <c r="L20" s="107"/>
    </row>
    <row r="21" spans="1:12" s="215" customFormat="1" ht="23.25" customHeight="1">
      <c r="A21" s="337" t="s">
        <v>364</v>
      </c>
      <c r="B21" s="324">
        <v>105.1</v>
      </c>
      <c r="C21" s="325">
        <v>113.4</v>
      </c>
      <c r="D21" s="325">
        <v>122.9</v>
      </c>
      <c r="E21" s="325">
        <v>110.7</v>
      </c>
      <c r="F21" s="325">
        <v>100.9</v>
      </c>
      <c r="G21" s="325">
        <v>7</v>
      </c>
      <c r="H21" s="326">
        <v>117.3</v>
      </c>
      <c r="I21" s="325">
        <v>274.5</v>
      </c>
      <c r="J21" s="325">
        <v>297.9</v>
      </c>
      <c r="K21" s="325">
        <v>32.9</v>
      </c>
      <c r="L21" s="107"/>
    </row>
    <row r="22" spans="1:12" s="215" customFormat="1" ht="23.25" customHeight="1">
      <c r="A22" s="337" t="s">
        <v>365</v>
      </c>
      <c r="B22" s="324">
        <v>112.3</v>
      </c>
      <c r="C22" s="325">
        <v>112</v>
      </c>
      <c r="D22" s="325">
        <v>125.2</v>
      </c>
      <c r="E22" s="325">
        <v>108.1</v>
      </c>
      <c r="F22" s="325">
        <v>112.4</v>
      </c>
      <c r="G22" s="325">
        <v>6.8</v>
      </c>
      <c r="H22" s="326">
        <v>130.9</v>
      </c>
      <c r="I22" s="325">
        <v>318.4</v>
      </c>
      <c r="J22" s="325">
        <v>346.6</v>
      </c>
      <c r="K22" s="325">
        <v>26.3</v>
      </c>
      <c r="L22" s="107"/>
    </row>
    <row r="23" spans="1:12" s="215" customFormat="1" ht="23.25" customHeight="1">
      <c r="A23" s="337" t="s">
        <v>366</v>
      </c>
      <c r="B23" s="324">
        <v>123.9</v>
      </c>
      <c r="C23" s="325">
        <v>118.9</v>
      </c>
      <c r="D23" s="325">
        <v>150.5</v>
      </c>
      <c r="E23" s="325">
        <v>109.8</v>
      </c>
      <c r="F23" s="325">
        <v>126.4</v>
      </c>
      <c r="G23" s="325">
        <v>8.4</v>
      </c>
      <c r="H23" s="326">
        <v>147</v>
      </c>
      <c r="I23" s="325">
        <v>346.7</v>
      </c>
      <c r="J23" s="325">
        <v>377.6</v>
      </c>
      <c r="K23" s="325">
        <v>27.5</v>
      </c>
      <c r="L23" s="107"/>
    </row>
    <row r="24" spans="1:12" s="215" customFormat="1" ht="23.25" customHeight="1">
      <c r="A24" s="337" t="s">
        <v>367</v>
      </c>
      <c r="B24" s="324">
        <v>138.9</v>
      </c>
      <c r="C24" s="325">
        <v>121.8</v>
      </c>
      <c r="D24" s="325">
        <v>160.5</v>
      </c>
      <c r="E24" s="325">
        <v>110.6</v>
      </c>
      <c r="F24" s="325">
        <v>147.5</v>
      </c>
      <c r="G24" s="325">
        <v>6.5</v>
      </c>
      <c r="H24" s="326">
        <v>172.2</v>
      </c>
      <c r="I24" s="325">
        <v>359.1</v>
      </c>
      <c r="J24" s="325">
        <v>391</v>
      </c>
      <c r="K24" s="325">
        <v>30.2</v>
      </c>
      <c r="L24" s="107"/>
    </row>
    <row r="25" spans="1:12" s="215" customFormat="1" ht="23.25" customHeight="1">
      <c r="A25" s="337" t="s">
        <v>368</v>
      </c>
      <c r="B25" s="324">
        <v>127.8</v>
      </c>
      <c r="C25" s="325">
        <v>114.8</v>
      </c>
      <c r="D25" s="325">
        <v>124.6</v>
      </c>
      <c r="E25" s="325">
        <v>112</v>
      </c>
      <c r="F25" s="325">
        <v>134.4</v>
      </c>
      <c r="G25" s="325">
        <v>6.7</v>
      </c>
      <c r="H25" s="326">
        <v>156.7</v>
      </c>
      <c r="I25" s="325">
        <v>358.5</v>
      </c>
      <c r="J25" s="325">
        <v>389.9</v>
      </c>
      <c r="K25" s="325">
        <v>34.3</v>
      </c>
      <c r="L25" s="107"/>
    </row>
    <row r="26" spans="1:12" s="215" customFormat="1" ht="23.25" customHeight="1">
      <c r="A26" s="337" t="s">
        <v>369</v>
      </c>
      <c r="B26" s="324">
        <v>119.8</v>
      </c>
      <c r="C26" s="325">
        <v>118.3</v>
      </c>
      <c r="D26" s="325">
        <v>127.3</v>
      </c>
      <c r="E26" s="325">
        <v>115.7</v>
      </c>
      <c r="F26" s="325">
        <v>120.6</v>
      </c>
      <c r="G26" s="325">
        <v>6.4</v>
      </c>
      <c r="H26" s="326">
        <v>140.6</v>
      </c>
      <c r="I26" s="325">
        <v>377.6</v>
      </c>
      <c r="J26" s="325">
        <v>410.4</v>
      </c>
      <c r="K26" s="325">
        <v>38.5</v>
      </c>
      <c r="L26" s="107"/>
    </row>
    <row r="27" spans="1:12" s="215" customFormat="1" ht="23.25" customHeight="1">
      <c r="A27" s="337" t="s">
        <v>370</v>
      </c>
      <c r="B27" s="324">
        <v>128.4</v>
      </c>
      <c r="C27" s="325">
        <v>124.7</v>
      </c>
      <c r="D27" s="325">
        <v>157.6</v>
      </c>
      <c r="E27" s="325">
        <v>115.2</v>
      </c>
      <c r="F27" s="325">
        <v>130.3</v>
      </c>
      <c r="G27" s="325">
        <v>6.9</v>
      </c>
      <c r="H27" s="326">
        <v>151.9</v>
      </c>
      <c r="I27" s="325">
        <v>380.9</v>
      </c>
      <c r="J27" s="325">
        <v>413.2</v>
      </c>
      <c r="K27" s="325">
        <v>47.3</v>
      </c>
      <c r="L27" s="107"/>
    </row>
    <row r="28" spans="1:12" s="215" customFormat="1" ht="23.25" customHeight="1">
      <c r="A28" s="337" t="s">
        <v>371</v>
      </c>
      <c r="B28" s="324">
        <v>119.3</v>
      </c>
      <c r="C28" s="325">
        <v>122</v>
      </c>
      <c r="D28" s="325">
        <v>133.3</v>
      </c>
      <c r="E28" s="325">
        <v>118.7</v>
      </c>
      <c r="F28" s="325">
        <v>117.9</v>
      </c>
      <c r="G28" s="325">
        <v>5.4</v>
      </c>
      <c r="H28" s="326">
        <v>137.6</v>
      </c>
      <c r="I28" s="325">
        <v>394.8</v>
      </c>
      <c r="J28" s="325">
        <v>427.4</v>
      </c>
      <c r="K28" s="325">
        <v>58.5</v>
      </c>
      <c r="L28" s="107"/>
    </row>
    <row r="29" spans="1:12" s="215" customFormat="1" ht="23.25" customHeight="1">
      <c r="A29" s="337" t="s">
        <v>372</v>
      </c>
      <c r="B29" s="324">
        <v>109.9</v>
      </c>
      <c r="C29" s="325">
        <v>121.8</v>
      </c>
      <c r="D29" s="325">
        <v>141.4</v>
      </c>
      <c r="E29" s="325">
        <v>116.2</v>
      </c>
      <c r="F29" s="325">
        <v>103.9</v>
      </c>
      <c r="G29" s="325">
        <v>7.4</v>
      </c>
      <c r="H29" s="326">
        <v>120.8</v>
      </c>
      <c r="I29" s="325">
        <v>392.6</v>
      </c>
      <c r="J29" s="325">
        <v>425</v>
      </c>
      <c r="K29" s="325">
        <v>58.6</v>
      </c>
      <c r="L29" s="107"/>
    </row>
    <row r="30" spans="1:12" s="215" customFormat="1" ht="6.75" customHeight="1">
      <c r="A30" s="337"/>
      <c r="B30" s="264"/>
      <c r="C30" s="265"/>
      <c r="D30" s="265"/>
      <c r="E30" s="265"/>
      <c r="F30" s="265"/>
      <c r="G30" s="265"/>
      <c r="H30" s="93"/>
      <c r="I30" s="265"/>
      <c r="J30" s="265"/>
      <c r="K30" s="265"/>
      <c r="L30" s="107"/>
    </row>
    <row r="31" spans="1:12" s="215" customFormat="1" ht="22.5" customHeight="1">
      <c r="A31" s="337"/>
      <c r="B31" s="437" t="s">
        <v>373</v>
      </c>
      <c r="C31" s="438"/>
      <c r="D31" s="438"/>
      <c r="E31" s="438"/>
      <c r="F31" s="438"/>
      <c r="G31" s="438"/>
      <c r="H31" s="438"/>
      <c r="I31" s="499"/>
      <c r="J31" s="499"/>
      <c r="K31" s="499"/>
      <c r="L31" s="107"/>
    </row>
    <row r="32" spans="1:12" s="215" customFormat="1" ht="6.75" customHeight="1">
      <c r="A32" s="337"/>
      <c r="B32" s="264"/>
      <c r="C32" s="265"/>
      <c r="D32" s="265"/>
      <c r="E32" s="265"/>
      <c r="F32" s="265"/>
      <c r="G32" s="265"/>
      <c r="H32" s="93"/>
      <c r="I32" s="265"/>
      <c r="J32" s="265"/>
      <c r="K32" s="265"/>
      <c r="L32" s="107"/>
    </row>
    <row r="33" spans="1:12" s="215" customFormat="1" ht="23.25" customHeight="1">
      <c r="A33" s="337" t="s">
        <v>361</v>
      </c>
      <c r="B33" s="333">
        <v>125.5</v>
      </c>
      <c r="C33" s="332">
        <v>121.6</v>
      </c>
      <c r="D33" s="332">
        <v>148.1</v>
      </c>
      <c r="E33" s="332">
        <v>114.6</v>
      </c>
      <c r="F33" s="332">
        <v>126.9</v>
      </c>
      <c r="G33" s="332">
        <v>10.8</v>
      </c>
      <c r="H33" s="334">
        <v>147.3</v>
      </c>
      <c r="I33" s="332">
        <v>332.3</v>
      </c>
      <c r="J33" s="332">
        <v>363.4</v>
      </c>
      <c r="K33" s="332">
        <v>55.9</v>
      </c>
      <c r="L33" s="107"/>
    </row>
    <row r="34" spans="1:12" s="215" customFormat="1" ht="23.25" customHeight="1">
      <c r="A34" s="337" t="s">
        <v>362</v>
      </c>
      <c r="B34" s="333">
        <v>126.2</v>
      </c>
      <c r="C34" s="332">
        <v>123</v>
      </c>
      <c r="D34" s="332">
        <v>143.9</v>
      </c>
      <c r="E34" s="332">
        <v>117.2</v>
      </c>
      <c r="F34" s="332">
        <v>128.2</v>
      </c>
      <c r="G34" s="332">
        <v>9.5</v>
      </c>
      <c r="H34" s="334">
        <v>149.1</v>
      </c>
      <c r="I34" s="332">
        <v>303.6</v>
      </c>
      <c r="J34" s="332">
        <v>330</v>
      </c>
      <c r="K34" s="332">
        <v>54.8</v>
      </c>
      <c r="L34" s="107"/>
    </row>
    <row r="35" spans="1:12" s="215" customFormat="1" ht="23.25" customHeight="1">
      <c r="A35" s="337" t="s">
        <v>363</v>
      </c>
      <c r="B35" s="333">
        <v>123.3</v>
      </c>
      <c r="C35" s="332">
        <v>129.4</v>
      </c>
      <c r="D35" s="332">
        <v>147.9</v>
      </c>
      <c r="E35" s="332">
        <v>119.7</v>
      </c>
      <c r="F35" s="332">
        <v>123.8</v>
      </c>
      <c r="G35" s="332">
        <v>11.8</v>
      </c>
      <c r="H35" s="334">
        <v>143.2</v>
      </c>
      <c r="I35" s="332">
        <v>325.9</v>
      </c>
      <c r="J35" s="332">
        <v>350.4</v>
      </c>
      <c r="K35" s="332">
        <v>53.4</v>
      </c>
      <c r="L35" s="107"/>
    </row>
    <row r="36" spans="1:12" s="215" customFormat="1" ht="23.25" customHeight="1">
      <c r="A36" s="337" t="s">
        <v>364</v>
      </c>
      <c r="B36" s="333">
        <v>117.2</v>
      </c>
      <c r="C36" s="332">
        <v>117.7</v>
      </c>
      <c r="D36" s="332">
        <v>132.8</v>
      </c>
      <c r="E36" s="332">
        <v>113.4</v>
      </c>
      <c r="F36" s="332">
        <v>116.4</v>
      </c>
      <c r="G36" s="332">
        <v>8.9</v>
      </c>
      <c r="H36" s="334">
        <v>135.6</v>
      </c>
      <c r="I36" s="332">
        <v>312.3</v>
      </c>
      <c r="J36" s="332">
        <v>333.9</v>
      </c>
      <c r="K36" s="332">
        <v>49.6</v>
      </c>
      <c r="L36" s="107"/>
    </row>
    <row r="37" spans="1:12" s="215" customFormat="1" ht="23.25" customHeight="1">
      <c r="A37" s="337" t="s">
        <v>365</v>
      </c>
      <c r="B37" s="333">
        <v>117.7</v>
      </c>
      <c r="C37" s="332">
        <v>114.2</v>
      </c>
      <c r="D37" s="332">
        <v>130.2</v>
      </c>
      <c r="E37" s="332">
        <v>110.5</v>
      </c>
      <c r="F37" s="332">
        <v>119.2</v>
      </c>
      <c r="G37" s="332">
        <v>7.1</v>
      </c>
      <c r="H37" s="334">
        <v>139.2</v>
      </c>
      <c r="I37" s="332">
        <v>335.7</v>
      </c>
      <c r="J37" s="332">
        <v>361.5</v>
      </c>
      <c r="K37" s="332">
        <v>43.9</v>
      </c>
      <c r="L37" s="107"/>
    </row>
    <row r="38" spans="1:12" s="215" customFormat="1" ht="23.25" customHeight="1">
      <c r="A38" s="337" t="s">
        <v>366</v>
      </c>
      <c r="B38" s="333">
        <v>117.1</v>
      </c>
      <c r="C38" s="332">
        <v>115.8</v>
      </c>
      <c r="D38" s="332">
        <v>141</v>
      </c>
      <c r="E38" s="332">
        <v>108.2</v>
      </c>
      <c r="F38" s="332">
        <v>118.6</v>
      </c>
      <c r="G38" s="332">
        <v>7.3</v>
      </c>
      <c r="H38" s="334">
        <v>138</v>
      </c>
      <c r="I38" s="332">
        <v>349</v>
      </c>
      <c r="J38" s="332">
        <v>376.7</v>
      </c>
      <c r="K38" s="332">
        <v>41.6</v>
      </c>
      <c r="L38" s="107"/>
    </row>
    <row r="39" spans="1:12" s="215" customFormat="1" ht="23.25" customHeight="1">
      <c r="A39" s="337" t="s">
        <v>367</v>
      </c>
      <c r="B39" s="333">
        <v>126.8</v>
      </c>
      <c r="C39" s="332">
        <v>118.2</v>
      </c>
      <c r="D39" s="332">
        <v>155.8</v>
      </c>
      <c r="E39" s="332">
        <v>108.9</v>
      </c>
      <c r="F39" s="332">
        <v>130.3</v>
      </c>
      <c r="G39" s="332">
        <v>6.6</v>
      </c>
      <c r="H39" s="334">
        <v>151.7</v>
      </c>
      <c r="I39" s="332">
        <v>351.5</v>
      </c>
      <c r="J39" s="332">
        <v>380.1</v>
      </c>
      <c r="K39" s="332">
        <v>40.5</v>
      </c>
      <c r="L39" s="107"/>
    </row>
    <row r="40" spans="1:12" s="215" customFormat="1" ht="23.25" customHeight="1">
      <c r="A40" s="337" t="s">
        <v>368</v>
      </c>
      <c r="B40" s="333">
        <v>115.1</v>
      </c>
      <c r="C40" s="332">
        <v>109.7</v>
      </c>
      <c r="D40" s="332">
        <v>118.8</v>
      </c>
      <c r="E40" s="332">
        <v>107.8</v>
      </c>
      <c r="F40" s="332">
        <v>117.3</v>
      </c>
      <c r="G40" s="332">
        <v>6.9</v>
      </c>
      <c r="H40" s="334">
        <v>136.4</v>
      </c>
      <c r="I40" s="332">
        <v>352.1</v>
      </c>
      <c r="J40" s="332">
        <v>381.6</v>
      </c>
      <c r="K40" s="332">
        <v>40.6</v>
      </c>
      <c r="L40" s="107"/>
    </row>
    <row r="41" spans="1:12" s="215" customFormat="1" ht="23.25" customHeight="1">
      <c r="A41" s="337" t="s">
        <v>369</v>
      </c>
      <c r="B41" s="333">
        <v>111.9</v>
      </c>
      <c r="C41" s="332">
        <v>113.7</v>
      </c>
      <c r="D41" s="332">
        <v>119.8</v>
      </c>
      <c r="E41" s="332">
        <v>110.5</v>
      </c>
      <c r="F41" s="332">
        <v>112.2</v>
      </c>
      <c r="G41" s="332">
        <v>5.9</v>
      </c>
      <c r="H41" s="334">
        <v>130.8</v>
      </c>
      <c r="I41" s="332">
        <v>364.8</v>
      </c>
      <c r="J41" s="332">
        <v>395.9</v>
      </c>
      <c r="K41" s="332">
        <v>41.5</v>
      </c>
      <c r="L41" s="107"/>
    </row>
    <row r="42" spans="1:12" s="215" customFormat="1" ht="23.25" customHeight="1">
      <c r="A42" s="337" t="s">
        <v>370</v>
      </c>
      <c r="B42" s="333">
        <v>117.3</v>
      </c>
      <c r="C42" s="332">
        <v>118.5</v>
      </c>
      <c r="D42" s="332">
        <v>139.3</v>
      </c>
      <c r="E42" s="332">
        <v>112.3</v>
      </c>
      <c r="F42" s="332">
        <v>116.8</v>
      </c>
      <c r="G42" s="332">
        <v>6.5</v>
      </c>
      <c r="H42" s="334">
        <v>136</v>
      </c>
      <c r="I42" s="332">
        <v>375.9</v>
      </c>
      <c r="J42" s="332">
        <v>408.8</v>
      </c>
      <c r="K42" s="332">
        <v>43.4</v>
      </c>
      <c r="L42" s="107"/>
    </row>
    <row r="43" spans="1:12" s="215" customFormat="1" ht="23.25" customHeight="1">
      <c r="A43" s="337" t="s">
        <v>371</v>
      </c>
      <c r="B43" s="333">
        <v>118.7</v>
      </c>
      <c r="C43" s="332">
        <v>120.7</v>
      </c>
      <c r="D43" s="332">
        <v>140.8</v>
      </c>
      <c r="E43" s="332">
        <v>115.5</v>
      </c>
      <c r="F43" s="332">
        <v>116.2</v>
      </c>
      <c r="G43" s="332">
        <v>5</v>
      </c>
      <c r="H43" s="334">
        <v>135.6</v>
      </c>
      <c r="I43" s="332">
        <v>384.6</v>
      </c>
      <c r="J43" s="332">
        <v>418.9</v>
      </c>
      <c r="K43" s="332">
        <v>45.6</v>
      </c>
      <c r="L43" s="107"/>
    </row>
    <row r="44" spans="1:12" s="215" customFormat="1" ht="23.25" customHeight="1">
      <c r="A44" s="337" t="s">
        <v>372</v>
      </c>
      <c r="B44" s="333">
        <v>123.6</v>
      </c>
      <c r="C44" s="332">
        <v>123.2</v>
      </c>
      <c r="D44" s="332">
        <v>150.9</v>
      </c>
      <c r="E44" s="332">
        <v>116.4</v>
      </c>
      <c r="F44" s="332">
        <v>120.6</v>
      </c>
      <c r="G44" s="332">
        <v>7.4</v>
      </c>
      <c r="H44" s="334">
        <v>140.3</v>
      </c>
      <c r="I44" s="332">
        <v>382.8</v>
      </c>
      <c r="J44" s="332">
        <v>417.2</v>
      </c>
      <c r="K44" s="332">
        <v>43.8</v>
      </c>
      <c r="L44" s="107"/>
    </row>
    <row r="45" spans="1:12" s="215" customFormat="1" ht="6.75" customHeight="1" thickBot="1">
      <c r="A45" s="335"/>
      <c r="B45" s="336"/>
      <c r="C45" s="181"/>
      <c r="D45" s="181"/>
      <c r="E45" s="181"/>
      <c r="F45" s="181"/>
      <c r="G45" s="181" t="s">
        <v>381</v>
      </c>
      <c r="H45" s="181"/>
      <c r="I45" s="181"/>
      <c r="J45" s="181"/>
      <c r="K45" s="181"/>
      <c r="L45" s="107"/>
    </row>
    <row r="46" s="225" customFormat="1" ht="6.75" customHeight="1" thickTop="1"/>
    <row r="47" s="225" customFormat="1" ht="13.5">
      <c r="A47" s="225" t="s">
        <v>254</v>
      </c>
    </row>
  </sheetData>
  <sheetProtection/>
  <mergeCells count="16">
    <mergeCell ref="A1:K1"/>
    <mergeCell ref="A4:A7"/>
    <mergeCell ref="B4:B7"/>
    <mergeCell ref="C4:D4"/>
    <mergeCell ref="E4:H4"/>
    <mergeCell ref="I4:I7"/>
    <mergeCell ref="C5:C7"/>
    <mergeCell ref="F5:F7"/>
    <mergeCell ref="J5:J7"/>
    <mergeCell ref="K5:K7"/>
    <mergeCell ref="D6:D7"/>
    <mergeCell ref="E6:E7"/>
    <mergeCell ref="G6:G7"/>
    <mergeCell ref="H6:H7"/>
    <mergeCell ref="B10:K10"/>
    <mergeCell ref="B31:K31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&amp;L&amp;"ＭＳ 明朝,標準"&amp;9 184　鉱工業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9.00390625" defaultRowHeight="13.5"/>
  <cols>
    <col min="1" max="1" width="4.125" style="13" customWidth="1"/>
    <col min="2" max="2" width="7.25390625" style="13" customWidth="1"/>
    <col min="3" max="3" width="7.50390625" style="13" customWidth="1"/>
    <col min="4" max="4" width="9.00390625" style="13" customWidth="1"/>
    <col min="5" max="5" width="7.375" style="13" customWidth="1"/>
    <col min="6" max="6" width="9.00390625" style="13" customWidth="1"/>
    <col min="7" max="7" width="7.375" style="13" customWidth="1"/>
    <col min="8" max="8" width="9.125" style="13" customWidth="1"/>
    <col min="9" max="9" width="7.375" style="13" customWidth="1"/>
    <col min="10" max="10" width="9.125" style="13" customWidth="1"/>
    <col min="11" max="11" width="7.375" style="13" customWidth="1"/>
    <col min="12" max="12" width="9.00390625" style="13" customWidth="1"/>
    <col min="13" max="13" width="7.375" style="13" customWidth="1"/>
    <col min="14" max="16" width="9.00390625" style="13" customWidth="1"/>
    <col min="17" max="23" width="7.125" style="13" customWidth="1"/>
    <col min="24" max="16384" width="9.00390625" style="13" customWidth="1"/>
  </cols>
  <sheetData>
    <row r="1" spans="1:24" s="6" customFormat="1" ht="25.5" customHeight="1">
      <c r="A1" s="352" t="s">
        <v>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5"/>
      <c r="R1" s="5"/>
      <c r="S1" s="5"/>
      <c r="T1" s="5"/>
      <c r="U1" s="5"/>
      <c r="V1" s="5"/>
      <c r="W1" s="5"/>
      <c r="X1" s="5"/>
    </row>
    <row r="2" spans="1:24" s="8" customFormat="1" ht="22.5" customHeight="1" thickBot="1">
      <c r="A2" s="7" t="s">
        <v>2</v>
      </c>
      <c r="P2" s="9"/>
      <c r="Q2" s="10"/>
      <c r="R2" s="10"/>
      <c r="S2" s="10"/>
      <c r="T2" s="10"/>
      <c r="U2" s="10"/>
      <c r="V2" s="10"/>
      <c r="W2" s="10"/>
      <c r="X2" s="10"/>
    </row>
    <row r="3" spans="1:24" ht="18.75" customHeight="1" thickTop="1">
      <c r="A3" s="357" t="s">
        <v>3</v>
      </c>
      <c r="B3" s="358"/>
      <c r="C3" s="363" t="s">
        <v>4</v>
      </c>
      <c r="D3" s="364"/>
      <c r="E3" s="364"/>
      <c r="F3" s="364"/>
      <c r="G3" s="364"/>
      <c r="H3" s="365"/>
      <c r="I3" s="363" t="s">
        <v>5</v>
      </c>
      <c r="J3" s="364"/>
      <c r="K3" s="364"/>
      <c r="L3" s="365"/>
      <c r="M3" s="363" t="s">
        <v>6</v>
      </c>
      <c r="N3" s="364"/>
      <c r="O3" s="364"/>
      <c r="P3" s="364"/>
      <c r="Q3" s="11"/>
      <c r="R3" s="12"/>
      <c r="S3" s="11"/>
      <c r="T3" s="11"/>
      <c r="U3" s="11"/>
      <c r="V3" s="11"/>
      <c r="W3" s="11"/>
      <c r="X3" s="12"/>
    </row>
    <row r="4" spans="1:24" ht="18.75" customHeight="1">
      <c r="A4" s="359"/>
      <c r="B4" s="360"/>
      <c r="C4" s="346" t="s">
        <v>4</v>
      </c>
      <c r="D4" s="347"/>
      <c r="E4" s="346" t="s">
        <v>7</v>
      </c>
      <c r="F4" s="347"/>
      <c r="G4" s="346" t="s">
        <v>8</v>
      </c>
      <c r="H4" s="347"/>
      <c r="I4" s="346" t="s">
        <v>7</v>
      </c>
      <c r="J4" s="347"/>
      <c r="K4" s="346" t="s">
        <v>8</v>
      </c>
      <c r="L4" s="347"/>
      <c r="M4" s="346" t="s">
        <v>7</v>
      </c>
      <c r="N4" s="347"/>
      <c r="O4" s="346" t="s">
        <v>8</v>
      </c>
      <c r="P4" s="348"/>
      <c r="Q4" s="12"/>
      <c r="R4" s="12"/>
      <c r="S4" s="12"/>
      <c r="T4" s="12"/>
      <c r="U4" s="12"/>
      <c r="V4" s="12"/>
      <c r="W4" s="12"/>
      <c r="X4" s="12"/>
    </row>
    <row r="5" spans="1:24" ht="18.75" customHeight="1">
      <c r="A5" s="361"/>
      <c r="B5" s="362"/>
      <c r="C5" s="16" t="s">
        <v>9</v>
      </c>
      <c r="D5" s="16" t="s">
        <v>10</v>
      </c>
      <c r="E5" s="16" t="s">
        <v>9</v>
      </c>
      <c r="F5" s="16" t="s">
        <v>10</v>
      </c>
      <c r="G5" s="17" t="s">
        <v>9</v>
      </c>
      <c r="H5" s="16" t="s">
        <v>10</v>
      </c>
      <c r="I5" s="16" t="s">
        <v>9</v>
      </c>
      <c r="J5" s="16" t="s">
        <v>10</v>
      </c>
      <c r="K5" s="16" t="s">
        <v>9</v>
      </c>
      <c r="L5" s="16" t="s">
        <v>10</v>
      </c>
      <c r="M5" s="17" t="s">
        <v>9</v>
      </c>
      <c r="N5" s="17" t="s">
        <v>10</v>
      </c>
      <c r="O5" s="15" t="s">
        <v>9</v>
      </c>
      <c r="P5" s="14" t="s">
        <v>10</v>
      </c>
      <c r="Q5" s="12"/>
      <c r="R5" s="12"/>
      <c r="S5" s="12"/>
      <c r="T5" s="12"/>
      <c r="U5" s="12"/>
      <c r="V5" s="12"/>
      <c r="W5" s="12"/>
      <c r="X5" s="12"/>
    </row>
    <row r="6" spans="3:24" ht="9.75" customHeight="1">
      <c r="C6" s="18"/>
      <c r="D6" s="19"/>
      <c r="E6" s="19"/>
      <c r="F6" s="19"/>
      <c r="G6" s="19"/>
      <c r="H6" s="20"/>
      <c r="I6" s="20"/>
      <c r="J6" s="20"/>
      <c r="K6" s="20"/>
      <c r="L6" s="20"/>
      <c r="M6" s="19"/>
      <c r="N6" s="19"/>
      <c r="O6" s="19"/>
      <c r="P6" s="19"/>
      <c r="Q6" s="12"/>
      <c r="R6" s="12"/>
      <c r="S6" s="12"/>
      <c r="T6" s="12"/>
      <c r="U6" s="12"/>
      <c r="V6" s="12"/>
      <c r="W6" s="12"/>
      <c r="X6" s="12"/>
    </row>
    <row r="7" spans="3:24" ht="22.5" customHeight="1">
      <c r="C7" s="21"/>
      <c r="D7" s="22"/>
      <c r="E7" s="22"/>
      <c r="F7" s="22"/>
      <c r="G7" s="349" t="s">
        <v>11</v>
      </c>
      <c r="H7" s="350"/>
      <c r="I7" s="350"/>
      <c r="J7" s="350"/>
      <c r="K7" s="350"/>
      <c r="L7" s="350"/>
      <c r="M7" s="22"/>
      <c r="N7" s="23"/>
      <c r="O7" s="24"/>
      <c r="P7" s="23"/>
      <c r="Q7" s="12"/>
      <c r="R7" s="12"/>
      <c r="S7" s="12"/>
      <c r="T7" s="12"/>
      <c r="U7" s="12"/>
      <c r="V7" s="12"/>
      <c r="W7" s="12"/>
      <c r="X7" s="12"/>
    </row>
    <row r="8" spans="2:16" ht="9.75" customHeight="1">
      <c r="B8" s="25"/>
      <c r="C8" s="21"/>
      <c r="D8" s="22"/>
      <c r="E8" s="22"/>
      <c r="F8" s="22"/>
      <c r="G8" s="26"/>
      <c r="H8" s="26"/>
      <c r="I8" s="26"/>
      <c r="J8" s="26"/>
      <c r="K8" s="26"/>
      <c r="L8" s="26"/>
      <c r="M8" s="22"/>
      <c r="N8" s="23"/>
      <c r="O8" s="24"/>
      <c r="P8" s="23"/>
    </row>
    <row r="9" spans="1:16" s="8" customFormat="1" ht="17.25" customHeight="1">
      <c r="A9" s="8" t="s">
        <v>12</v>
      </c>
      <c r="B9" s="27" t="s">
        <v>13</v>
      </c>
      <c r="C9" s="28">
        <v>10</v>
      </c>
      <c r="D9" s="29">
        <v>2301</v>
      </c>
      <c r="E9" s="29">
        <v>0</v>
      </c>
      <c r="F9" s="29">
        <v>0</v>
      </c>
      <c r="G9" s="29">
        <v>10</v>
      </c>
      <c r="H9" s="29">
        <v>2301</v>
      </c>
      <c r="I9" s="29">
        <v>0</v>
      </c>
      <c r="J9" s="29">
        <v>0</v>
      </c>
      <c r="K9" s="29">
        <v>10</v>
      </c>
      <c r="L9" s="29">
        <v>2301</v>
      </c>
      <c r="M9" s="29">
        <v>0</v>
      </c>
      <c r="N9" s="29">
        <v>0</v>
      </c>
      <c r="O9" s="29">
        <v>0</v>
      </c>
      <c r="P9" s="29">
        <v>0</v>
      </c>
    </row>
    <row r="10" spans="1:16" s="8" customFormat="1" ht="17.25" customHeight="1">
      <c r="A10" s="10"/>
      <c r="B10" s="27" t="s">
        <v>14</v>
      </c>
      <c r="C10" s="28">
        <v>10</v>
      </c>
      <c r="D10" s="29">
        <v>2301</v>
      </c>
      <c r="E10" s="29" t="s">
        <v>15</v>
      </c>
      <c r="F10" s="29" t="s">
        <v>15</v>
      </c>
      <c r="G10" s="29">
        <v>10</v>
      </c>
      <c r="H10" s="29">
        <v>2301</v>
      </c>
      <c r="I10" s="29" t="s">
        <v>15</v>
      </c>
      <c r="J10" s="29" t="s">
        <v>15</v>
      </c>
      <c r="K10" s="29">
        <v>10</v>
      </c>
      <c r="L10" s="29">
        <v>2301</v>
      </c>
      <c r="M10" s="29" t="s">
        <v>15</v>
      </c>
      <c r="N10" s="29" t="s">
        <v>15</v>
      </c>
      <c r="O10" s="29" t="s">
        <v>15</v>
      </c>
      <c r="P10" s="29" t="s">
        <v>15</v>
      </c>
    </row>
    <row r="11" spans="1:16" s="8" customFormat="1" ht="17.25" customHeight="1">
      <c r="A11" s="10"/>
      <c r="B11" s="27" t="s">
        <v>16</v>
      </c>
      <c r="C11" s="28">
        <v>10</v>
      </c>
      <c r="D11" s="29">
        <v>2301</v>
      </c>
      <c r="E11" s="29" t="s">
        <v>15</v>
      </c>
      <c r="F11" s="29" t="s">
        <v>15</v>
      </c>
      <c r="G11" s="29">
        <v>10</v>
      </c>
      <c r="H11" s="29">
        <v>2301</v>
      </c>
      <c r="I11" s="29" t="s">
        <v>15</v>
      </c>
      <c r="J11" s="29" t="s">
        <v>15</v>
      </c>
      <c r="K11" s="29">
        <v>10</v>
      </c>
      <c r="L11" s="29">
        <v>2301</v>
      </c>
      <c r="M11" s="29">
        <v>0</v>
      </c>
      <c r="N11" s="29">
        <v>0</v>
      </c>
      <c r="O11" s="29">
        <v>0</v>
      </c>
      <c r="P11" s="29">
        <v>0</v>
      </c>
    </row>
    <row r="12" spans="1:16" s="8" customFormat="1" ht="17.25" customHeight="1">
      <c r="A12" s="10"/>
      <c r="B12" s="27" t="s">
        <v>17</v>
      </c>
      <c r="C12" s="28">
        <v>10</v>
      </c>
      <c r="D12" s="29">
        <v>2301</v>
      </c>
      <c r="E12" s="29" t="s">
        <v>15</v>
      </c>
      <c r="F12" s="29" t="s">
        <v>15</v>
      </c>
      <c r="G12" s="29">
        <v>10</v>
      </c>
      <c r="H12" s="29">
        <v>2301</v>
      </c>
      <c r="I12" s="29" t="s">
        <v>15</v>
      </c>
      <c r="J12" s="29" t="s">
        <v>15</v>
      </c>
      <c r="K12" s="29">
        <v>10</v>
      </c>
      <c r="L12" s="29">
        <v>2301</v>
      </c>
      <c r="M12" s="29">
        <v>0</v>
      </c>
      <c r="N12" s="29">
        <v>0</v>
      </c>
      <c r="O12" s="29">
        <v>0</v>
      </c>
      <c r="P12" s="29">
        <v>0</v>
      </c>
    </row>
    <row r="13" spans="1:16" s="37" customFormat="1" ht="17.25" customHeight="1">
      <c r="A13" s="30"/>
      <c r="B13" s="31" t="s">
        <v>18</v>
      </c>
      <c r="C13" s="32">
        <v>10</v>
      </c>
      <c r="D13" s="33">
        <v>2301</v>
      </c>
      <c r="E13" s="33" t="s">
        <v>15</v>
      </c>
      <c r="F13" s="33" t="s">
        <v>15</v>
      </c>
      <c r="G13" s="33">
        <v>10</v>
      </c>
      <c r="H13" s="33">
        <v>2301</v>
      </c>
      <c r="I13" s="33" t="s">
        <v>15</v>
      </c>
      <c r="J13" s="33" t="s">
        <v>15</v>
      </c>
      <c r="K13" s="33">
        <v>10</v>
      </c>
      <c r="L13" s="33">
        <v>2301</v>
      </c>
      <c r="M13" s="34">
        <v>0</v>
      </c>
      <c r="N13" s="34">
        <v>0</v>
      </c>
      <c r="O13" s="35">
        <v>0</v>
      </c>
      <c r="P13" s="36">
        <v>0</v>
      </c>
    </row>
    <row r="14" spans="2:24" ht="9.75" customHeight="1">
      <c r="B14" s="25"/>
      <c r="C14" s="38"/>
      <c r="D14" s="12"/>
      <c r="E14" s="12"/>
      <c r="F14" s="12"/>
      <c r="G14" s="39"/>
      <c r="H14" s="26"/>
      <c r="I14" s="26"/>
      <c r="J14" s="26"/>
      <c r="K14" s="26"/>
      <c r="L14" s="26"/>
      <c r="M14" s="40"/>
      <c r="N14" s="40"/>
      <c r="O14" s="40"/>
      <c r="P14" s="40"/>
      <c r="Q14" s="12"/>
      <c r="R14" s="12"/>
      <c r="S14" s="12"/>
      <c r="T14" s="12"/>
      <c r="U14" s="12"/>
      <c r="V14" s="12"/>
      <c r="W14" s="12"/>
      <c r="X14" s="12"/>
    </row>
    <row r="15" spans="2:24" ht="22.5" customHeight="1">
      <c r="B15" s="25"/>
      <c r="C15" s="38"/>
      <c r="D15" s="12"/>
      <c r="E15" s="12"/>
      <c r="F15" s="12"/>
      <c r="G15" s="351" t="s">
        <v>19</v>
      </c>
      <c r="H15" s="350"/>
      <c r="I15" s="350"/>
      <c r="J15" s="350"/>
      <c r="K15" s="350"/>
      <c r="L15" s="350"/>
      <c r="M15" s="40"/>
      <c r="N15" s="40"/>
      <c r="O15" s="40"/>
      <c r="P15" s="40"/>
      <c r="Q15" s="12"/>
      <c r="R15" s="12"/>
      <c r="S15" s="12"/>
      <c r="T15" s="12"/>
      <c r="U15" s="12"/>
      <c r="V15" s="12"/>
      <c r="W15" s="12"/>
      <c r="X15" s="12"/>
    </row>
    <row r="16" spans="2:24" ht="9.75" customHeight="1">
      <c r="B16" s="25"/>
      <c r="C16" s="38"/>
      <c r="D16" s="12"/>
      <c r="E16" s="12"/>
      <c r="F16" s="12"/>
      <c r="G16" s="39"/>
      <c r="H16" s="26"/>
      <c r="I16" s="26"/>
      <c r="J16" s="26"/>
      <c r="K16" s="26"/>
      <c r="L16" s="26"/>
      <c r="M16" s="40"/>
      <c r="N16" s="40"/>
      <c r="O16" s="40"/>
      <c r="P16" s="40"/>
      <c r="Q16" s="12"/>
      <c r="R16" s="12"/>
      <c r="S16" s="12"/>
      <c r="T16" s="12"/>
      <c r="U16" s="12"/>
      <c r="V16" s="12"/>
      <c r="W16" s="12"/>
      <c r="X16" s="12"/>
    </row>
    <row r="17" spans="1:24" s="8" customFormat="1" ht="17.25" customHeight="1">
      <c r="A17" s="8" t="s">
        <v>12</v>
      </c>
      <c r="B17" s="27" t="s">
        <v>20</v>
      </c>
      <c r="C17" s="28">
        <v>598</v>
      </c>
      <c r="D17" s="29">
        <v>69869</v>
      </c>
      <c r="E17" s="29">
        <v>35</v>
      </c>
      <c r="F17" s="29">
        <v>7183</v>
      </c>
      <c r="G17" s="29">
        <v>563</v>
      </c>
      <c r="H17" s="29">
        <v>62686</v>
      </c>
      <c r="I17" s="29">
        <v>11</v>
      </c>
      <c r="J17" s="29">
        <v>2478</v>
      </c>
      <c r="K17" s="29">
        <v>103</v>
      </c>
      <c r="L17" s="29">
        <v>16975</v>
      </c>
      <c r="M17" s="41">
        <v>24</v>
      </c>
      <c r="N17" s="42">
        <v>4705</v>
      </c>
      <c r="O17" s="43">
        <v>460</v>
      </c>
      <c r="P17" s="44">
        <v>45711</v>
      </c>
      <c r="Q17" s="10"/>
      <c r="R17" s="10"/>
      <c r="S17" s="10"/>
      <c r="T17" s="10"/>
      <c r="U17" s="10"/>
      <c r="V17" s="10"/>
      <c r="W17" s="10"/>
      <c r="X17" s="10"/>
    </row>
    <row r="18" spans="1:24" s="8" customFormat="1" ht="17.25" customHeight="1">
      <c r="A18" s="10"/>
      <c r="B18" s="27" t="s">
        <v>14</v>
      </c>
      <c r="C18" s="28">
        <v>589</v>
      </c>
      <c r="D18" s="29">
        <v>67158</v>
      </c>
      <c r="E18" s="29">
        <v>26</v>
      </c>
      <c r="F18" s="29">
        <v>4951</v>
      </c>
      <c r="G18" s="29">
        <v>563</v>
      </c>
      <c r="H18" s="29">
        <v>62207</v>
      </c>
      <c r="I18" s="29">
        <v>7</v>
      </c>
      <c r="J18" s="29">
        <v>1951</v>
      </c>
      <c r="K18" s="29">
        <v>103</v>
      </c>
      <c r="L18" s="29">
        <v>16975</v>
      </c>
      <c r="M18" s="41">
        <v>19</v>
      </c>
      <c r="N18" s="42">
        <v>3000</v>
      </c>
      <c r="O18" s="43">
        <v>460</v>
      </c>
      <c r="P18" s="44">
        <v>45232</v>
      </c>
      <c r="Q18" s="10"/>
      <c r="R18" s="10"/>
      <c r="S18" s="10"/>
      <c r="T18" s="10"/>
      <c r="U18" s="10"/>
      <c r="V18" s="10"/>
      <c r="W18" s="10"/>
      <c r="X18" s="10"/>
    </row>
    <row r="19" spans="1:24" s="8" customFormat="1" ht="17.25" customHeight="1">
      <c r="A19" s="10"/>
      <c r="B19" s="27" t="s">
        <v>16</v>
      </c>
      <c r="C19" s="28">
        <v>609</v>
      </c>
      <c r="D19" s="29">
        <v>76783</v>
      </c>
      <c r="E19" s="29">
        <v>48</v>
      </c>
      <c r="F19" s="29">
        <v>14916</v>
      </c>
      <c r="G19" s="29">
        <v>561</v>
      </c>
      <c r="H19" s="29">
        <v>61867</v>
      </c>
      <c r="I19" s="29">
        <v>4</v>
      </c>
      <c r="J19" s="29">
        <v>1222</v>
      </c>
      <c r="K19" s="29">
        <v>103</v>
      </c>
      <c r="L19" s="29">
        <v>16975</v>
      </c>
      <c r="M19" s="45">
        <v>44</v>
      </c>
      <c r="N19" s="42">
        <v>13694</v>
      </c>
      <c r="O19" s="43">
        <v>458</v>
      </c>
      <c r="P19" s="44">
        <v>44893</v>
      </c>
      <c r="Q19" s="10"/>
      <c r="R19" s="10"/>
      <c r="S19" s="10"/>
      <c r="T19" s="10"/>
      <c r="U19" s="10"/>
      <c r="V19" s="10"/>
      <c r="W19" s="10"/>
      <c r="X19" s="10"/>
    </row>
    <row r="20" spans="1:24" s="8" customFormat="1" ht="17.25" customHeight="1">
      <c r="A20" s="10"/>
      <c r="B20" s="27" t="s">
        <v>17</v>
      </c>
      <c r="C20" s="28">
        <v>601</v>
      </c>
      <c r="D20" s="29">
        <v>75176</v>
      </c>
      <c r="E20" s="29">
        <v>44</v>
      </c>
      <c r="F20" s="29">
        <v>14009</v>
      </c>
      <c r="G20" s="29">
        <v>557</v>
      </c>
      <c r="H20" s="29">
        <v>61167</v>
      </c>
      <c r="I20" s="29">
        <v>4</v>
      </c>
      <c r="J20" s="29">
        <v>996</v>
      </c>
      <c r="K20" s="29">
        <v>101</v>
      </c>
      <c r="L20" s="29">
        <v>16387</v>
      </c>
      <c r="M20" s="45">
        <v>40</v>
      </c>
      <c r="N20" s="42">
        <v>13013</v>
      </c>
      <c r="O20" s="43">
        <v>456</v>
      </c>
      <c r="P20" s="44">
        <v>44780</v>
      </c>
      <c r="Q20" s="10"/>
      <c r="R20" s="10"/>
      <c r="S20" s="10"/>
      <c r="T20" s="10"/>
      <c r="U20" s="10"/>
      <c r="V20" s="10"/>
      <c r="W20" s="10"/>
      <c r="X20" s="10"/>
    </row>
    <row r="21" spans="1:24" s="37" customFormat="1" ht="17.25" customHeight="1">
      <c r="A21" s="30"/>
      <c r="B21" s="31" t="s">
        <v>18</v>
      </c>
      <c r="C21" s="32">
        <v>602</v>
      </c>
      <c r="D21" s="33">
        <v>75347</v>
      </c>
      <c r="E21" s="33">
        <v>47</v>
      </c>
      <c r="F21" s="33">
        <v>14263</v>
      </c>
      <c r="G21" s="33">
        <v>555</v>
      </c>
      <c r="H21" s="33">
        <v>61084</v>
      </c>
      <c r="I21" s="33">
        <v>4</v>
      </c>
      <c r="J21" s="33">
        <v>996</v>
      </c>
      <c r="K21" s="33">
        <v>101</v>
      </c>
      <c r="L21" s="33">
        <v>16409</v>
      </c>
      <c r="M21" s="46">
        <v>43</v>
      </c>
      <c r="N21" s="34">
        <v>13267</v>
      </c>
      <c r="O21" s="35">
        <v>454</v>
      </c>
      <c r="P21" s="36">
        <v>44675</v>
      </c>
      <c r="Q21" s="30"/>
      <c r="R21" s="30"/>
      <c r="S21" s="30"/>
      <c r="T21" s="30"/>
      <c r="U21" s="30"/>
      <c r="V21" s="30"/>
      <c r="W21" s="30"/>
      <c r="X21" s="30"/>
    </row>
    <row r="22" spans="1:16" ht="10.5" customHeight="1" thickBot="1">
      <c r="A22" s="47"/>
      <c r="B22" s="47" t="s">
        <v>21</v>
      </c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7.5" customHeight="1" thickTop="1">
      <c r="A23" s="12"/>
      <c r="B23" s="12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ht="13.5">
      <c r="A24" s="13" t="s">
        <v>22</v>
      </c>
    </row>
    <row r="25" spans="1:16" ht="7.5" customHeight="1">
      <c r="A25" s="12"/>
      <c r="B25" s="12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ht="13.5">
      <c r="A26" s="13" t="s">
        <v>23</v>
      </c>
    </row>
    <row r="27" ht="15" customHeight="1"/>
    <row r="30" spans="1:16" s="51" customFormat="1" ht="25.5" customHeight="1">
      <c r="A30" s="352" t="s">
        <v>24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</row>
    <row r="31" spans="1:13" ht="21.75" customHeight="1" thickBot="1">
      <c r="A31" s="12"/>
      <c r="B31" s="12"/>
      <c r="C31" s="12"/>
      <c r="D31" s="12"/>
      <c r="F31" s="12"/>
      <c r="G31" s="12"/>
      <c r="H31" s="12"/>
      <c r="I31" s="12"/>
      <c r="J31" s="12"/>
      <c r="K31" s="45"/>
      <c r="L31" s="12"/>
      <c r="M31" s="12"/>
    </row>
    <row r="32" spans="1:16" ht="26.25" customHeight="1" thickTop="1">
      <c r="A32" s="353" t="s">
        <v>25</v>
      </c>
      <c r="B32" s="353"/>
      <c r="C32" s="353"/>
      <c r="D32" s="354"/>
      <c r="E32" s="355" t="s">
        <v>26</v>
      </c>
      <c r="F32" s="355"/>
      <c r="G32" s="355"/>
      <c r="H32" s="355"/>
      <c r="I32" s="355" t="s">
        <v>27</v>
      </c>
      <c r="J32" s="355"/>
      <c r="K32" s="355"/>
      <c r="L32" s="355"/>
      <c r="M32" s="355" t="s">
        <v>28</v>
      </c>
      <c r="N32" s="355"/>
      <c r="O32" s="355"/>
      <c r="P32" s="356"/>
    </row>
    <row r="33" spans="2:22" ht="9.75" customHeight="1">
      <c r="B33" s="12"/>
      <c r="E33" s="38"/>
      <c r="F33" s="12"/>
      <c r="G33" s="12"/>
      <c r="H33" s="12"/>
      <c r="I33" s="12"/>
      <c r="J33" s="12"/>
      <c r="K33" s="5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16" ht="17.25" customHeight="1">
      <c r="A34" s="50"/>
      <c r="B34" s="53"/>
      <c r="C34" s="53"/>
      <c r="D34" s="53"/>
      <c r="E34" s="344" t="s">
        <v>29</v>
      </c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</row>
    <row r="35" spans="2:22" ht="9.75" customHeight="1">
      <c r="B35" s="53"/>
      <c r="C35" s="25"/>
      <c r="D35" s="25"/>
      <c r="E35" s="38"/>
      <c r="F35" s="12"/>
      <c r="G35" s="12"/>
      <c r="H35" s="12"/>
      <c r="I35" s="12"/>
      <c r="J35" s="39"/>
      <c r="K35" s="26"/>
      <c r="L35" s="40"/>
      <c r="M35" s="40"/>
      <c r="N35" s="40"/>
      <c r="O35" s="12"/>
      <c r="P35" s="12"/>
      <c r="Q35" s="12"/>
      <c r="R35" s="12"/>
      <c r="S35" s="12"/>
      <c r="T35" s="12"/>
      <c r="U35" s="12"/>
      <c r="V35" s="12"/>
    </row>
    <row r="36" spans="2:16" s="8" customFormat="1" ht="17.25" customHeight="1">
      <c r="B36" s="10" t="s">
        <v>30</v>
      </c>
      <c r="C36" s="54" t="s">
        <v>31</v>
      </c>
      <c r="D36" s="54"/>
      <c r="E36" s="55"/>
      <c r="F36" s="56"/>
      <c r="G36" s="343">
        <v>506407</v>
      </c>
      <c r="H36" s="343"/>
      <c r="I36" s="56"/>
      <c r="J36" s="56"/>
      <c r="K36" s="343">
        <v>400460</v>
      </c>
      <c r="L36" s="343"/>
      <c r="M36" s="56"/>
      <c r="N36" s="56"/>
      <c r="O36" s="343">
        <v>21741</v>
      </c>
      <c r="P36" s="343"/>
    </row>
    <row r="37" spans="1:16" s="8" customFormat="1" ht="17.25" customHeight="1">
      <c r="A37" s="10"/>
      <c r="C37" s="54" t="s">
        <v>32</v>
      </c>
      <c r="D37" s="54"/>
      <c r="E37" s="55"/>
      <c r="F37" s="56"/>
      <c r="G37" s="343">
        <v>512628</v>
      </c>
      <c r="H37" s="343"/>
      <c r="I37" s="56"/>
      <c r="J37" s="56"/>
      <c r="K37" s="343">
        <v>433656</v>
      </c>
      <c r="L37" s="343"/>
      <c r="M37" s="56"/>
      <c r="N37" s="56"/>
      <c r="O37" s="343">
        <v>22441</v>
      </c>
      <c r="P37" s="343"/>
    </row>
    <row r="38" spans="1:16" s="8" customFormat="1" ht="17.25" customHeight="1">
      <c r="A38" s="10"/>
      <c r="C38" s="54" t="s">
        <v>33</v>
      </c>
      <c r="D38" s="54"/>
      <c r="E38" s="55"/>
      <c r="F38" s="56"/>
      <c r="G38" s="343">
        <v>481433</v>
      </c>
      <c r="H38" s="343"/>
      <c r="I38" s="56"/>
      <c r="J38" s="56"/>
      <c r="K38" s="343">
        <v>419848</v>
      </c>
      <c r="L38" s="343"/>
      <c r="M38" s="56"/>
      <c r="N38" s="56"/>
      <c r="O38" s="343">
        <v>21989</v>
      </c>
      <c r="P38" s="343"/>
    </row>
    <row r="39" spans="1:16" s="8" customFormat="1" ht="17.25" customHeight="1">
      <c r="A39" s="10"/>
      <c r="C39" s="54" t="s">
        <v>17</v>
      </c>
      <c r="D39" s="54"/>
      <c r="E39" s="55"/>
      <c r="F39" s="56"/>
      <c r="G39" s="343">
        <v>499835</v>
      </c>
      <c r="H39" s="343"/>
      <c r="I39" s="56"/>
      <c r="J39" s="56"/>
      <c r="K39" s="343">
        <v>398968</v>
      </c>
      <c r="L39" s="343"/>
      <c r="M39" s="56"/>
      <c r="N39" s="56"/>
      <c r="O39" s="343">
        <v>21399</v>
      </c>
      <c r="P39" s="343"/>
    </row>
    <row r="40" spans="1:16" s="37" customFormat="1" ht="17.25" customHeight="1">
      <c r="A40" s="30"/>
      <c r="C40" s="57" t="s">
        <v>18</v>
      </c>
      <c r="D40" s="57"/>
      <c r="E40" s="58"/>
      <c r="F40" s="59"/>
      <c r="G40" s="342">
        <v>513130</v>
      </c>
      <c r="H40" s="342"/>
      <c r="I40" s="59"/>
      <c r="J40" s="59"/>
      <c r="K40" s="342">
        <v>351228</v>
      </c>
      <c r="L40" s="342"/>
      <c r="M40" s="59"/>
      <c r="N40" s="59"/>
      <c r="O40" s="342">
        <v>21779</v>
      </c>
      <c r="P40" s="342"/>
    </row>
    <row r="41" spans="1:16" s="62" customFormat="1" ht="9.75" customHeight="1" thickBot="1">
      <c r="A41" s="60"/>
      <c r="B41" s="60"/>
      <c r="C41" s="60"/>
      <c r="D41" s="61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="62" customFormat="1" ht="7.5" customHeight="1" thickTop="1"/>
    <row r="43" spans="1:7" ht="13.5">
      <c r="A43" s="63" t="s">
        <v>34</v>
      </c>
      <c r="B43" s="64"/>
      <c r="C43" s="64"/>
      <c r="D43" s="64"/>
      <c r="E43" s="64"/>
      <c r="F43" s="65"/>
      <c r="G43" s="65"/>
    </row>
    <row r="44" spans="1:16" ht="7.5" customHeight="1">
      <c r="A44" s="12"/>
      <c r="B44" s="12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ht="13.5">
      <c r="A45" s="13" t="s">
        <v>23</v>
      </c>
    </row>
  </sheetData>
  <sheetProtection/>
  <mergeCells count="35">
    <mergeCell ref="A1:P1"/>
    <mergeCell ref="A3:B5"/>
    <mergeCell ref="C3:H3"/>
    <mergeCell ref="I3:L3"/>
    <mergeCell ref="M3:P3"/>
    <mergeCell ref="C4:D4"/>
    <mergeCell ref="E4:F4"/>
    <mergeCell ref="G4:H4"/>
    <mergeCell ref="I4:J4"/>
    <mergeCell ref="K4:L4"/>
    <mergeCell ref="M4:N4"/>
    <mergeCell ref="O4:P4"/>
    <mergeCell ref="G7:L7"/>
    <mergeCell ref="G15:L15"/>
    <mergeCell ref="A30:P30"/>
    <mergeCell ref="A32:D32"/>
    <mergeCell ref="E32:H32"/>
    <mergeCell ref="I32:L32"/>
    <mergeCell ref="M32:P32"/>
    <mergeCell ref="E34:P34"/>
    <mergeCell ref="G36:H36"/>
    <mergeCell ref="K36:L36"/>
    <mergeCell ref="O36:P36"/>
    <mergeCell ref="G37:H37"/>
    <mergeCell ref="K37:L37"/>
    <mergeCell ref="O37:P37"/>
    <mergeCell ref="G40:H40"/>
    <mergeCell ref="K40:L40"/>
    <mergeCell ref="O40:P40"/>
    <mergeCell ref="G38:H38"/>
    <mergeCell ref="K38:L38"/>
    <mergeCell ref="O38:P38"/>
    <mergeCell ref="G39:H39"/>
    <mergeCell ref="K39:L39"/>
    <mergeCell ref="O39:P39"/>
  </mergeCells>
  <printOptions horizontalCentered="1"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0" r:id="rId1"/>
  <headerFooter scaleWithDoc="0" alignWithMargins="0">
    <oddHeader>&amp;L&amp;"ＭＳ 明朝,標準"&amp;9 166　鉱工業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view="pageBreakPreview" zoomScale="90" zoomScaleSheetLayoutView="90" zoomScalePageLayoutView="0" workbookViewId="0" topLeftCell="A1">
      <selection activeCell="A8" sqref="A8"/>
    </sheetView>
  </sheetViews>
  <sheetFormatPr defaultColWidth="1.625" defaultRowHeight="13.5"/>
  <cols>
    <col min="1" max="1" width="1.625" style="98" customWidth="1"/>
    <col min="2" max="2" width="20.125" style="98" customWidth="1"/>
    <col min="3" max="3" width="1.625" style="98" customWidth="1"/>
    <col min="4" max="4" width="10.625" style="98" customWidth="1"/>
    <col min="5" max="5" width="10.125" style="98" customWidth="1"/>
    <col min="6" max="6" width="10.625" style="98" customWidth="1"/>
    <col min="7" max="7" width="10.125" style="98" customWidth="1"/>
    <col min="8" max="8" width="10.625" style="98" customWidth="1"/>
    <col min="9" max="9" width="10.125" style="98" customWidth="1"/>
    <col min="10" max="10" width="10.625" style="98" customWidth="1"/>
    <col min="11" max="11" width="10.125" style="98" customWidth="1"/>
    <col min="12" max="12" width="10.625" style="98" customWidth="1"/>
    <col min="13" max="13" width="10.125" style="98" customWidth="1"/>
    <col min="14" max="14" width="4.625" style="98" customWidth="1"/>
    <col min="15" max="16384" width="1.625" style="98" customWidth="1"/>
  </cols>
  <sheetData>
    <row r="1" spans="1:14" s="67" customFormat="1" ht="27" customHeight="1">
      <c r="A1" s="373" t="s">
        <v>35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66"/>
    </row>
    <row r="2" spans="1:14" s="68" customFormat="1" ht="21.75" customHeight="1">
      <c r="A2" s="68" t="s">
        <v>36</v>
      </c>
      <c r="N2" s="69"/>
    </row>
    <row r="3" spans="1:14" s="68" customFormat="1" ht="18.75" customHeight="1" thickBot="1">
      <c r="A3" s="70" t="s">
        <v>37</v>
      </c>
      <c r="N3" s="69"/>
    </row>
    <row r="4" spans="1:13" s="71" customFormat="1" ht="18" customHeight="1" thickTop="1">
      <c r="A4" s="366" t="s">
        <v>38</v>
      </c>
      <c r="B4" s="366"/>
      <c r="C4" s="367"/>
      <c r="D4" s="370" t="s">
        <v>39</v>
      </c>
      <c r="E4" s="371"/>
      <c r="F4" s="370" t="s">
        <v>40</v>
      </c>
      <c r="G4" s="371"/>
      <c r="H4" s="370" t="s">
        <v>41</v>
      </c>
      <c r="I4" s="371"/>
      <c r="J4" s="370" t="s">
        <v>42</v>
      </c>
      <c r="K4" s="372"/>
      <c r="L4" s="370" t="s">
        <v>43</v>
      </c>
      <c r="M4" s="372"/>
    </row>
    <row r="5" spans="1:13" s="75" customFormat="1" ht="18" customHeight="1">
      <c r="A5" s="368"/>
      <c r="B5" s="368"/>
      <c r="C5" s="369"/>
      <c r="D5" s="72" t="s">
        <v>44</v>
      </c>
      <c r="E5" s="73" t="s">
        <v>45</v>
      </c>
      <c r="F5" s="72" t="s">
        <v>44</v>
      </c>
      <c r="G5" s="74" t="s">
        <v>45</v>
      </c>
      <c r="H5" s="74" t="s">
        <v>44</v>
      </c>
      <c r="I5" s="73" t="s">
        <v>45</v>
      </c>
      <c r="J5" s="72" t="s">
        <v>44</v>
      </c>
      <c r="K5" s="72" t="s">
        <v>45</v>
      </c>
      <c r="L5" s="74" t="s">
        <v>44</v>
      </c>
      <c r="M5" s="73" t="s">
        <v>45</v>
      </c>
    </row>
    <row r="6" spans="1:13" s="75" customFormat="1" ht="7.5" customHeight="1">
      <c r="A6" s="76"/>
      <c r="B6" s="76"/>
      <c r="C6" s="77"/>
      <c r="D6" s="78"/>
      <c r="E6" s="78"/>
      <c r="F6" s="76"/>
      <c r="G6" s="76"/>
      <c r="H6" s="76"/>
      <c r="I6" s="76"/>
      <c r="J6" s="76"/>
      <c r="K6" s="76"/>
      <c r="L6" s="76"/>
      <c r="M6" s="76"/>
    </row>
    <row r="7" spans="1:13" s="85" customFormat="1" ht="15" customHeight="1">
      <c r="A7" s="79"/>
      <c r="B7" s="80" t="s">
        <v>46</v>
      </c>
      <c r="C7" s="81"/>
      <c r="D7" s="82">
        <v>876</v>
      </c>
      <c r="E7" s="83">
        <v>100</v>
      </c>
      <c r="F7" s="82">
        <v>831</v>
      </c>
      <c r="G7" s="83">
        <v>100</v>
      </c>
      <c r="H7" s="82">
        <v>815</v>
      </c>
      <c r="I7" s="83">
        <v>100.00000000000001</v>
      </c>
      <c r="J7" s="82">
        <v>891</v>
      </c>
      <c r="K7" s="83">
        <v>100.00000000000001</v>
      </c>
      <c r="L7" s="84">
        <v>820</v>
      </c>
      <c r="M7" s="83">
        <v>99.99999999999997</v>
      </c>
    </row>
    <row r="8" spans="1:13" s="92" customFormat="1" ht="15" customHeight="1">
      <c r="A8" s="86"/>
      <c r="B8" s="87"/>
      <c r="C8" s="88"/>
      <c r="D8" s="89"/>
      <c r="E8" s="90"/>
      <c r="F8" s="89"/>
      <c r="G8" s="90"/>
      <c r="H8" s="89"/>
      <c r="I8" s="90"/>
      <c r="J8" s="89"/>
      <c r="K8" s="90"/>
      <c r="L8" s="91"/>
      <c r="M8" s="90"/>
    </row>
    <row r="9" spans="1:13" ht="15" customHeight="1">
      <c r="A9" s="93"/>
      <c r="B9" s="94" t="s">
        <v>47</v>
      </c>
      <c r="C9" s="95"/>
      <c r="D9" s="96">
        <v>187</v>
      </c>
      <c r="E9" s="97">
        <v>21.34703196347032</v>
      </c>
      <c r="F9" s="96">
        <v>174</v>
      </c>
      <c r="G9" s="97">
        <v>20.9386281588448</v>
      </c>
      <c r="H9" s="96">
        <v>168</v>
      </c>
      <c r="I9" s="97">
        <v>20.6134969325153</v>
      </c>
      <c r="J9" s="96">
        <v>181</v>
      </c>
      <c r="K9" s="97">
        <v>20.31425364758698</v>
      </c>
      <c r="L9" s="75">
        <v>168</v>
      </c>
      <c r="M9" s="97">
        <v>20.48780487804878</v>
      </c>
    </row>
    <row r="10" spans="1:13" ht="15" customHeight="1">
      <c r="A10" s="93"/>
      <c r="B10" s="99" t="s">
        <v>48</v>
      </c>
      <c r="C10" s="95"/>
      <c r="D10" s="96">
        <v>35</v>
      </c>
      <c r="E10" s="97">
        <v>3.9954337899543377</v>
      </c>
      <c r="F10" s="96">
        <v>34</v>
      </c>
      <c r="G10" s="97">
        <v>4.0914560770156445</v>
      </c>
      <c r="H10" s="96">
        <v>32</v>
      </c>
      <c r="I10" s="97">
        <v>3.92638036809816</v>
      </c>
      <c r="J10" s="96">
        <v>33</v>
      </c>
      <c r="K10" s="97">
        <v>3.7037037037037033</v>
      </c>
      <c r="L10" s="75">
        <v>35</v>
      </c>
      <c r="M10" s="97">
        <v>4.2682926829268295</v>
      </c>
    </row>
    <row r="11" spans="1:13" ht="15" customHeight="1">
      <c r="A11" s="93"/>
      <c r="B11" s="94" t="s">
        <v>49</v>
      </c>
      <c r="C11" s="95"/>
      <c r="D11" s="96">
        <v>78</v>
      </c>
      <c r="E11" s="97">
        <v>8.904109589041095</v>
      </c>
      <c r="F11" s="96">
        <v>73</v>
      </c>
      <c r="G11" s="97">
        <v>8.78459687123947</v>
      </c>
      <c r="H11" s="96">
        <v>72</v>
      </c>
      <c r="I11" s="97">
        <v>8.83435582822086</v>
      </c>
      <c r="J11" s="96">
        <v>80</v>
      </c>
      <c r="K11" s="97">
        <v>8.978675645342312</v>
      </c>
      <c r="L11" s="75">
        <v>64</v>
      </c>
      <c r="M11" s="97">
        <v>7.804878048780488</v>
      </c>
    </row>
    <row r="12" spans="1:13" ht="22.5" customHeight="1">
      <c r="A12" s="93"/>
      <c r="B12" s="100" t="s">
        <v>50</v>
      </c>
      <c r="C12" s="101"/>
      <c r="D12" s="96">
        <v>36</v>
      </c>
      <c r="E12" s="97">
        <v>4.10958904109589</v>
      </c>
      <c r="F12" s="96">
        <v>35</v>
      </c>
      <c r="G12" s="97">
        <v>4.21179302045728</v>
      </c>
      <c r="H12" s="96">
        <v>34</v>
      </c>
      <c r="I12" s="97">
        <v>4.171779141104294</v>
      </c>
      <c r="J12" s="96">
        <v>36</v>
      </c>
      <c r="K12" s="97">
        <v>4.040404040404041</v>
      </c>
      <c r="L12" s="75">
        <v>31</v>
      </c>
      <c r="M12" s="97">
        <v>3.7804878048780486</v>
      </c>
    </row>
    <row r="13" spans="1:13" ht="15" customHeight="1">
      <c r="A13" s="93"/>
      <c r="B13" s="94" t="s">
        <v>51</v>
      </c>
      <c r="C13" s="95"/>
      <c r="D13" s="96">
        <v>21</v>
      </c>
      <c r="E13" s="97">
        <v>2.3972602739726026</v>
      </c>
      <c r="F13" s="96">
        <v>19</v>
      </c>
      <c r="G13" s="97">
        <v>2.286401925391095</v>
      </c>
      <c r="H13" s="96">
        <v>16</v>
      </c>
      <c r="I13" s="97">
        <v>1.96319018404908</v>
      </c>
      <c r="J13" s="96">
        <v>28</v>
      </c>
      <c r="K13" s="97">
        <v>3.1425364758698096</v>
      </c>
      <c r="L13" s="75">
        <v>17</v>
      </c>
      <c r="M13" s="97">
        <v>2.073170731707317</v>
      </c>
    </row>
    <row r="14" spans="1:13" ht="15" customHeight="1">
      <c r="A14" s="93"/>
      <c r="B14" s="100" t="s">
        <v>52</v>
      </c>
      <c r="C14" s="95"/>
      <c r="D14" s="96">
        <v>40</v>
      </c>
      <c r="E14" s="97">
        <v>4.5662100456621</v>
      </c>
      <c r="F14" s="96">
        <v>37</v>
      </c>
      <c r="G14" s="97">
        <v>4.452466907340553</v>
      </c>
      <c r="H14" s="96">
        <v>37</v>
      </c>
      <c r="I14" s="97">
        <v>4.539877300613497</v>
      </c>
      <c r="J14" s="96">
        <v>40</v>
      </c>
      <c r="K14" s="97">
        <v>4.489337822671156</v>
      </c>
      <c r="L14" s="75">
        <v>38</v>
      </c>
      <c r="M14" s="97">
        <v>4.634146341463414</v>
      </c>
    </row>
    <row r="15" spans="1:13" ht="15" customHeight="1">
      <c r="A15" s="93"/>
      <c r="B15" s="94" t="s">
        <v>53</v>
      </c>
      <c r="C15" s="95"/>
      <c r="D15" s="96">
        <v>34</v>
      </c>
      <c r="E15" s="97">
        <v>3.881278538812785</v>
      </c>
      <c r="F15" s="96">
        <v>35</v>
      </c>
      <c r="G15" s="97">
        <v>4.21179302045728</v>
      </c>
      <c r="H15" s="96">
        <v>34</v>
      </c>
      <c r="I15" s="97">
        <v>4.171779141104294</v>
      </c>
      <c r="J15" s="96">
        <v>33</v>
      </c>
      <c r="K15" s="97">
        <v>3.7037037037037033</v>
      </c>
      <c r="L15" s="75">
        <v>35</v>
      </c>
      <c r="M15" s="97">
        <v>4.2682926829268295</v>
      </c>
    </row>
    <row r="16" spans="1:13" ht="15" customHeight="1">
      <c r="A16" s="93"/>
      <c r="B16" s="94" t="s">
        <v>54</v>
      </c>
      <c r="C16" s="95"/>
      <c r="D16" s="96">
        <v>4</v>
      </c>
      <c r="E16" s="97">
        <v>0.45662100456621</v>
      </c>
      <c r="F16" s="96">
        <v>3</v>
      </c>
      <c r="G16" s="97">
        <v>0.36101083032490977</v>
      </c>
      <c r="H16" s="96">
        <v>2</v>
      </c>
      <c r="I16" s="97">
        <v>0.245398773006135</v>
      </c>
      <c r="J16" s="96">
        <v>4</v>
      </c>
      <c r="K16" s="97">
        <v>0.44893378226711567</v>
      </c>
      <c r="L16" s="75">
        <v>3</v>
      </c>
      <c r="M16" s="97">
        <v>0.3658536585365854</v>
      </c>
    </row>
    <row r="17" spans="1:13" ht="15" customHeight="1">
      <c r="A17" s="93"/>
      <c r="B17" s="100" t="s">
        <v>55</v>
      </c>
      <c r="C17" s="95"/>
      <c r="D17" s="96">
        <v>9</v>
      </c>
      <c r="E17" s="97">
        <v>1.0273972602739725</v>
      </c>
      <c r="F17" s="96">
        <v>10</v>
      </c>
      <c r="G17" s="97">
        <v>1.203369434416366</v>
      </c>
      <c r="H17" s="96">
        <v>9</v>
      </c>
      <c r="I17" s="97">
        <v>1.1042944785276074</v>
      </c>
      <c r="J17" s="96">
        <v>6</v>
      </c>
      <c r="K17" s="97">
        <v>0.6734006734006733</v>
      </c>
      <c r="L17" s="75">
        <v>8</v>
      </c>
      <c r="M17" s="97">
        <v>0.975609756097561</v>
      </c>
    </row>
    <row r="18" spans="1:13" ht="15" customHeight="1">
      <c r="A18" s="93"/>
      <c r="B18" s="94" t="s">
        <v>56</v>
      </c>
      <c r="C18" s="95"/>
      <c r="D18" s="96">
        <v>33</v>
      </c>
      <c r="E18" s="97">
        <v>3.767123287671233</v>
      </c>
      <c r="F18" s="96">
        <v>33</v>
      </c>
      <c r="G18" s="97">
        <v>3.9711191335740073</v>
      </c>
      <c r="H18" s="96">
        <v>32</v>
      </c>
      <c r="I18" s="97">
        <v>3.92638036809816</v>
      </c>
      <c r="J18" s="96">
        <v>36</v>
      </c>
      <c r="K18" s="97">
        <v>4.040404040404041</v>
      </c>
      <c r="L18" s="75">
        <v>29</v>
      </c>
      <c r="M18" s="97">
        <v>3.536585365853658</v>
      </c>
    </row>
    <row r="19" spans="1:13" ht="15" customHeight="1">
      <c r="A19" s="93"/>
      <c r="B19" s="94" t="s">
        <v>57</v>
      </c>
      <c r="C19" s="95"/>
      <c r="D19" s="96">
        <v>7</v>
      </c>
      <c r="E19" s="97">
        <v>0.7990867579908676</v>
      </c>
      <c r="F19" s="96">
        <v>6</v>
      </c>
      <c r="G19" s="97">
        <v>0.7220216606498195</v>
      </c>
      <c r="H19" s="96">
        <v>7</v>
      </c>
      <c r="I19" s="97">
        <v>0.8588957055214724</v>
      </c>
      <c r="J19" s="96">
        <v>6</v>
      </c>
      <c r="K19" s="97">
        <v>0.6734006734006733</v>
      </c>
      <c r="L19" s="75">
        <v>8</v>
      </c>
      <c r="M19" s="97">
        <v>0.975609756097561</v>
      </c>
    </row>
    <row r="20" spans="1:13" ht="15" customHeight="1">
      <c r="A20" s="93"/>
      <c r="B20" s="102" t="s">
        <v>58</v>
      </c>
      <c r="C20" s="95"/>
      <c r="D20" s="96">
        <v>3</v>
      </c>
      <c r="E20" s="97">
        <v>0.3424657534246575</v>
      </c>
      <c r="F20" s="96">
        <v>3</v>
      </c>
      <c r="G20" s="97">
        <v>0.36101083032490977</v>
      </c>
      <c r="H20" s="96">
        <v>3</v>
      </c>
      <c r="I20" s="97">
        <v>0.36809815950920244</v>
      </c>
      <c r="J20" s="96">
        <v>3</v>
      </c>
      <c r="K20" s="97">
        <v>0.33670033670033667</v>
      </c>
      <c r="L20" s="75">
        <v>4</v>
      </c>
      <c r="M20" s="97">
        <v>0.4878048780487805</v>
      </c>
    </row>
    <row r="21" spans="1:13" ht="15" customHeight="1">
      <c r="A21" s="93"/>
      <c r="B21" s="94" t="s">
        <v>59</v>
      </c>
      <c r="C21" s="95"/>
      <c r="D21" s="96">
        <v>42</v>
      </c>
      <c r="E21" s="97">
        <v>4.794520547945205</v>
      </c>
      <c r="F21" s="96">
        <v>40</v>
      </c>
      <c r="G21" s="97">
        <v>4.813477737665464</v>
      </c>
      <c r="H21" s="96">
        <v>40</v>
      </c>
      <c r="I21" s="97">
        <v>4.9079754601226995</v>
      </c>
      <c r="J21" s="96">
        <v>38</v>
      </c>
      <c r="K21" s="97">
        <v>4.264870931537598</v>
      </c>
      <c r="L21" s="75">
        <v>40</v>
      </c>
      <c r="M21" s="97">
        <v>4.878048780487805</v>
      </c>
    </row>
    <row r="22" spans="1:13" ht="15" customHeight="1">
      <c r="A22" s="93"/>
      <c r="B22" s="94" t="s">
        <v>60</v>
      </c>
      <c r="C22" s="95"/>
      <c r="D22" s="96">
        <v>6</v>
      </c>
      <c r="E22" s="97">
        <v>0.684931506849315</v>
      </c>
      <c r="F22" s="96">
        <v>6</v>
      </c>
      <c r="G22" s="97">
        <v>0.7220216606498195</v>
      </c>
      <c r="H22" s="96">
        <v>6</v>
      </c>
      <c r="I22" s="97">
        <v>0.7361963190184049</v>
      </c>
      <c r="J22" s="96">
        <v>6</v>
      </c>
      <c r="K22" s="97">
        <v>0.6734006734006733</v>
      </c>
      <c r="L22" s="75">
        <v>7</v>
      </c>
      <c r="M22" s="97">
        <v>0.853658536585366</v>
      </c>
    </row>
    <row r="23" spans="1:13" ht="15" customHeight="1">
      <c r="A23" s="93"/>
      <c r="B23" s="94" t="s">
        <v>61</v>
      </c>
      <c r="C23" s="95"/>
      <c r="D23" s="96">
        <v>2</v>
      </c>
      <c r="E23" s="97">
        <v>0.228310502283105</v>
      </c>
      <c r="F23" s="96">
        <v>1</v>
      </c>
      <c r="G23" s="97">
        <v>0.12033694344163659</v>
      </c>
      <c r="H23" s="96">
        <v>1</v>
      </c>
      <c r="I23" s="97">
        <v>0.1226993865030675</v>
      </c>
      <c r="J23" s="96">
        <v>1</v>
      </c>
      <c r="K23" s="97">
        <v>0.11223344556677892</v>
      </c>
      <c r="L23" s="75">
        <v>1</v>
      </c>
      <c r="M23" s="97">
        <v>0.12195121951219512</v>
      </c>
    </row>
    <row r="24" spans="1:13" ht="15" customHeight="1">
      <c r="A24" s="93"/>
      <c r="B24" s="94" t="s">
        <v>62</v>
      </c>
      <c r="C24" s="95"/>
      <c r="D24" s="96">
        <v>79</v>
      </c>
      <c r="E24" s="97">
        <v>9.018264840182647</v>
      </c>
      <c r="F24" s="96">
        <v>73</v>
      </c>
      <c r="G24" s="97">
        <v>8.78459687123947</v>
      </c>
      <c r="H24" s="96">
        <v>71</v>
      </c>
      <c r="I24" s="97">
        <v>8.71165644171779</v>
      </c>
      <c r="J24" s="96">
        <v>77</v>
      </c>
      <c r="K24" s="97">
        <v>8.641975308641975</v>
      </c>
      <c r="L24" s="75">
        <v>67</v>
      </c>
      <c r="M24" s="97">
        <v>8.170731707317074</v>
      </c>
    </row>
    <row r="25" spans="1:13" ht="15" customHeight="1">
      <c r="A25" s="93"/>
      <c r="B25" s="94" t="s">
        <v>63</v>
      </c>
      <c r="C25" s="95"/>
      <c r="D25" s="96">
        <v>13</v>
      </c>
      <c r="E25" s="97">
        <v>1.4840182648401825</v>
      </c>
      <c r="F25" s="96">
        <v>14</v>
      </c>
      <c r="G25" s="97">
        <v>1.684717208182912</v>
      </c>
      <c r="H25" s="96">
        <v>16</v>
      </c>
      <c r="I25" s="97">
        <v>1.96319018404908</v>
      </c>
      <c r="J25" s="96">
        <v>17</v>
      </c>
      <c r="K25" s="97">
        <v>1.9079685746352413</v>
      </c>
      <c r="L25" s="75">
        <v>13</v>
      </c>
      <c r="M25" s="97">
        <v>1.5853658536585367</v>
      </c>
    </row>
    <row r="26" spans="1:13" ht="15" customHeight="1">
      <c r="A26" s="93"/>
      <c r="B26" s="94" t="s">
        <v>64</v>
      </c>
      <c r="C26" s="95"/>
      <c r="D26" s="96">
        <v>46</v>
      </c>
      <c r="E26" s="97">
        <v>5.251141552511415</v>
      </c>
      <c r="F26" s="96">
        <v>47</v>
      </c>
      <c r="G26" s="97">
        <v>5.6558363417569195</v>
      </c>
      <c r="H26" s="96">
        <v>47</v>
      </c>
      <c r="I26" s="97">
        <v>5.766871165644172</v>
      </c>
      <c r="J26" s="96">
        <v>63</v>
      </c>
      <c r="K26" s="97">
        <v>7.07070707070707</v>
      </c>
      <c r="L26" s="75">
        <v>56</v>
      </c>
      <c r="M26" s="97">
        <v>6.829268292682928</v>
      </c>
    </row>
    <row r="27" spans="1:13" ht="15" customHeight="1">
      <c r="A27" s="93"/>
      <c r="B27" s="94" t="s">
        <v>65</v>
      </c>
      <c r="C27" s="95"/>
      <c r="D27" s="96">
        <v>10</v>
      </c>
      <c r="E27" s="97">
        <v>1.141552511415525</v>
      </c>
      <c r="F27" s="96">
        <v>9</v>
      </c>
      <c r="G27" s="97">
        <v>1.083032490974729</v>
      </c>
      <c r="H27" s="96">
        <v>10</v>
      </c>
      <c r="I27" s="97">
        <v>1.2269938650306749</v>
      </c>
      <c r="J27" s="96">
        <v>12</v>
      </c>
      <c r="K27" s="97">
        <v>1.3468013468013467</v>
      </c>
      <c r="L27" s="75">
        <v>11</v>
      </c>
      <c r="M27" s="97">
        <v>1.3414634146341464</v>
      </c>
    </row>
    <row r="28" spans="1:13" ht="22.5" customHeight="1">
      <c r="A28" s="93"/>
      <c r="B28" s="100" t="s">
        <v>66</v>
      </c>
      <c r="C28" s="103"/>
      <c r="D28" s="96">
        <v>54</v>
      </c>
      <c r="E28" s="97">
        <v>6.164383561643835</v>
      </c>
      <c r="F28" s="96">
        <v>50</v>
      </c>
      <c r="G28" s="97">
        <v>6.016847172081829</v>
      </c>
      <c r="H28" s="96">
        <v>55</v>
      </c>
      <c r="I28" s="97">
        <v>6.748466257668712</v>
      </c>
      <c r="J28" s="96">
        <v>57</v>
      </c>
      <c r="K28" s="97">
        <v>6.397306397306397</v>
      </c>
      <c r="L28" s="75">
        <v>59</v>
      </c>
      <c r="M28" s="97">
        <v>7.1951219512195115</v>
      </c>
    </row>
    <row r="29" spans="1:13" ht="15" customHeight="1">
      <c r="A29" s="93"/>
      <c r="B29" s="94" t="s">
        <v>67</v>
      </c>
      <c r="C29" s="95"/>
      <c r="D29" s="96">
        <v>83</v>
      </c>
      <c r="E29" s="97">
        <v>9.474885844748858</v>
      </c>
      <c r="F29" s="96">
        <v>77</v>
      </c>
      <c r="G29" s="97">
        <v>9.265944645006016</v>
      </c>
      <c r="H29" s="96">
        <v>72</v>
      </c>
      <c r="I29" s="97">
        <v>8.83435582822086</v>
      </c>
      <c r="J29" s="96">
        <v>81</v>
      </c>
      <c r="K29" s="97">
        <v>9.090909090909092</v>
      </c>
      <c r="L29" s="75">
        <v>70</v>
      </c>
      <c r="M29" s="97">
        <v>8.536585365853659</v>
      </c>
    </row>
    <row r="30" spans="1:13" ht="15" customHeight="1">
      <c r="A30" s="93"/>
      <c r="B30" s="94" t="s">
        <v>68</v>
      </c>
      <c r="C30" s="95"/>
      <c r="D30" s="96">
        <v>9</v>
      </c>
      <c r="E30" s="97">
        <v>1.0273972602739725</v>
      </c>
      <c r="F30" s="96">
        <v>4</v>
      </c>
      <c r="G30" s="97">
        <v>0.48134777376654636</v>
      </c>
      <c r="H30" s="96">
        <v>7</v>
      </c>
      <c r="I30" s="97">
        <v>0.8588957055214724</v>
      </c>
      <c r="J30" s="96">
        <v>7</v>
      </c>
      <c r="K30" s="97">
        <v>0.7856341189674524</v>
      </c>
      <c r="L30" s="75">
        <v>8</v>
      </c>
      <c r="M30" s="97">
        <v>0.975609756097561</v>
      </c>
    </row>
    <row r="31" spans="1:13" ht="15" customHeight="1">
      <c r="A31" s="93"/>
      <c r="B31" s="94" t="s">
        <v>69</v>
      </c>
      <c r="C31" s="95"/>
      <c r="D31" s="96">
        <v>17</v>
      </c>
      <c r="E31" s="97">
        <v>1.9406392694063925</v>
      </c>
      <c r="F31" s="96">
        <v>21</v>
      </c>
      <c r="G31" s="97">
        <v>2.527075812274368</v>
      </c>
      <c r="H31" s="96">
        <v>21</v>
      </c>
      <c r="I31" s="97">
        <v>2.5766871165644174</v>
      </c>
      <c r="J31" s="96">
        <v>22</v>
      </c>
      <c r="K31" s="97">
        <v>2.4691358024691357</v>
      </c>
      <c r="L31" s="75">
        <v>24</v>
      </c>
      <c r="M31" s="97">
        <v>2.9268292682926833</v>
      </c>
    </row>
    <row r="32" spans="1:13" ht="15" customHeight="1">
      <c r="A32" s="93"/>
      <c r="B32" s="94" t="s">
        <v>70</v>
      </c>
      <c r="C32" s="95"/>
      <c r="D32" s="96">
        <v>28</v>
      </c>
      <c r="E32" s="97">
        <v>3.1963470319634704</v>
      </c>
      <c r="F32" s="96">
        <v>27</v>
      </c>
      <c r="G32" s="97">
        <v>3.2490974729241873</v>
      </c>
      <c r="H32" s="96">
        <v>23</v>
      </c>
      <c r="I32" s="97">
        <v>2.8220858895705523</v>
      </c>
      <c r="J32" s="96">
        <v>24</v>
      </c>
      <c r="K32" s="97">
        <v>2.6936026936026933</v>
      </c>
      <c r="L32" s="75">
        <v>24</v>
      </c>
      <c r="M32" s="97">
        <v>2.9268292682926833</v>
      </c>
    </row>
    <row r="33" spans="1:13" ht="7.5" customHeight="1" thickBot="1">
      <c r="A33" s="104"/>
      <c r="B33" s="105"/>
      <c r="C33" s="106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2:3" s="107" customFormat="1" ht="7.5" customHeight="1" thickTop="1">
      <c r="B34" s="108"/>
      <c r="C34" s="108"/>
    </row>
    <row r="35" spans="1:14" ht="13.5" customHeight="1">
      <c r="A35" s="107" t="s">
        <v>71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1:14" ht="6.75" customHeight="1">
      <c r="A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ht="13.5">
      <c r="A37" s="98" t="s">
        <v>72</v>
      </c>
    </row>
    <row r="38" ht="12" customHeight="1"/>
    <row r="39" ht="12" customHeight="1"/>
    <row r="40" spans="1:14" s="68" customFormat="1" ht="22.5" customHeight="1">
      <c r="A40" s="68" t="s">
        <v>73</v>
      </c>
      <c r="N40" s="66"/>
    </row>
    <row r="41" spans="1:14" s="68" customFormat="1" ht="18.75" customHeight="1" thickBot="1">
      <c r="A41" s="70" t="s">
        <v>37</v>
      </c>
      <c r="B41" s="70"/>
      <c r="N41" s="69"/>
    </row>
    <row r="42" spans="1:13" s="71" customFormat="1" ht="18" customHeight="1" thickTop="1">
      <c r="A42" s="366" t="s">
        <v>38</v>
      </c>
      <c r="B42" s="366"/>
      <c r="C42" s="367"/>
      <c r="D42" s="370" t="s">
        <v>39</v>
      </c>
      <c r="E42" s="371"/>
      <c r="F42" s="370" t="s">
        <v>74</v>
      </c>
      <c r="G42" s="371"/>
      <c r="H42" s="370" t="s">
        <v>75</v>
      </c>
      <c r="I42" s="371"/>
      <c r="J42" s="370" t="s">
        <v>76</v>
      </c>
      <c r="K42" s="372"/>
      <c r="L42" s="370" t="s">
        <v>77</v>
      </c>
      <c r="M42" s="372"/>
    </row>
    <row r="43" spans="1:13" s="75" customFormat="1" ht="18" customHeight="1">
      <c r="A43" s="368"/>
      <c r="B43" s="368"/>
      <c r="C43" s="369"/>
      <c r="D43" s="109" t="s">
        <v>78</v>
      </c>
      <c r="E43" s="110" t="s">
        <v>79</v>
      </c>
      <c r="F43" s="109" t="s">
        <v>78</v>
      </c>
      <c r="G43" s="111" t="s">
        <v>79</v>
      </c>
      <c r="H43" s="112" t="s">
        <v>78</v>
      </c>
      <c r="I43" s="110" t="s">
        <v>79</v>
      </c>
      <c r="J43" s="109" t="s">
        <v>78</v>
      </c>
      <c r="K43" s="110" t="s">
        <v>79</v>
      </c>
      <c r="L43" s="109" t="s">
        <v>78</v>
      </c>
      <c r="M43" s="110" t="s">
        <v>80</v>
      </c>
    </row>
    <row r="44" spans="1:13" s="75" customFormat="1" ht="7.5" customHeight="1">
      <c r="A44" s="76"/>
      <c r="B44" s="76"/>
      <c r="C44" s="77"/>
      <c r="D44" s="78"/>
      <c r="E44" s="78"/>
      <c r="F44" s="76"/>
      <c r="G44" s="76"/>
      <c r="H44" s="76"/>
      <c r="I44" s="76"/>
      <c r="J44" s="76"/>
      <c r="K44" s="76"/>
      <c r="L44" s="76"/>
      <c r="M44" s="76"/>
    </row>
    <row r="45" spans="1:13" s="85" customFormat="1" ht="15" customHeight="1">
      <c r="A45" s="79"/>
      <c r="B45" s="80" t="s">
        <v>46</v>
      </c>
      <c r="C45" s="81"/>
      <c r="D45" s="82">
        <v>30943</v>
      </c>
      <c r="E45" s="83">
        <v>100</v>
      </c>
      <c r="F45" s="82">
        <v>30041</v>
      </c>
      <c r="G45" s="83">
        <v>100</v>
      </c>
      <c r="H45" s="82">
        <v>29890</v>
      </c>
      <c r="I45" s="83">
        <v>100.00000000000001</v>
      </c>
      <c r="J45" s="82">
        <v>31319</v>
      </c>
      <c r="K45" s="83">
        <v>100.00000000000001</v>
      </c>
      <c r="L45" s="82">
        <v>32725</v>
      </c>
      <c r="M45" s="83">
        <v>100</v>
      </c>
    </row>
    <row r="46" spans="1:13" s="92" customFormat="1" ht="15" customHeight="1">
      <c r="A46" s="86"/>
      <c r="B46" s="87"/>
      <c r="C46" s="88"/>
      <c r="D46" s="89"/>
      <c r="E46" s="90"/>
      <c r="F46" s="89"/>
      <c r="G46" s="90"/>
      <c r="H46" s="89"/>
      <c r="I46" s="90"/>
      <c r="J46" s="89"/>
      <c r="K46" s="90"/>
      <c r="L46" s="89"/>
      <c r="M46" s="90"/>
    </row>
    <row r="47" spans="1:13" ht="15" customHeight="1">
      <c r="A47" s="93"/>
      <c r="B47" s="94" t="s">
        <v>47</v>
      </c>
      <c r="C47" s="95"/>
      <c r="D47" s="96">
        <v>7266</v>
      </c>
      <c r="E47" s="97">
        <v>23.481886048540865</v>
      </c>
      <c r="F47" s="96">
        <v>7019</v>
      </c>
      <c r="G47" s="97">
        <v>23.364734862354783</v>
      </c>
      <c r="H47" s="96">
        <v>6834</v>
      </c>
      <c r="I47" s="97">
        <v>22.86383405821345</v>
      </c>
      <c r="J47" s="96">
        <v>6889</v>
      </c>
      <c r="K47" s="97">
        <v>21.99623231903956</v>
      </c>
      <c r="L47" s="96">
        <v>7520</v>
      </c>
      <c r="M47" s="97">
        <v>22.979373567608864</v>
      </c>
    </row>
    <row r="48" spans="1:13" ht="15" customHeight="1">
      <c r="A48" s="93"/>
      <c r="B48" s="99" t="s">
        <v>48</v>
      </c>
      <c r="C48" s="95"/>
      <c r="D48" s="96">
        <v>633</v>
      </c>
      <c r="E48" s="97">
        <v>2.045696926606987</v>
      </c>
      <c r="F48" s="96">
        <v>604</v>
      </c>
      <c r="G48" s="97">
        <v>2.0105855331047566</v>
      </c>
      <c r="H48" s="96">
        <v>576</v>
      </c>
      <c r="I48" s="97">
        <v>1.9270659083305453</v>
      </c>
      <c r="J48" s="96">
        <v>590</v>
      </c>
      <c r="K48" s="97">
        <v>1.8838404802196749</v>
      </c>
      <c r="L48" s="96">
        <v>673</v>
      </c>
      <c r="M48" s="97">
        <v>2.0565317035905273</v>
      </c>
    </row>
    <row r="49" spans="1:13" ht="15" customHeight="1">
      <c r="A49" s="93"/>
      <c r="B49" s="94" t="s">
        <v>49</v>
      </c>
      <c r="C49" s="95"/>
      <c r="D49" s="96">
        <v>2724</v>
      </c>
      <c r="E49" s="97">
        <v>8.803283456678408</v>
      </c>
      <c r="F49" s="96">
        <v>2769</v>
      </c>
      <c r="G49" s="97">
        <v>9.21740288272694</v>
      </c>
      <c r="H49" s="96">
        <v>2445</v>
      </c>
      <c r="I49" s="97">
        <v>8.17999330879893</v>
      </c>
      <c r="J49" s="96">
        <v>2819</v>
      </c>
      <c r="K49" s="97">
        <v>9.000925955490278</v>
      </c>
      <c r="L49" s="96">
        <v>2712</v>
      </c>
      <c r="M49" s="97">
        <v>8.28724216959511</v>
      </c>
    </row>
    <row r="50" spans="1:13" ht="23.25" customHeight="1">
      <c r="A50" s="93"/>
      <c r="B50" s="100" t="s">
        <v>50</v>
      </c>
      <c r="C50" s="101"/>
      <c r="D50" s="96">
        <v>757</v>
      </c>
      <c r="E50" s="97">
        <v>2.4464337653104096</v>
      </c>
      <c r="F50" s="96">
        <v>755</v>
      </c>
      <c r="G50" s="97">
        <v>2.513231916380946</v>
      </c>
      <c r="H50" s="96">
        <v>714</v>
      </c>
      <c r="I50" s="97">
        <v>2.388758782201405</v>
      </c>
      <c r="J50" s="96">
        <v>730</v>
      </c>
      <c r="K50" s="97">
        <v>2.3308534755260384</v>
      </c>
      <c r="L50" s="96">
        <v>745</v>
      </c>
      <c r="M50" s="97">
        <v>2.2765469824293354</v>
      </c>
    </row>
    <row r="51" spans="1:13" ht="15" customHeight="1">
      <c r="A51" s="93"/>
      <c r="B51" s="94" t="s">
        <v>51</v>
      </c>
      <c r="C51" s="95"/>
      <c r="D51" s="96">
        <v>230</v>
      </c>
      <c r="E51" s="97">
        <v>0.7433022008208642</v>
      </c>
      <c r="F51" s="96">
        <v>197</v>
      </c>
      <c r="G51" s="97">
        <v>0.6557704470556905</v>
      </c>
      <c r="H51" s="96">
        <v>178</v>
      </c>
      <c r="I51" s="97">
        <v>0.5955168952827032</v>
      </c>
      <c r="J51" s="96">
        <v>281</v>
      </c>
      <c r="K51" s="97">
        <v>0.8972189405792012</v>
      </c>
      <c r="L51" s="96">
        <v>216</v>
      </c>
      <c r="M51" s="97">
        <v>0.6600458365164248</v>
      </c>
    </row>
    <row r="52" spans="1:13" ht="15" customHeight="1">
      <c r="A52" s="93"/>
      <c r="B52" s="100" t="s">
        <v>52</v>
      </c>
      <c r="C52" s="95"/>
      <c r="D52" s="96">
        <v>1749</v>
      </c>
      <c r="E52" s="97">
        <v>5.6523284749377884</v>
      </c>
      <c r="F52" s="96">
        <v>1756</v>
      </c>
      <c r="G52" s="97">
        <v>5.845344695582703</v>
      </c>
      <c r="H52" s="96">
        <v>1760</v>
      </c>
      <c r="I52" s="97">
        <v>5.88825694212111</v>
      </c>
      <c r="J52" s="96">
        <v>1790</v>
      </c>
      <c r="K52" s="97">
        <v>5.715380439988505</v>
      </c>
      <c r="L52" s="96">
        <v>1802</v>
      </c>
      <c r="M52" s="97">
        <v>5.5064935064935066</v>
      </c>
    </row>
    <row r="53" spans="1:13" ht="15" customHeight="1">
      <c r="A53" s="93"/>
      <c r="B53" s="94" t="s">
        <v>53</v>
      </c>
      <c r="C53" s="95"/>
      <c r="D53" s="96">
        <v>751</v>
      </c>
      <c r="E53" s="97">
        <v>2.4270432731150824</v>
      </c>
      <c r="F53" s="96">
        <v>793</v>
      </c>
      <c r="G53" s="97">
        <v>2.639725708198795</v>
      </c>
      <c r="H53" s="96">
        <v>784</v>
      </c>
      <c r="I53" s="97">
        <v>2.622950819672131</v>
      </c>
      <c r="J53" s="96">
        <v>664</v>
      </c>
      <c r="K53" s="97">
        <v>2.120118777738753</v>
      </c>
      <c r="L53" s="96">
        <v>770</v>
      </c>
      <c r="M53" s="97">
        <v>2.3529411764705883</v>
      </c>
    </row>
    <row r="54" spans="1:13" ht="15" customHeight="1">
      <c r="A54" s="93"/>
      <c r="B54" s="94" t="s">
        <v>54</v>
      </c>
      <c r="C54" s="95"/>
      <c r="D54" s="96">
        <v>58</v>
      </c>
      <c r="E54" s="97">
        <v>0.18744142455482662</v>
      </c>
      <c r="F54" s="96">
        <v>48</v>
      </c>
      <c r="G54" s="97">
        <v>0.15978163176991445</v>
      </c>
      <c r="H54" s="96">
        <v>33</v>
      </c>
      <c r="I54" s="97">
        <v>0.11040481766477082</v>
      </c>
      <c r="J54" s="96">
        <v>56</v>
      </c>
      <c r="K54" s="97">
        <v>0.17880519812254542</v>
      </c>
      <c r="L54" s="96">
        <v>34</v>
      </c>
      <c r="M54" s="97">
        <v>0.1038961038961039</v>
      </c>
    </row>
    <row r="55" spans="1:13" ht="15" customHeight="1">
      <c r="A55" s="93"/>
      <c r="B55" s="100" t="s">
        <v>55</v>
      </c>
      <c r="C55" s="95"/>
      <c r="D55" s="96">
        <v>60</v>
      </c>
      <c r="E55" s="97">
        <v>0.19390492195326892</v>
      </c>
      <c r="F55" s="96">
        <v>64</v>
      </c>
      <c r="G55" s="97">
        <v>0.21304217569321926</v>
      </c>
      <c r="H55" s="96">
        <v>61</v>
      </c>
      <c r="I55" s="97">
        <v>0.20408163265306123</v>
      </c>
      <c r="J55" s="96">
        <v>50</v>
      </c>
      <c r="K55" s="97">
        <v>0.15964749832370126</v>
      </c>
      <c r="L55" s="96">
        <v>61</v>
      </c>
      <c r="M55" s="97">
        <v>0.186401833460657</v>
      </c>
    </row>
    <row r="56" spans="1:13" ht="15" customHeight="1">
      <c r="A56" s="93"/>
      <c r="B56" s="94" t="s">
        <v>56</v>
      </c>
      <c r="C56" s="95"/>
      <c r="D56" s="96">
        <v>981</v>
      </c>
      <c r="E56" s="97">
        <v>3.1703454739359467</v>
      </c>
      <c r="F56" s="96">
        <v>961</v>
      </c>
      <c r="G56" s="97">
        <v>3.1989614193934957</v>
      </c>
      <c r="H56" s="96">
        <v>939</v>
      </c>
      <c r="I56" s="97">
        <v>3.1415189026430244</v>
      </c>
      <c r="J56" s="96">
        <v>921</v>
      </c>
      <c r="K56" s="97">
        <v>2.940706919122577</v>
      </c>
      <c r="L56" s="96">
        <v>986</v>
      </c>
      <c r="M56" s="97">
        <v>3.012987012987013</v>
      </c>
    </row>
    <row r="57" spans="1:13" ht="15" customHeight="1">
      <c r="A57" s="93"/>
      <c r="B57" s="94" t="s">
        <v>57</v>
      </c>
      <c r="C57" s="95"/>
      <c r="D57" s="96">
        <v>163</v>
      </c>
      <c r="E57" s="97">
        <v>0.5267750379730471</v>
      </c>
      <c r="F57" s="96">
        <v>161</v>
      </c>
      <c r="G57" s="97">
        <v>0.5359342232282547</v>
      </c>
      <c r="H57" s="96">
        <v>192</v>
      </c>
      <c r="I57" s="97">
        <v>0.6423553027768485</v>
      </c>
      <c r="J57" s="96">
        <v>192</v>
      </c>
      <c r="K57" s="97">
        <v>0.6130463935630129</v>
      </c>
      <c r="L57" s="96">
        <v>213</v>
      </c>
      <c r="M57" s="97">
        <v>0.6508785332314744</v>
      </c>
    </row>
    <row r="58" spans="1:13" ht="15" customHeight="1">
      <c r="A58" s="93"/>
      <c r="B58" s="102" t="s">
        <v>58</v>
      </c>
      <c r="C58" s="95"/>
      <c r="D58" s="96">
        <v>271</v>
      </c>
      <c r="E58" s="97">
        <v>0.8758038974889313</v>
      </c>
      <c r="F58" s="96">
        <v>274</v>
      </c>
      <c r="G58" s="97">
        <v>0.912086814686595</v>
      </c>
      <c r="H58" s="96">
        <v>265</v>
      </c>
      <c r="I58" s="97">
        <v>0.8865841418534627</v>
      </c>
      <c r="J58" s="96">
        <v>301</v>
      </c>
      <c r="K58" s="97">
        <v>0.9610779399086815</v>
      </c>
      <c r="L58" s="96">
        <v>323</v>
      </c>
      <c r="M58" s="97">
        <v>0.9870129870129871</v>
      </c>
    </row>
    <row r="59" spans="1:13" ht="15" customHeight="1">
      <c r="A59" s="93"/>
      <c r="B59" s="94" t="s">
        <v>59</v>
      </c>
      <c r="C59" s="95"/>
      <c r="D59" s="96">
        <v>482</v>
      </c>
      <c r="E59" s="97">
        <v>1.5577028730245936</v>
      </c>
      <c r="F59" s="96">
        <v>476</v>
      </c>
      <c r="G59" s="97">
        <v>1.584501181718318</v>
      </c>
      <c r="H59" s="96">
        <v>479</v>
      </c>
      <c r="I59" s="97">
        <v>1.602542656406825</v>
      </c>
      <c r="J59" s="96">
        <v>572</v>
      </c>
      <c r="K59" s="97">
        <v>1.8263673808231424</v>
      </c>
      <c r="L59" s="96">
        <v>569</v>
      </c>
      <c r="M59" s="97">
        <v>1.7387318563789154</v>
      </c>
    </row>
    <row r="60" spans="1:13" ht="15" customHeight="1">
      <c r="A60" s="93"/>
      <c r="B60" s="94" t="s">
        <v>60</v>
      </c>
      <c r="C60" s="95"/>
      <c r="D60" s="96">
        <v>647</v>
      </c>
      <c r="E60" s="97">
        <v>2.090941408396083</v>
      </c>
      <c r="F60" s="96">
        <v>647</v>
      </c>
      <c r="G60" s="97">
        <v>2.1537232448986385</v>
      </c>
      <c r="H60" s="96">
        <v>658</v>
      </c>
      <c r="I60" s="97">
        <v>2.2014051522248246</v>
      </c>
      <c r="J60" s="96">
        <v>696</v>
      </c>
      <c r="K60" s="97">
        <v>2.2222931766659215</v>
      </c>
      <c r="L60" s="96">
        <v>701</v>
      </c>
      <c r="M60" s="97">
        <v>2.1420932009167304</v>
      </c>
    </row>
    <row r="61" spans="1:13" ht="15" customHeight="1">
      <c r="A61" s="93"/>
      <c r="B61" s="94" t="s">
        <v>61</v>
      </c>
      <c r="C61" s="95"/>
      <c r="D61" s="96">
        <v>70</v>
      </c>
      <c r="E61" s="97">
        <v>0.2262224089454804</v>
      </c>
      <c r="F61" s="96">
        <v>64</v>
      </c>
      <c r="G61" s="97">
        <v>0.21304217569321926</v>
      </c>
      <c r="H61" s="96">
        <v>66</v>
      </c>
      <c r="I61" s="97">
        <v>0.22080963532954165</v>
      </c>
      <c r="J61" s="96">
        <v>68</v>
      </c>
      <c r="K61" s="97">
        <v>0.2171205977202337</v>
      </c>
      <c r="L61" s="96">
        <v>71</v>
      </c>
      <c r="M61" s="97">
        <v>0.21695951107715813</v>
      </c>
    </row>
    <row r="62" spans="1:13" ht="15" customHeight="1">
      <c r="A62" s="93"/>
      <c r="B62" s="94" t="s">
        <v>62</v>
      </c>
      <c r="C62" s="95"/>
      <c r="D62" s="96">
        <v>2001</v>
      </c>
      <c r="E62" s="97">
        <v>6.4667291471415185</v>
      </c>
      <c r="F62" s="96">
        <v>1908</v>
      </c>
      <c r="G62" s="97">
        <v>6.351319862854099</v>
      </c>
      <c r="H62" s="96">
        <v>1960</v>
      </c>
      <c r="I62" s="97">
        <v>6.557377049180328</v>
      </c>
      <c r="J62" s="96">
        <v>1938</v>
      </c>
      <c r="K62" s="97">
        <v>6.187937035026661</v>
      </c>
      <c r="L62" s="96">
        <v>1984</v>
      </c>
      <c r="M62" s="97">
        <v>6.062643239113828</v>
      </c>
    </row>
    <row r="63" spans="1:13" ht="15" customHeight="1">
      <c r="A63" s="93"/>
      <c r="B63" s="94" t="s">
        <v>63</v>
      </c>
      <c r="C63" s="95"/>
      <c r="D63" s="96">
        <v>313</v>
      </c>
      <c r="E63" s="97">
        <v>1.0115373428562195</v>
      </c>
      <c r="F63" s="96">
        <v>182</v>
      </c>
      <c r="G63" s="97">
        <v>0.6058386871275923</v>
      </c>
      <c r="H63" s="96">
        <v>153</v>
      </c>
      <c r="I63" s="97">
        <v>0.5118768819003011</v>
      </c>
      <c r="J63" s="96">
        <v>241</v>
      </c>
      <c r="K63" s="97">
        <v>0.7695009419202401</v>
      </c>
      <c r="L63" s="96">
        <v>173</v>
      </c>
      <c r="M63" s="97">
        <v>0.5286478227654698</v>
      </c>
    </row>
    <row r="64" spans="1:13" ht="15" customHeight="1">
      <c r="A64" s="93"/>
      <c r="B64" s="94" t="s">
        <v>64</v>
      </c>
      <c r="C64" s="95"/>
      <c r="D64" s="96">
        <v>1146</v>
      </c>
      <c r="E64" s="97">
        <v>3.703584009307436</v>
      </c>
      <c r="F64" s="96">
        <v>1279</v>
      </c>
      <c r="G64" s="97">
        <v>4.257514729869179</v>
      </c>
      <c r="H64" s="96">
        <v>1272</v>
      </c>
      <c r="I64" s="97">
        <v>4.255603880896621</v>
      </c>
      <c r="J64" s="96">
        <v>1501</v>
      </c>
      <c r="K64" s="97">
        <v>4.792617899677512</v>
      </c>
      <c r="L64" s="96">
        <v>1527</v>
      </c>
      <c r="M64" s="97">
        <v>4.6661573720397245</v>
      </c>
    </row>
    <row r="65" spans="1:13" ht="15" customHeight="1">
      <c r="A65" s="93"/>
      <c r="B65" s="94" t="s">
        <v>65</v>
      </c>
      <c r="C65" s="95"/>
      <c r="D65" s="96">
        <v>466</v>
      </c>
      <c r="E65" s="97">
        <v>1.505994893837055</v>
      </c>
      <c r="F65" s="96">
        <v>499</v>
      </c>
      <c r="G65" s="97">
        <v>1.661063213608069</v>
      </c>
      <c r="H65" s="96">
        <v>574</v>
      </c>
      <c r="I65" s="97">
        <v>1.920374707259953</v>
      </c>
      <c r="J65" s="96">
        <v>571</v>
      </c>
      <c r="K65" s="97">
        <v>1.8231744308566684</v>
      </c>
      <c r="L65" s="96">
        <v>552</v>
      </c>
      <c r="M65" s="97">
        <v>1.6867838044308632</v>
      </c>
    </row>
    <row r="66" spans="1:13" ht="23.25" customHeight="1">
      <c r="A66" s="93"/>
      <c r="B66" s="100" t="s">
        <v>66</v>
      </c>
      <c r="C66" s="103"/>
      <c r="D66" s="96">
        <v>5101</v>
      </c>
      <c r="E66" s="97">
        <v>16.48515011472708</v>
      </c>
      <c r="F66" s="96">
        <v>4812</v>
      </c>
      <c r="G66" s="97">
        <v>16.018108584933923</v>
      </c>
      <c r="H66" s="96">
        <v>4913</v>
      </c>
      <c r="I66" s="97">
        <v>16.436935429909667</v>
      </c>
      <c r="J66" s="96">
        <v>5587</v>
      </c>
      <c r="K66" s="97">
        <v>17.83901146269038</v>
      </c>
      <c r="L66" s="96">
        <v>5377</v>
      </c>
      <c r="M66" s="97">
        <v>16.430863254392666</v>
      </c>
    </row>
    <row r="67" spans="1:13" ht="15" customHeight="1">
      <c r="A67" s="93"/>
      <c r="B67" s="94" t="s">
        <v>67</v>
      </c>
      <c r="C67" s="95"/>
      <c r="D67" s="96">
        <v>3575</v>
      </c>
      <c r="E67" s="97">
        <v>11.553501599715606</v>
      </c>
      <c r="F67" s="96">
        <v>3391</v>
      </c>
      <c r="G67" s="97">
        <v>11.287906527745415</v>
      </c>
      <c r="H67" s="96">
        <v>3351</v>
      </c>
      <c r="I67" s="97">
        <v>11.211107393777182</v>
      </c>
      <c r="J67" s="96">
        <v>3484</v>
      </c>
      <c r="K67" s="97">
        <v>11.124237683195503</v>
      </c>
      <c r="L67" s="96">
        <v>3531</v>
      </c>
      <c r="M67" s="97">
        <v>10.789915966386554</v>
      </c>
    </row>
    <row r="68" spans="1:13" ht="15" customHeight="1">
      <c r="A68" s="93"/>
      <c r="B68" s="94" t="s">
        <v>68</v>
      </c>
      <c r="C68" s="95"/>
      <c r="D68" s="96">
        <v>470</v>
      </c>
      <c r="E68" s="97">
        <v>1.51892188863394</v>
      </c>
      <c r="F68" s="96">
        <v>96</v>
      </c>
      <c r="G68" s="97">
        <v>0.3195632635398289</v>
      </c>
      <c r="H68" s="96">
        <v>471</v>
      </c>
      <c r="I68" s="97">
        <v>1.5757778521244565</v>
      </c>
      <c r="J68" s="96">
        <v>75</v>
      </c>
      <c r="K68" s="97">
        <v>0.23947124748555187</v>
      </c>
      <c r="L68" s="96">
        <v>503</v>
      </c>
      <c r="M68" s="97">
        <v>1.5370511841100076</v>
      </c>
    </row>
    <row r="69" spans="1:13" ht="15" customHeight="1">
      <c r="A69" s="93"/>
      <c r="B69" s="94" t="s">
        <v>69</v>
      </c>
      <c r="C69" s="95"/>
      <c r="D69" s="96">
        <v>763</v>
      </c>
      <c r="E69" s="97">
        <v>2.4658242575057363</v>
      </c>
      <c r="F69" s="96">
        <v>1025</v>
      </c>
      <c r="G69" s="97">
        <v>3.412003595086715</v>
      </c>
      <c r="H69" s="96">
        <v>991</v>
      </c>
      <c r="I69" s="97">
        <v>3.3154901304784206</v>
      </c>
      <c r="J69" s="96">
        <v>1037</v>
      </c>
      <c r="K69" s="97">
        <v>3.311089115233564</v>
      </c>
      <c r="L69" s="96">
        <v>1298</v>
      </c>
      <c r="M69" s="97">
        <v>3.966386554621849</v>
      </c>
    </row>
    <row r="70" spans="1:13" ht="15" customHeight="1">
      <c r="A70" s="93"/>
      <c r="B70" s="94" t="s">
        <v>70</v>
      </c>
      <c r="C70" s="95"/>
      <c r="D70" s="96">
        <v>266</v>
      </c>
      <c r="E70" s="97">
        <v>0.8596451539928255</v>
      </c>
      <c r="F70" s="96">
        <v>261</v>
      </c>
      <c r="G70" s="97">
        <v>0.8688126227489098</v>
      </c>
      <c r="H70" s="96">
        <v>221</v>
      </c>
      <c r="I70" s="97">
        <v>0.739377718300435</v>
      </c>
      <c r="J70" s="96">
        <v>266</v>
      </c>
      <c r="K70" s="97">
        <v>0.8493246910820907</v>
      </c>
      <c r="L70" s="96">
        <v>384</v>
      </c>
      <c r="M70" s="97">
        <v>1.1734148204736439</v>
      </c>
    </row>
    <row r="71" spans="1:13" ht="7.5" customHeight="1" thickBot="1">
      <c r="A71" s="104"/>
      <c r="B71" s="105"/>
      <c r="C71" s="106"/>
      <c r="D71" s="104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1:13" ht="7.5" customHeight="1" thickTop="1">
      <c r="A72" s="107"/>
      <c r="B72" s="108"/>
      <c r="C72" s="108"/>
      <c r="D72" s="107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1:14" ht="13.5" customHeight="1">
      <c r="A73" s="107" t="s">
        <v>71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1:14" ht="6.75" customHeight="1">
      <c r="A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ht="13.5">
      <c r="A75" s="98" t="s">
        <v>72</v>
      </c>
    </row>
  </sheetData>
  <sheetProtection/>
  <mergeCells count="13">
    <mergeCell ref="A1:M1"/>
    <mergeCell ref="A4:C5"/>
    <mergeCell ref="D4:E4"/>
    <mergeCell ref="F4:G4"/>
    <mergeCell ref="H4:I4"/>
    <mergeCell ref="J4:K4"/>
    <mergeCell ref="L4:M4"/>
    <mergeCell ref="A42:C43"/>
    <mergeCell ref="D42:E42"/>
    <mergeCell ref="F42:G42"/>
    <mergeCell ref="H42:I42"/>
    <mergeCell ref="J42:K42"/>
    <mergeCell ref="L42:M42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0" r:id="rId1"/>
  <headerFooter scaleWithDoc="0" alignWithMargins="0">
    <oddHeader>&amp;R&amp;"ＭＳ 明朝,標準"&amp;9鉱工業　167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90" zoomScaleSheetLayoutView="90" zoomScalePageLayoutView="0" workbookViewId="0" topLeftCell="A1">
      <selection activeCell="A8" sqref="A8"/>
    </sheetView>
  </sheetViews>
  <sheetFormatPr defaultColWidth="1.625" defaultRowHeight="13.5"/>
  <cols>
    <col min="1" max="1" width="1.625" style="98" customWidth="1"/>
    <col min="2" max="2" width="20.125" style="98" customWidth="1"/>
    <col min="3" max="3" width="1.625" style="98" customWidth="1"/>
    <col min="4" max="9" width="18.00390625" style="98" customWidth="1"/>
    <col min="10" max="10" width="2.375" style="98" customWidth="1"/>
    <col min="11" max="16384" width="1.625" style="98" customWidth="1"/>
  </cols>
  <sheetData>
    <row r="1" spans="1:10" s="67" customFormat="1" ht="25.5" customHeight="1">
      <c r="A1" s="373"/>
      <c r="B1" s="373"/>
      <c r="C1" s="373"/>
      <c r="D1" s="373"/>
      <c r="E1" s="373"/>
      <c r="F1" s="373"/>
      <c r="G1" s="373"/>
      <c r="H1" s="373"/>
      <c r="I1" s="373"/>
      <c r="J1" s="113"/>
    </row>
    <row r="2" s="68" customFormat="1" ht="21.75" customHeight="1">
      <c r="A2" s="114" t="s">
        <v>81</v>
      </c>
    </row>
    <row r="3" s="68" customFormat="1" ht="18.75" customHeight="1" thickBot="1">
      <c r="A3" s="70" t="s">
        <v>82</v>
      </c>
    </row>
    <row r="4" spans="1:9" s="71" customFormat="1" ht="18" customHeight="1" thickTop="1">
      <c r="A4" s="366" t="s">
        <v>38</v>
      </c>
      <c r="B4" s="366"/>
      <c r="C4" s="367"/>
      <c r="D4" s="370" t="s">
        <v>83</v>
      </c>
      <c r="E4" s="371"/>
      <c r="F4" s="370" t="s">
        <v>84</v>
      </c>
      <c r="G4" s="371"/>
      <c r="H4" s="372" t="s">
        <v>85</v>
      </c>
      <c r="I4" s="372"/>
    </row>
    <row r="5" spans="1:9" s="75" customFormat="1" ht="18" customHeight="1">
      <c r="A5" s="368"/>
      <c r="B5" s="368"/>
      <c r="C5" s="369"/>
      <c r="D5" s="109" t="s">
        <v>86</v>
      </c>
      <c r="E5" s="73" t="s">
        <v>45</v>
      </c>
      <c r="F5" s="109" t="s">
        <v>86</v>
      </c>
      <c r="G5" s="74" t="s">
        <v>45</v>
      </c>
      <c r="H5" s="109" t="s">
        <v>86</v>
      </c>
      <c r="I5" s="73" t="s">
        <v>45</v>
      </c>
    </row>
    <row r="6" spans="1:9" s="75" customFormat="1" ht="7.5" customHeight="1">
      <c r="A6" s="76"/>
      <c r="B6" s="76"/>
      <c r="C6" s="77"/>
      <c r="D6" s="78"/>
      <c r="E6" s="78"/>
      <c r="F6" s="76"/>
      <c r="G6" s="76"/>
      <c r="H6" s="76"/>
      <c r="I6" s="76"/>
    </row>
    <row r="7" spans="1:9" s="85" customFormat="1" ht="17.25" customHeight="1">
      <c r="A7" s="79"/>
      <c r="B7" s="80" t="s">
        <v>46</v>
      </c>
      <c r="C7" s="81"/>
      <c r="D7" s="82">
        <v>68865410</v>
      </c>
      <c r="E7" s="83">
        <v>100</v>
      </c>
      <c r="F7" s="82">
        <v>65528995</v>
      </c>
      <c r="G7" s="83">
        <v>100</v>
      </c>
      <c r="H7" s="82">
        <v>68042136</v>
      </c>
      <c r="I7" s="83">
        <v>100</v>
      </c>
    </row>
    <row r="8" spans="1:9" s="92" customFormat="1" ht="17.25" customHeight="1">
      <c r="A8" s="86"/>
      <c r="B8" s="87"/>
      <c r="C8" s="88"/>
      <c r="D8" s="89"/>
      <c r="E8" s="90"/>
      <c r="F8" s="89"/>
      <c r="G8" s="90"/>
      <c r="H8" s="89"/>
      <c r="I8" s="90"/>
    </row>
    <row r="9" spans="1:9" ht="17.25" customHeight="1">
      <c r="A9" s="93"/>
      <c r="B9" s="94" t="s">
        <v>47</v>
      </c>
      <c r="C9" s="95"/>
      <c r="D9" s="96">
        <v>12409914</v>
      </c>
      <c r="E9" s="97">
        <v>18.02053309491659</v>
      </c>
      <c r="F9" s="96">
        <v>13131233</v>
      </c>
      <c r="G9" s="97">
        <v>20.038813352776124</v>
      </c>
      <c r="H9" s="96">
        <v>13441568</v>
      </c>
      <c r="I9" s="97">
        <v>19.754770779094883</v>
      </c>
    </row>
    <row r="10" spans="1:9" ht="17.25" customHeight="1">
      <c r="A10" s="93"/>
      <c r="B10" s="99" t="s">
        <v>48</v>
      </c>
      <c r="C10" s="95"/>
      <c r="D10" s="96">
        <v>2669614</v>
      </c>
      <c r="E10" s="97">
        <v>3.8765673507207756</v>
      </c>
      <c r="F10" s="96">
        <v>2874765</v>
      </c>
      <c r="G10" s="97">
        <v>4.387012192083825</v>
      </c>
      <c r="H10" s="96">
        <v>3075839</v>
      </c>
      <c r="I10" s="97">
        <v>4.520491537773006</v>
      </c>
    </row>
    <row r="11" spans="1:9" ht="17.25" customHeight="1">
      <c r="A11" s="93"/>
      <c r="B11" s="94" t="s">
        <v>49</v>
      </c>
      <c r="C11" s="95"/>
      <c r="D11" s="96">
        <v>1823174</v>
      </c>
      <c r="E11" s="97">
        <v>2.647445212335191</v>
      </c>
      <c r="F11" s="96">
        <v>1828997</v>
      </c>
      <c r="G11" s="97">
        <v>2.7911262792905642</v>
      </c>
      <c r="H11" s="96">
        <v>1761663</v>
      </c>
      <c r="I11" s="97">
        <v>2.5890765686720947</v>
      </c>
    </row>
    <row r="12" spans="1:9" ht="22.5" customHeight="1">
      <c r="A12" s="93"/>
      <c r="B12" s="100" t="s">
        <v>50</v>
      </c>
      <c r="C12" s="101"/>
      <c r="D12" s="96">
        <v>1931902</v>
      </c>
      <c r="E12" s="97">
        <v>2.805329990774759</v>
      </c>
      <c r="F12" s="96">
        <v>2129727</v>
      </c>
      <c r="G12" s="97">
        <v>3.250052896431572</v>
      </c>
      <c r="H12" s="96">
        <v>2145818</v>
      </c>
      <c r="I12" s="97">
        <v>3.1536605493983902</v>
      </c>
    </row>
    <row r="13" spans="1:9" ht="16.5" customHeight="1">
      <c r="A13" s="93"/>
      <c r="B13" s="94" t="s">
        <v>51</v>
      </c>
      <c r="C13" s="95"/>
      <c r="D13" s="96">
        <v>197200</v>
      </c>
      <c r="E13" s="97">
        <v>0.2863556609914905</v>
      </c>
      <c r="F13" s="96">
        <v>190735</v>
      </c>
      <c r="G13" s="97">
        <v>0.29106962498051436</v>
      </c>
      <c r="H13" s="96">
        <v>181942</v>
      </c>
      <c r="I13" s="97">
        <v>0.2673960735153876</v>
      </c>
    </row>
    <row r="14" spans="1:9" ht="16.5" customHeight="1">
      <c r="A14" s="93"/>
      <c r="B14" s="100" t="s">
        <v>52</v>
      </c>
      <c r="C14" s="95"/>
      <c r="D14" s="96">
        <v>8118011</v>
      </c>
      <c r="E14" s="97">
        <v>11.788227210148026</v>
      </c>
      <c r="F14" s="96">
        <v>9146497</v>
      </c>
      <c r="G14" s="97">
        <v>13.957938771989406</v>
      </c>
      <c r="H14" s="96">
        <v>8403308</v>
      </c>
      <c r="I14" s="97">
        <v>12.350153146279828</v>
      </c>
    </row>
    <row r="15" spans="1:9" ht="16.5" customHeight="1">
      <c r="A15" s="93"/>
      <c r="B15" s="94" t="s">
        <v>53</v>
      </c>
      <c r="C15" s="95"/>
      <c r="D15" s="96">
        <v>811155</v>
      </c>
      <c r="E15" s="97">
        <v>1.1778845141559457</v>
      </c>
      <c r="F15" s="96">
        <v>822707</v>
      </c>
      <c r="G15" s="97">
        <v>1.2554854534240911</v>
      </c>
      <c r="H15" s="96">
        <v>857895</v>
      </c>
      <c r="I15" s="97">
        <v>1.2608290251205518</v>
      </c>
    </row>
    <row r="16" spans="1:9" ht="16.5" customHeight="1">
      <c r="A16" s="93"/>
      <c r="B16" s="94" t="s">
        <v>54</v>
      </c>
      <c r="C16" s="95"/>
      <c r="D16" s="115">
        <v>259791</v>
      </c>
      <c r="E16" s="97">
        <v>0.37724454120000156</v>
      </c>
      <c r="F16" s="115">
        <v>233395</v>
      </c>
      <c r="G16" s="97">
        <v>0.3561705776198765</v>
      </c>
      <c r="H16" s="96" t="s">
        <v>87</v>
      </c>
      <c r="I16" s="97">
        <v>0</v>
      </c>
    </row>
    <row r="17" spans="1:9" ht="16.5" customHeight="1">
      <c r="A17" s="93"/>
      <c r="B17" s="100" t="s">
        <v>55</v>
      </c>
      <c r="C17" s="95"/>
      <c r="D17" s="96">
        <v>252962</v>
      </c>
      <c r="E17" s="97">
        <v>0.36732809693574753</v>
      </c>
      <c r="F17" s="96">
        <v>446856</v>
      </c>
      <c r="G17" s="97">
        <v>0.681921033582157</v>
      </c>
      <c r="H17" s="96">
        <v>375207</v>
      </c>
      <c r="I17" s="97">
        <v>0.5514333059738159</v>
      </c>
    </row>
    <row r="18" spans="1:9" ht="16.5" customHeight="1">
      <c r="A18" s="93"/>
      <c r="B18" s="94" t="s">
        <v>56</v>
      </c>
      <c r="C18" s="95"/>
      <c r="D18" s="96">
        <v>2007549</v>
      </c>
      <c r="E18" s="97">
        <v>2.9151775906075343</v>
      </c>
      <c r="F18" s="96">
        <v>1990460</v>
      </c>
      <c r="G18" s="97">
        <v>3.0375256022162405</v>
      </c>
      <c r="H18" s="96">
        <v>1979241</v>
      </c>
      <c r="I18" s="97">
        <v>2.90884607149899</v>
      </c>
    </row>
    <row r="19" spans="1:9" ht="16.5" customHeight="1">
      <c r="A19" s="93"/>
      <c r="B19" s="94" t="s">
        <v>57</v>
      </c>
      <c r="C19" s="95"/>
      <c r="D19" s="96">
        <v>164100</v>
      </c>
      <c r="E19" s="97">
        <v>0.23829089233622514</v>
      </c>
      <c r="F19" s="96">
        <v>175228</v>
      </c>
      <c r="G19" s="97">
        <v>0.26740529135232427</v>
      </c>
      <c r="H19" s="96">
        <v>195040</v>
      </c>
      <c r="I19" s="97">
        <v>0.28664591011663715</v>
      </c>
    </row>
    <row r="20" spans="1:9" ht="16.5" customHeight="1">
      <c r="A20" s="93"/>
      <c r="B20" s="102" t="s">
        <v>58</v>
      </c>
      <c r="C20" s="95"/>
      <c r="D20" s="115" t="s">
        <v>87</v>
      </c>
      <c r="E20" s="97" t="s">
        <v>15</v>
      </c>
      <c r="F20" s="115" t="s">
        <v>87</v>
      </c>
      <c r="G20" s="97" t="s">
        <v>15</v>
      </c>
      <c r="H20" s="115">
        <v>517168</v>
      </c>
      <c r="I20" s="97">
        <v>0.7600702012059116</v>
      </c>
    </row>
    <row r="21" spans="1:9" ht="16.5" customHeight="1">
      <c r="A21" s="93"/>
      <c r="B21" s="94" t="s">
        <v>59</v>
      </c>
      <c r="C21" s="95"/>
      <c r="D21" s="96">
        <v>1066012</v>
      </c>
      <c r="E21" s="97">
        <v>1.5479643553999025</v>
      </c>
      <c r="F21" s="96">
        <v>1108672</v>
      </c>
      <c r="G21" s="97">
        <v>1.6918800601168995</v>
      </c>
      <c r="H21" s="96">
        <v>1057548</v>
      </c>
      <c r="I21" s="97">
        <v>1.554254557793424</v>
      </c>
    </row>
    <row r="22" spans="1:9" ht="16.5" customHeight="1">
      <c r="A22" s="93"/>
      <c r="B22" s="94" t="s">
        <v>60</v>
      </c>
      <c r="C22" s="95"/>
      <c r="D22" s="96">
        <v>1541536</v>
      </c>
      <c r="E22" s="97">
        <v>2.2384764717149</v>
      </c>
      <c r="F22" s="96">
        <v>1501186</v>
      </c>
      <c r="G22" s="97">
        <v>2.2908729181639367</v>
      </c>
      <c r="H22" s="96">
        <v>1638938</v>
      </c>
      <c r="I22" s="97">
        <v>2.408710390867212</v>
      </c>
    </row>
    <row r="23" spans="1:9" ht="16.5" customHeight="1">
      <c r="A23" s="93"/>
      <c r="B23" s="94" t="s">
        <v>61</v>
      </c>
      <c r="C23" s="95"/>
      <c r="D23" s="96" t="s">
        <v>87</v>
      </c>
      <c r="E23" s="97" t="s">
        <v>15</v>
      </c>
      <c r="F23" s="115" t="s">
        <v>87</v>
      </c>
      <c r="G23" s="97" t="s">
        <v>15</v>
      </c>
      <c r="H23" s="115" t="s">
        <v>87</v>
      </c>
      <c r="I23" s="97">
        <v>0</v>
      </c>
    </row>
    <row r="24" spans="1:9" ht="16.5" customHeight="1">
      <c r="A24" s="93"/>
      <c r="B24" s="94" t="s">
        <v>62</v>
      </c>
      <c r="C24" s="95"/>
      <c r="D24" s="96">
        <v>3626437</v>
      </c>
      <c r="E24" s="97">
        <v>5.265977505978691</v>
      </c>
      <c r="F24" s="96">
        <v>3324492</v>
      </c>
      <c r="G24" s="97">
        <v>5.073314492309854</v>
      </c>
      <c r="H24" s="96">
        <v>3521792</v>
      </c>
      <c r="I24" s="97">
        <v>5.175898651976476</v>
      </c>
    </row>
    <row r="25" spans="1:9" ht="16.5" customHeight="1">
      <c r="A25" s="93"/>
      <c r="B25" s="94" t="s">
        <v>63</v>
      </c>
      <c r="C25" s="95"/>
      <c r="D25" s="96">
        <v>428571</v>
      </c>
      <c r="E25" s="97">
        <v>0.6223312981074244</v>
      </c>
      <c r="F25" s="96">
        <v>184282</v>
      </c>
      <c r="G25" s="97">
        <v>0.2812220758154463</v>
      </c>
      <c r="H25" s="96">
        <v>199632</v>
      </c>
      <c r="I25" s="97">
        <v>0.29339466944423964</v>
      </c>
    </row>
    <row r="26" spans="1:9" ht="16.5" customHeight="1">
      <c r="A26" s="93"/>
      <c r="B26" s="94" t="s">
        <v>64</v>
      </c>
      <c r="C26" s="95"/>
      <c r="D26" s="96">
        <v>1802692</v>
      </c>
      <c r="E26" s="97">
        <v>2.6177031400815007</v>
      </c>
      <c r="F26" s="96">
        <v>2107950</v>
      </c>
      <c r="G26" s="97">
        <v>3.2168202793282576</v>
      </c>
      <c r="H26" s="96">
        <v>2202987</v>
      </c>
      <c r="I26" s="97">
        <v>3.237680545478466</v>
      </c>
    </row>
    <row r="27" spans="1:9" ht="16.5" customHeight="1">
      <c r="A27" s="93"/>
      <c r="B27" s="94" t="s">
        <v>65</v>
      </c>
      <c r="C27" s="95"/>
      <c r="D27" s="96">
        <v>453090</v>
      </c>
      <c r="E27" s="97">
        <v>0.6579355296076796</v>
      </c>
      <c r="F27" s="96">
        <v>373544</v>
      </c>
      <c r="G27" s="97">
        <v>0.5700438408982161</v>
      </c>
      <c r="H27" s="96">
        <v>374555</v>
      </c>
      <c r="I27" s="97">
        <v>0.5504750762086599</v>
      </c>
    </row>
    <row r="28" spans="1:9" ht="22.5" customHeight="1">
      <c r="A28" s="93"/>
      <c r="B28" s="100" t="s">
        <v>66</v>
      </c>
      <c r="C28" s="103"/>
      <c r="D28" s="96">
        <v>16922009</v>
      </c>
      <c r="E28" s="97">
        <v>24.572581503544377</v>
      </c>
      <c r="F28" s="96">
        <v>13906738</v>
      </c>
      <c r="G28" s="97">
        <v>21.22226657069897</v>
      </c>
      <c r="H28" s="96">
        <v>13912847</v>
      </c>
      <c r="I28" s="97">
        <v>20.44739894702894</v>
      </c>
    </row>
    <row r="29" spans="1:9" ht="17.25" customHeight="1">
      <c r="A29" s="93"/>
      <c r="B29" s="94" t="s">
        <v>67</v>
      </c>
      <c r="C29" s="95"/>
      <c r="D29" s="96">
        <v>7413980</v>
      </c>
      <c r="E29" s="97">
        <v>10.765898293497418</v>
      </c>
      <c r="F29" s="96">
        <v>7171118</v>
      </c>
      <c r="G29" s="97">
        <v>10.943427409500178</v>
      </c>
      <c r="H29" s="96">
        <v>7859557</v>
      </c>
      <c r="I29" s="97">
        <v>11.551014506658051</v>
      </c>
    </row>
    <row r="30" spans="1:9" ht="17.25" customHeight="1">
      <c r="A30" s="93"/>
      <c r="B30" s="94" t="s">
        <v>68</v>
      </c>
      <c r="C30" s="95"/>
      <c r="D30" s="96">
        <v>2511077</v>
      </c>
      <c r="E30" s="97">
        <v>3.6463545341558268</v>
      </c>
      <c r="F30" s="96">
        <v>78851</v>
      </c>
      <c r="G30" s="97">
        <v>0.12032993944131143</v>
      </c>
      <c r="H30" s="96">
        <v>1905035</v>
      </c>
      <c r="I30" s="97">
        <v>2.799787178932772</v>
      </c>
    </row>
    <row r="31" spans="1:9" ht="17.25" customHeight="1">
      <c r="A31" s="93"/>
      <c r="B31" s="94" t="s">
        <v>69</v>
      </c>
      <c r="C31" s="95"/>
      <c r="D31" s="96">
        <v>1506322</v>
      </c>
      <c r="E31" s="97">
        <v>2.187341947140081</v>
      </c>
      <c r="F31" s="96">
        <v>1805819</v>
      </c>
      <c r="G31" s="97">
        <v>2.755755677315057</v>
      </c>
      <c r="H31" s="96">
        <v>1964405</v>
      </c>
      <c r="I31" s="97">
        <v>2.8870419353090266</v>
      </c>
    </row>
    <row r="32" spans="1:9" ht="17.25" customHeight="1">
      <c r="A32" s="93"/>
      <c r="B32" s="94" t="s">
        <v>70</v>
      </c>
      <c r="C32" s="95"/>
      <c r="D32" s="96">
        <v>250981</v>
      </c>
      <c r="E32" s="97">
        <v>0.36445147135550343</v>
      </c>
      <c r="F32" s="96">
        <v>265689</v>
      </c>
      <c r="G32" s="97">
        <v>0.4054525786638418</v>
      </c>
      <c r="H32" s="96">
        <v>188019</v>
      </c>
      <c r="I32" s="97">
        <v>0.27632730401056194</v>
      </c>
    </row>
    <row r="33" spans="1:9" ht="7.5" customHeight="1" thickBot="1">
      <c r="A33" s="104"/>
      <c r="B33" s="105"/>
      <c r="C33" s="106"/>
      <c r="D33" s="104"/>
      <c r="E33" s="104"/>
      <c r="F33" s="104"/>
      <c r="G33" s="104"/>
      <c r="H33" s="104"/>
      <c r="I33" s="104"/>
    </row>
    <row r="34" spans="1:10" s="71" customFormat="1" ht="18" customHeight="1" thickTop="1">
      <c r="A34" s="366" t="s">
        <v>38</v>
      </c>
      <c r="B34" s="366"/>
      <c r="C34" s="367"/>
      <c r="D34" s="370" t="s">
        <v>88</v>
      </c>
      <c r="E34" s="371"/>
      <c r="F34" s="370" t="s">
        <v>89</v>
      </c>
      <c r="G34" s="372"/>
      <c r="H34" s="116"/>
      <c r="I34" s="116"/>
      <c r="J34" s="116"/>
    </row>
    <row r="35" spans="1:10" s="75" customFormat="1" ht="18" customHeight="1">
      <c r="A35" s="368"/>
      <c r="B35" s="368"/>
      <c r="C35" s="369"/>
      <c r="D35" s="109" t="s">
        <v>86</v>
      </c>
      <c r="E35" s="72" t="s">
        <v>45</v>
      </c>
      <c r="F35" s="109" t="s">
        <v>86</v>
      </c>
      <c r="G35" s="73" t="s">
        <v>45</v>
      </c>
      <c r="H35" s="117"/>
      <c r="I35" s="117"/>
      <c r="J35" s="117"/>
    </row>
    <row r="36" spans="1:10" s="75" customFormat="1" ht="7.5" customHeight="1">
      <c r="A36" s="76"/>
      <c r="B36" s="76"/>
      <c r="C36" s="77"/>
      <c r="D36" s="76"/>
      <c r="E36" s="76"/>
      <c r="F36" s="76"/>
      <c r="G36" s="76"/>
      <c r="H36" s="76"/>
      <c r="I36" s="76"/>
      <c r="J36" s="76"/>
    </row>
    <row r="37" spans="1:10" s="85" customFormat="1" ht="17.25" customHeight="1">
      <c r="A37" s="79"/>
      <c r="B37" s="80" t="s">
        <v>46</v>
      </c>
      <c r="C37" s="81"/>
      <c r="D37" s="82">
        <v>70435158</v>
      </c>
      <c r="E37" s="83">
        <v>100</v>
      </c>
      <c r="F37" s="118">
        <v>73526965</v>
      </c>
      <c r="G37" s="83">
        <v>100</v>
      </c>
      <c r="H37" s="119"/>
      <c r="I37" s="119"/>
      <c r="J37" s="119"/>
    </row>
    <row r="38" spans="1:10" s="92" customFormat="1" ht="17.25" customHeight="1">
      <c r="A38" s="86"/>
      <c r="B38" s="87"/>
      <c r="C38" s="88"/>
      <c r="D38" s="89"/>
      <c r="E38" s="90"/>
      <c r="F38" s="89"/>
      <c r="G38" s="90"/>
      <c r="H38" s="120"/>
      <c r="I38" s="120"/>
      <c r="J38" s="120"/>
    </row>
    <row r="39" spans="1:10" ht="17.25" customHeight="1">
      <c r="A39" s="93"/>
      <c r="B39" s="94" t="s">
        <v>47</v>
      </c>
      <c r="C39" s="95"/>
      <c r="D39" s="96">
        <v>14790902</v>
      </c>
      <c r="E39" s="97">
        <v>20.999316846850828</v>
      </c>
      <c r="F39" s="121">
        <v>16028990</v>
      </c>
      <c r="G39" s="97">
        <v>21.800151821852022</v>
      </c>
      <c r="H39" s="97"/>
      <c r="I39" s="97"/>
      <c r="J39" s="97"/>
    </row>
    <row r="40" spans="1:10" ht="17.25" customHeight="1">
      <c r="A40" s="93"/>
      <c r="B40" s="99" t="s">
        <v>48</v>
      </c>
      <c r="C40" s="95"/>
      <c r="D40" s="96">
        <v>1162766</v>
      </c>
      <c r="E40" s="97">
        <v>1.6508318189617746</v>
      </c>
      <c r="F40" s="121">
        <v>1429496</v>
      </c>
      <c r="G40" s="97">
        <v>1.944179254508873</v>
      </c>
      <c r="H40" s="97"/>
      <c r="I40" s="97"/>
      <c r="J40" s="97"/>
    </row>
    <row r="41" spans="1:10" ht="17.25" customHeight="1">
      <c r="A41" s="93"/>
      <c r="B41" s="94" t="s">
        <v>49</v>
      </c>
      <c r="C41" s="95"/>
      <c r="D41" s="96">
        <v>1960203</v>
      </c>
      <c r="E41" s="97">
        <v>2.7829894269563504</v>
      </c>
      <c r="F41" s="121">
        <v>1708318</v>
      </c>
      <c r="G41" s="97">
        <v>2.3233897931187557</v>
      </c>
      <c r="H41" s="97"/>
      <c r="I41" s="97"/>
      <c r="J41" s="97"/>
    </row>
    <row r="42" spans="1:10" ht="22.5" customHeight="1">
      <c r="A42" s="93"/>
      <c r="B42" s="100" t="s">
        <v>50</v>
      </c>
      <c r="C42" s="101"/>
      <c r="D42" s="96">
        <v>2338733</v>
      </c>
      <c r="E42" s="97">
        <v>3.320405698529135</v>
      </c>
      <c r="F42" s="121">
        <v>2359567</v>
      </c>
      <c r="G42" s="97">
        <v>3.20911790660746</v>
      </c>
      <c r="H42" s="97"/>
      <c r="I42" s="97"/>
      <c r="J42" s="97"/>
    </row>
    <row r="43" spans="1:10" ht="17.25" customHeight="1">
      <c r="A43" s="93"/>
      <c r="B43" s="94" t="s">
        <v>51</v>
      </c>
      <c r="C43" s="95"/>
      <c r="D43" s="96">
        <v>291260</v>
      </c>
      <c r="E43" s="97">
        <v>0.41351508006839427</v>
      </c>
      <c r="F43" s="121">
        <v>271470</v>
      </c>
      <c r="G43" s="97">
        <v>0.3692114858814042</v>
      </c>
      <c r="H43" s="97"/>
      <c r="I43" s="97"/>
      <c r="J43" s="97"/>
    </row>
    <row r="44" spans="1:10" ht="17.25" customHeight="1">
      <c r="A44" s="93"/>
      <c r="B44" s="100" t="s">
        <v>52</v>
      </c>
      <c r="C44" s="95"/>
      <c r="D44" s="96">
        <v>9136103</v>
      </c>
      <c r="E44" s="97">
        <v>12.970941301785679</v>
      </c>
      <c r="F44" s="121">
        <v>9494204</v>
      </c>
      <c r="G44" s="97">
        <v>12.912547117917898</v>
      </c>
      <c r="H44" s="97"/>
      <c r="I44" s="97"/>
      <c r="J44" s="97"/>
    </row>
    <row r="45" spans="1:10" ht="17.25" customHeight="1">
      <c r="A45" s="93"/>
      <c r="B45" s="94" t="s">
        <v>53</v>
      </c>
      <c r="C45" s="95"/>
      <c r="D45" s="96">
        <v>891564</v>
      </c>
      <c r="E45" s="97">
        <v>1.2657939945275625</v>
      </c>
      <c r="F45" s="121">
        <v>1049095</v>
      </c>
      <c r="G45" s="97">
        <v>1.4268166787518022</v>
      </c>
      <c r="H45" s="97"/>
      <c r="I45" s="97"/>
      <c r="J45" s="97"/>
    </row>
    <row r="46" spans="1:10" ht="17.25" customHeight="1">
      <c r="A46" s="93"/>
      <c r="B46" s="94" t="s">
        <v>54</v>
      </c>
      <c r="C46" s="95"/>
      <c r="D46" s="115">
        <v>83681</v>
      </c>
      <c r="E46" s="97">
        <v>0.1188057248341801</v>
      </c>
      <c r="F46" s="115" t="s">
        <v>87</v>
      </c>
      <c r="G46" s="97">
        <v>0</v>
      </c>
      <c r="H46" s="97"/>
      <c r="I46" s="97"/>
      <c r="J46" s="97"/>
    </row>
    <row r="47" spans="1:10" ht="17.25" customHeight="1">
      <c r="A47" s="93"/>
      <c r="B47" s="100" t="s">
        <v>55</v>
      </c>
      <c r="C47" s="95"/>
      <c r="D47" s="96">
        <v>241641</v>
      </c>
      <c r="E47" s="97">
        <v>0.3430687271263025</v>
      </c>
      <c r="F47" s="121">
        <v>267718</v>
      </c>
      <c r="G47" s="97">
        <v>0.36410859607764307</v>
      </c>
      <c r="H47" s="97"/>
      <c r="I47" s="97"/>
      <c r="J47" s="97"/>
    </row>
    <row r="48" spans="1:10" ht="17.25" customHeight="1">
      <c r="A48" s="93"/>
      <c r="B48" s="94" t="s">
        <v>56</v>
      </c>
      <c r="C48" s="95"/>
      <c r="D48" s="96">
        <v>1625907</v>
      </c>
      <c r="E48" s="97">
        <v>2.308374178702062</v>
      </c>
      <c r="F48" s="121">
        <v>2039083</v>
      </c>
      <c r="G48" s="97">
        <v>2.7732451625060275</v>
      </c>
      <c r="H48" s="97"/>
      <c r="I48" s="97"/>
      <c r="J48" s="97"/>
    </row>
    <row r="49" spans="1:10" ht="17.25" customHeight="1">
      <c r="A49" s="93"/>
      <c r="B49" s="94" t="s">
        <v>57</v>
      </c>
      <c r="C49" s="95"/>
      <c r="D49" s="96">
        <v>228536</v>
      </c>
      <c r="E49" s="97">
        <v>0.3244629620906082</v>
      </c>
      <c r="F49" s="121">
        <v>222070</v>
      </c>
      <c r="G49" s="97">
        <v>0.30202525019222537</v>
      </c>
      <c r="H49" s="97"/>
      <c r="I49" s="97"/>
      <c r="J49" s="97"/>
    </row>
    <row r="50" spans="1:10" ht="17.25" customHeight="1">
      <c r="A50" s="93"/>
      <c r="B50" s="102" t="s">
        <v>58</v>
      </c>
      <c r="C50" s="95"/>
      <c r="D50" s="115" t="s">
        <v>87</v>
      </c>
      <c r="E50" s="97">
        <v>0</v>
      </c>
      <c r="F50" s="115">
        <v>479030</v>
      </c>
      <c r="G50" s="97">
        <v>0.6515024793965044</v>
      </c>
      <c r="H50" s="97"/>
      <c r="I50" s="97"/>
      <c r="J50" s="97"/>
    </row>
    <row r="51" spans="1:10" ht="17.25" customHeight="1">
      <c r="A51" s="93"/>
      <c r="B51" s="94" t="s">
        <v>59</v>
      </c>
      <c r="C51" s="95"/>
      <c r="D51" s="96">
        <v>1146374</v>
      </c>
      <c r="E51" s="97">
        <v>1.6275593504028203</v>
      </c>
      <c r="F51" s="121">
        <v>1202143</v>
      </c>
      <c r="G51" s="97">
        <v>1.6349688852246247</v>
      </c>
      <c r="H51" s="97"/>
      <c r="I51" s="97"/>
      <c r="J51" s="97"/>
    </row>
    <row r="52" spans="1:10" ht="17.25" customHeight="1">
      <c r="A52" s="93"/>
      <c r="B52" s="94" t="s">
        <v>60</v>
      </c>
      <c r="C52" s="95"/>
      <c r="D52" s="96">
        <v>1631403</v>
      </c>
      <c r="E52" s="97">
        <v>2.3161771000783444</v>
      </c>
      <c r="F52" s="121">
        <v>1626508</v>
      </c>
      <c r="G52" s="97">
        <v>2.212124490654551</v>
      </c>
      <c r="H52" s="97"/>
      <c r="I52" s="97"/>
      <c r="J52" s="97"/>
    </row>
    <row r="53" spans="1:10" ht="17.25" customHeight="1">
      <c r="A53" s="93"/>
      <c r="B53" s="94" t="s">
        <v>61</v>
      </c>
      <c r="C53" s="95"/>
      <c r="D53" s="115" t="s">
        <v>87</v>
      </c>
      <c r="E53" s="97">
        <v>0</v>
      </c>
      <c r="F53" s="115" t="s">
        <v>87</v>
      </c>
      <c r="G53" s="97">
        <v>0</v>
      </c>
      <c r="H53" s="97"/>
      <c r="I53" s="97"/>
      <c r="J53" s="97"/>
    </row>
    <row r="54" spans="1:10" ht="17.25" customHeight="1">
      <c r="A54" s="93"/>
      <c r="B54" s="94" t="s">
        <v>62</v>
      </c>
      <c r="C54" s="95"/>
      <c r="D54" s="96">
        <v>4212247</v>
      </c>
      <c r="E54" s="97">
        <v>5.980318806128042</v>
      </c>
      <c r="F54" s="121">
        <v>4027758</v>
      </c>
      <c r="G54" s="97">
        <v>5.477933163703955</v>
      </c>
      <c r="H54" s="97"/>
      <c r="I54" s="97"/>
      <c r="J54" s="97"/>
    </row>
    <row r="55" spans="1:10" ht="17.25" customHeight="1">
      <c r="A55" s="93"/>
      <c r="B55" s="94" t="s">
        <v>63</v>
      </c>
      <c r="C55" s="95"/>
      <c r="D55" s="96">
        <v>330214</v>
      </c>
      <c r="E55" s="97">
        <v>0.4688198470428646</v>
      </c>
      <c r="F55" s="121">
        <v>200058</v>
      </c>
      <c r="G55" s="97">
        <v>0.2720879339980917</v>
      </c>
      <c r="H55" s="97"/>
      <c r="I55" s="97"/>
      <c r="J55" s="97"/>
    </row>
    <row r="56" spans="1:10" ht="17.25" customHeight="1">
      <c r="A56" s="93"/>
      <c r="B56" s="94" t="s">
        <v>64</v>
      </c>
      <c r="C56" s="95"/>
      <c r="D56" s="96">
        <v>3057212</v>
      </c>
      <c r="E56" s="97">
        <v>4.340463039779083</v>
      </c>
      <c r="F56" s="121">
        <v>2864086</v>
      </c>
      <c r="G56" s="97">
        <v>3.8952865795562217</v>
      </c>
      <c r="H56" s="97"/>
      <c r="I56" s="97"/>
      <c r="J56" s="97"/>
    </row>
    <row r="57" spans="1:10" ht="17.25" customHeight="1">
      <c r="A57" s="93"/>
      <c r="B57" s="94" t="s">
        <v>65</v>
      </c>
      <c r="C57" s="95"/>
      <c r="D57" s="96">
        <v>514251</v>
      </c>
      <c r="E57" s="97">
        <v>0.7301055532522551</v>
      </c>
      <c r="F57" s="121">
        <v>524341</v>
      </c>
      <c r="G57" s="97">
        <v>0.7131274900303582</v>
      </c>
      <c r="H57" s="97"/>
      <c r="I57" s="97"/>
      <c r="J57" s="97"/>
    </row>
    <row r="58" spans="1:10" ht="22.5" customHeight="1">
      <c r="A58" s="93"/>
      <c r="B58" s="100" t="s">
        <v>66</v>
      </c>
      <c r="C58" s="103"/>
      <c r="D58" s="96">
        <v>15370128</v>
      </c>
      <c r="E58" s="97">
        <v>21.821670365245723</v>
      </c>
      <c r="F58" s="121">
        <v>14414021</v>
      </c>
      <c r="G58" s="97">
        <v>19.603720893416448</v>
      </c>
      <c r="H58" s="97"/>
      <c r="I58" s="97"/>
      <c r="J58" s="97"/>
    </row>
    <row r="59" spans="1:10" ht="17.25" customHeight="1">
      <c r="A59" s="93"/>
      <c r="B59" s="94" t="s">
        <v>67</v>
      </c>
      <c r="C59" s="95"/>
      <c r="D59" s="96">
        <v>8504529</v>
      </c>
      <c r="E59" s="97">
        <v>12.074266944925432</v>
      </c>
      <c r="F59" s="121">
        <v>8660754</v>
      </c>
      <c r="G59" s="97">
        <v>11.779017398582955</v>
      </c>
      <c r="H59" s="97"/>
      <c r="I59" s="97"/>
      <c r="J59" s="97"/>
    </row>
    <row r="60" spans="1:10" ht="17.25" customHeight="1">
      <c r="A60" s="93"/>
      <c r="B60" s="94" t="s">
        <v>68</v>
      </c>
      <c r="C60" s="95"/>
      <c r="D60" s="96">
        <v>133871</v>
      </c>
      <c r="E60" s="97">
        <v>0.19006275246802173</v>
      </c>
      <c r="F60" s="121">
        <v>1681403</v>
      </c>
      <c r="G60" s="97">
        <v>2.2867841750302085</v>
      </c>
      <c r="H60" s="97"/>
      <c r="I60" s="97"/>
      <c r="J60" s="97"/>
    </row>
    <row r="61" spans="1:10" ht="17.25" customHeight="1">
      <c r="A61" s="93"/>
      <c r="B61" s="94" t="s">
        <v>69</v>
      </c>
      <c r="C61" s="95"/>
      <c r="D61" s="96">
        <v>1735238</v>
      </c>
      <c r="E61" s="97">
        <v>2.4635963761165978</v>
      </c>
      <c r="F61" s="121">
        <v>2273041</v>
      </c>
      <c r="G61" s="97">
        <v>3.0914386307118757</v>
      </c>
      <c r="H61" s="97"/>
      <c r="I61" s="97"/>
      <c r="J61" s="97"/>
    </row>
    <row r="62" spans="1:10" ht="17.25" customHeight="1">
      <c r="A62" s="93"/>
      <c r="B62" s="94" t="s">
        <v>70</v>
      </c>
      <c r="C62" s="95"/>
      <c r="D62" s="96">
        <v>352740</v>
      </c>
      <c r="E62" s="97">
        <v>0.5008010346196711</v>
      </c>
      <c r="F62" s="121">
        <v>409788</v>
      </c>
      <c r="G62" s="97">
        <v>0.5573302257205911</v>
      </c>
      <c r="H62" s="97"/>
      <c r="I62" s="97"/>
      <c r="J62" s="97"/>
    </row>
    <row r="63" spans="1:10" ht="7.5" customHeight="1" thickBot="1">
      <c r="A63" s="104"/>
      <c r="B63" s="105"/>
      <c r="C63" s="106"/>
      <c r="D63" s="104"/>
      <c r="E63" s="104"/>
      <c r="F63" s="104"/>
      <c r="G63" s="104"/>
      <c r="H63" s="107"/>
      <c r="I63" s="107"/>
      <c r="J63" s="107"/>
    </row>
    <row r="64" spans="2:3" s="107" customFormat="1" ht="7.5" customHeight="1" thickTop="1">
      <c r="B64" s="108"/>
      <c r="C64" s="108"/>
    </row>
    <row r="65" spans="1:10" ht="13.5" customHeight="1">
      <c r="A65" s="107" t="s">
        <v>71</v>
      </c>
      <c r="C65" s="107"/>
      <c r="D65" s="107"/>
      <c r="E65" s="107"/>
      <c r="F65" s="107"/>
      <c r="G65" s="107"/>
      <c r="H65" s="107"/>
      <c r="I65" s="107"/>
      <c r="J65" s="107"/>
    </row>
    <row r="66" spans="1:10" ht="6.75" customHeight="1">
      <c r="A66" s="107"/>
      <c r="C66" s="107"/>
      <c r="D66" s="107"/>
      <c r="E66" s="107"/>
      <c r="F66" s="107"/>
      <c r="G66" s="107"/>
      <c r="H66" s="107"/>
      <c r="I66" s="107"/>
      <c r="J66" s="107"/>
    </row>
    <row r="67" ht="13.5">
      <c r="A67" s="98" t="s">
        <v>90</v>
      </c>
    </row>
    <row r="68" ht="12" customHeight="1"/>
    <row r="69" ht="12" customHeight="1"/>
  </sheetData>
  <sheetProtection/>
  <mergeCells count="8">
    <mergeCell ref="A1:I1"/>
    <mergeCell ref="A4:C5"/>
    <mergeCell ref="D4:E4"/>
    <mergeCell ref="F4:G4"/>
    <mergeCell ref="H4:I4"/>
    <mergeCell ref="A34:C35"/>
    <mergeCell ref="D34:E34"/>
    <mergeCell ref="F34:G34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70" r:id="rId1"/>
  <headerFooter scaleWithDoc="0" alignWithMargins="0">
    <oddHeader>&amp;L&amp;"ＭＳ 明朝,標準"&amp;9 168　鉱工業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90" zoomScaleSheetLayoutView="90" zoomScalePageLayoutView="0" workbookViewId="0" topLeftCell="A1">
      <selection activeCell="A8" sqref="A8"/>
    </sheetView>
  </sheetViews>
  <sheetFormatPr defaultColWidth="3.125" defaultRowHeight="13.5"/>
  <cols>
    <col min="1" max="1" width="2.375" style="129" customWidth="1"/>
    <col min="2" max="2" width="13.625" style="129" customWidth="1"/>
    <col min="3" max="3" width="10.00390625" style="129" customWidth="1"/>
    <col min="4" max="4" width="11.125" style="129" customWidth="1"/>
    <col min="5" max="5" width="10.00390625" style="129" customWidth="1"/>
    <col min="6" max="6" width="10.875" style="129" customWidth="1"/>
    <col min="7" max="7" width="10.00390625" style="129" customWidth="1"/>
    <col min="8" max="8" width="10.75390625" style="129" customWidth="1"/>
    <col min="9" max="9" width="10.00390625" style="129" customWidth="1"/>
    <col min="10" max="10" width="10.875" style="129" customWidth="1"/>
    <col min="11" max="11" width="10.00390625" style="129" customWidth="1"/>
    <col min="12" max="12" width="11.25390625" style="129" customWidth="1"/>
    <col min="13" max="16384" width="3.125" style="129" customWidth="1"/>
  </cols>
  <sheetData>
    <row r="1" spans="1:12" s="122" customFormat="1" ht="25.5">
      <c r="A1" s="378" t="s">
        <v>91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3" s="124" customFormat="1" ht="22.5" customHeight="1">
      <c r="A2" s="123" t="s">
        <v>92</v>
      </c>
      <c r="C2" s="125"/>
    </row>
    <row r="3" spans="1:11" s="124" customFormat="1" ht="22.5" customHeight="1" thickBot="1">
      <c r="A3" s="126" t="s">
        <v>37</v>
      </c>
      <c r="J3" s="127"/>
      <c r="K3" s="128"/>
    </row>
    <row r="4" spans="1:12" ht="26.25" customHeight="1" thickTop="1">
      <c r="A4" s="379" t="s">
        <v>93</v>
      </c>
      <c r="B4" s="380"/>
      <c r="C4" s="383" t="s">
        <v>94</v>
      </c>
      <c r="D4" s="384"/>
      <c r="E4" s="385" t="s">
        <v>74</v>
      </c>
      <c r="F4" s="384"/>
      <c r="G4" s="385" t="s">
        <v>85</v>
      </c>
      <c r="H4" s="384"/>
      <c r="I4" s="385" t="s">
        <v>95</v>
      </c>
      <c r="J4" s="384"/>
      <c r="K4" s="385" t="s">
        <v>96</v>
      </c>
      <c r="L4" s="383"/>
    </row>
    <row r="5" spans="1:12" ht="30" customHeight="1">
      <c r="A5" s="381"/>
      <c r="B5" s="382"/>
      <c r="C5" s="130" t="s">
        <v>44</v>
      </c>
      <c r="D5" s="131" t="s">
        <v>79</v>
      </c>
      <c r="E5" s="132" t="s">
        <v>44</v>
      </c>
      <c r="F5" s="131" t="s">
        <v>79</v>
      </c>
      <c r="G5" s="132" t="s">
        <v>44</v>
      </c>
      <c r="H5" s="131" t="s">
        <v>79</v>
      </c>
      <c r="I5" s="132" t="s">
        <v>44</v>
      </c>
      <c r="J5" s="131" t="s">
        <v>79</v>
      </c>
      <c r="K5" s="132" t="s">
        <v>44</v>
      </c>
      <c r="L5" s="131" t="s">
        <v>79</v>
      </c>
    </row>
    <row r="6" spans="1:12" ht="7.5" customHeight="1">
      <c r="A6" s="133"/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s="139" customFormat="1" ht="17.25" customHeight="1">
      <c r="A7" s="376" t="s">
        <v>97</v>
      </c>
      <c r="B7" s="377"/>
      <c r="C7" s="136">
        <v>876</v>
      </c>
      <c r="D7" s="137">
        <v>100</v>
      </c>
      <c r="E7" s="136">
        <v>831</v>
      </c>
      <c r="F7" s="137">
        <v>100</v>
      </c>
      <c r="G7" s="138">
        <v>815</v>
      </c>
      <c r="H7" s="137">
        <v>100</v>
      </c>
      <c r="I7" s="118">
        <v>891</v>
      </c>
      <c r="J7" s="137">
        <v>100</v>
      </c>
      <c r="K7" s="118">
        <v>820</v>
      </c>
      <c r="L7" s="137">
        <f>K7/$K$7*100</f>
        <v>100</v>
      </c>
    </row>
    <row r="8" spans="1:12" s="144" customFormat="1" ht="17.25" customHeight="1">
      <c r="A8" s="140"/>
      <c r="B8" s="141"/>
      <c r="C8" s="142"/>
      <c r="D8" s="137"/>
      <c r="E8" s="142"/>
      <c r="F8" s="137"/>
      <c r="G8" s="143"/>
      <c r="H8" s="137"/>
      <c r="I8" s="89"/>
      <c r="J8" s="137"/>
      <c r="K8" s="89"/>
      <c r="L8" s="137"/>
    </row>
    <row r="9" spans="1:12" s="144" customFormat="1" ht="17.25" customHeight="1">
      <c r="A9" s="376" t="s">
        <v>98</v>
      </c>
      <c r="B9" s="377"/>
      <c r="C9" s="136">
        <v>627</v>
      </c>
      <c r="D9" s="137">
        <v>71.57534246575342</v>
      </c>
      <c r="E9" s="136">
        <v>598</v>
      </c>
      <c r="F9" s="137">
        <v>71.96149217809868</v>
      </c>
      <c r="G9" s="145">
        <v>579</v>
      </c>
      <c r="H9" s="137">
        <v>71.04294478527608</v>
      </c>
      <c r="I9" s="118">
        <v>654</v>
      </c>
      <c r="J9" s="137">
        <v>73.4006734006734</v>
      </c>
      <c r="K9" s="118">
        <f>K12+K13+K14+K15</f>
        <v>599</v>
      </c>
      <c r="L9" s="137">
        <f aca="true" t="shared" si="0" ref="L9:L33">K9/$K$7*100</f>
        <v>73.04878048780488</v>
      </c>
    </row>
    <row r="10" spans="1:12" s="144" customFormat="1" ht="17.25" customHeight="1">
      <c r="A10" s="376" t="s">
        <v>99</v>
      </c>
      <c r="B10" s="377"/>
      <c r="C10" s="136">
        <v>249</v>
      </c>
      <c r="D10" s="137">
        <v>28.424657534246577</v>
      </c>
      <c r="E10" s="136">
        <v>233</v>
      </c>
      <c r="F10" s="137">
        <v>28.038507821901327</v>
      </c>
      <c r="G10" s="145">
        <v>236</v>
      </c>
      <c r="H10" s="137">
        <v>28.957055214723926</v>
      </c>
      <c r="I10" s="118">
        <v>237</v>
      </c>
      <c r="J10" s="137">
        <v>26.599326599326602</v>
      </c>
      <c r="K10" s="118">
        <f>K17+K18+K19+K20+K21+K23+K24+K25+K26+K27+K29+K30+K31+K32+K33</f>
        <v>221</v>
      </c>
      <c r="L10" s="137">
        <f t="shared" si="0"/>
        <v>26.951219512195124</v>
      </c>
    </row>
    <row r="11" spans="1:12" s="144" customFormat="1" ht="17.25" customHeight="1">
      <c r="A11" s="140"/>
      <c r="B11" s="141"/>
      <c r="C11" s="142"/>
      <c r="D11" s="137"/>
      <c r="E11" s="142"/>
      <c r="F11" s="137"/>
      <c r="G11" s="143"/>
      <c r="H11" s="137"/>
      <c r="I11" s="89"/>
      <c r="J11" s="137"/>
      <c r="K11" s="89"/>
      <c r="L11" s="137"/>
    </row>
    <row r="12" spans="1:12" ht="17.25" customHeight="1">
      <c r="A12" s="374" t="s">
        <v>100</v>
      </c>
      <c r="B12" s="375"/>
      <c r="C12" s="148">
        <v>285</v>
      </c>
      <c r="D12" s="149">
        <v>32.534246575342465</v>
      </c>
      <c r="E12" s="148">
        <v>276</v>
      </c>
      <c r="F12" s="149">
        <v>33.2129963898917</v>
      </c>
      <c r="G12" s="150">
        <v>271</v>
      </c>
      <c r="H12" s="149">
        <v>33.25153374233129</v>
      </c>
      <c r="I12" s="121">
        <v>291</v>
      </c>
      <c r="J12" s="149">
        <v>32.659932659932664</v>
      </c>
      <c r="K12" s="121">
        <v>282</v>
      </c>
      <c r="L12" s="149">
        <f t="shared" si="0"/>
        <v>34.390243902439025</v>
      </c>
    </row>
    <row r="13" spans="1:12" ht="17.25" customHeight="1">
      <c r="A13" s="374" t="s">
        <v>101</v>
      </c>
      <c r="B13" s="375"/>
      <c r="C13" s="148">
        <v>168</v>
      </c>
      <c r="D13" s="149">
        <v>19.17808219178082</v>
      </c>
      <c r="E13" s="148">
        <v>154</v>
      </c>
      <c r="F13" s="149">
        <v>18.531889290012032</v>
      </c>
      <c r="G13" s="150">
        <v>148</v>
      </c>
      <c r="H13" s="149">
        <v>18.15950920245399</v>
      </c>
      <c r="I13" s="121">
        <v>185</v>
      </c>
      <c r="J13" s="149">
        <v>20.763187429854096</v>
      </c>
      <c r="K13" s="121">
        <v>157</v>
      </c>
      <c r="L13" s="149">
        <f t="shared" si="0"/>
        <v>19.146341463414636</v>
      </c>
    </row>
    <row r="14" spans="1:12" ht="17.25" customHeight="1">
      <c r="A14" s="374" t="s">
        <v>102</v>
      </c>
      <c r="B14" s="375"/>
      <c r="C14" s="148">
        <v>94</v>
      </c>
      <c r="D14" s="149">
        <v>10.730593607305936</v>
      </c>
      <c r="E14" s="148">
        <v>90</v>
      </c>
      <c r="F14" s="149">
        <v>10.830324909747292</v>
      </c>
      <c r="G14" s="150">
        <v>87</v>
      </c>
      <c r="H14" s="149">
        <v>10.67484662576687</v>
      </c>
      <c r="I14" s="121">
        <v>93</v>
      </c>
      <c r="J14" s="149">
        <v>10.437710437710438</v>
      </c>
      <c r="K14" s="121">
        <v>86</v>
      </c>
      <c r="L14" s="149">
        <f t="shared" si="0"/>
        <v>10.487804878048781</v>
      </c>
    </row>
    <row r="15" spans="1:12" ht="17.25" customHeight="1">
      <c r="A15" s="374" t="s">
        <v>103</v>
      </c>
      <c r="B15" s="375"/>
      <c r="C15" s="148">
        <v>80</v>
      </c>
      <c r="D15" s="149">
        <v>9.1324200913242</v>
      </c>
      <c r="E15" s="148">
        <v>78</v>
      </c>
      <c r="F15" s="149">
        <v>9.386281588447654</v>
      </c>
      <c r="G15" s="150">
        <v>73</v>
      </c>
      <c r="H15" s="149">
        <v>8.957055214723926</v>
      </c>
      <c r="I15" s="121">
        <v>85</v>
      </c>
      <c r="J15" s="149">
        <v>9.539842873176205</v>
      </c>
      <c r="K15" s="121">
        <v>74</v>
      </c>
      <c r="L15" s="149">
        <f t="shared" si="0"/>
        <v>9.024390243902438</v>
      </c>
    </row>
    <row r="16" spans="1:12" ht="17.25" customHeight="1">
      <c r="A16" s="146"/>
      <c r="B16" s="147"/>
      <c r="C16" s="148"/>
      <c r="D16" s="149"/>
      <c r="E16" s="148"/>
      <c r="F16" s="149"/>
      <c r="G16" s="150"/>
      <c r="H16" s="149"/>
      <c r="I16" s="121"/>
      <c r="J16" s="149"/>
      <c r="K16" s="121"/>
      <c r="L16" s="149"/>
    </row>
    <row r="17" spans="1:12" ht="17.25" customHeight="1">
      <c r="A17" s="374" t="s">
        <v>104</v>
      </c>
      <c r="B17" s="375"/>
      <c r="C17" s="148">
        <v>24</v>
      </c>
      <c r="D17" s="149">
        <v>2.73972602739726</v>
      </c>
      <c r="E17" s="148">
        <v>23</v>
      </c>
      <c r="F17" s="149">
        <v>2.7677496991576414</v>
      </c>
      <c r="G17" s="150">
        <v>25</v>
      </c>
      <c r="H17" s="149">
        <v>3.067484662576687</v>
      </c>
      <c r="I17" s="121">
        <v>22</v>
      </c>
      <c r="J17" s="149">
        <v>2.4691358024691357</v>
      </c>
      <c r="K17" s="121">
        <v>20</v>
      </c>
      <c r="L17" s="149">
        <f t="shared" si="0"/>
        <v>2.4390243902439024</v>
      </c>
    </row>
    <row r="18" spans="1:12" ht="17.25" customHeight="1">
      <c r="A18" s="374" t="s">
        <v>105</v>
      </c>
      <c r="B18" s="375"/>
      <c r="C18" s="148">
        <v>13</v>
      </c>
      <c r="D18" s="149">
        <v>1.4840182648401825</v>
      </c>
      <c r="E18" s="148">
        <v>13</v>
      </c>
      <c r="F18" s="149">
        <v>1.5643802647412757</v>
      </c>
      <c r="G18" s="150">
        <v>13</v>
      </c>
      <c r="H18" s="149">
        <v>1.5950920245398774</v>
      </c>
      <c r="I18" s="121">
        <v>13</v>
      </c>
      <c r="J18" s="149">
        <v>1.4590347923681257</v>
      </c>
      <c r="K18" s="121">
        <v>13</v>
      </c>
      <c r="L18" s="149">
        <f t="shared" si="0"/>
        <v>1.5853658536585367</v>
      </c>
    </row>
    <row r="19" spans="1:12" ht="17.25" customHeight="1">
      <c r="A19" s="374" t="s">
        <v>106</v>
      </c>
      <c r="B19" s="375"/>
      <c r="C19" s="148">
        <v>23</v>
      </c>
      <c r="D19" s="149">
        <v>2.6255707762557075</v>
      </c>
      <c r="E19" s="148">
        <v>22</v>
      </c>
      <c r="F19" s="149">
        <v>2.6474127557160045</v>
      </c>
      <c r="G19" s="150">
        <v>21</v>
      </c>
      <c r="H19" s="149">
        <v>2.5766871165644174</v>
      </c>
      <c r="I19" s="121">
        <v>25</v>
      </c>
      <c r="J19" s="149">
        <v>2.8058361391694726</v>
      </c>
      <c r="K19" s="121">
        <v>23</v>
      </c>
      <c r="L19" s="149">
        <f t="shared" si="0"/>
        <v>2.804878048780488</v>
      </c>
    </row>
    <row r="20" spans="1:12" ht="17.25" customHeight="1">
      <c r="A20" s="374" t="s">
        <v>107</v>
      </c>
      <c r="B20" s="375"/>
      <c r="C20" s="148">
        <v>26</v>
      </c>
      <c r="D20" s="149">
        <v>2.968036529680365</v>
      </c>
      <c r="E20" s="148">
        <v>22</v>
      </c>
      <c r="F20" s="149">
        <v>2.6474127557160045</v>
      </c>
      <c r="G20" s="150">
        <v>22</v>
      </c>
      <c r="H20" s="149">
        <v>2.6993865030674846</v>
      </c>
      <c r="I20" s="121">
        <v>20</v>
      </c>
      <c r="J20" s="149">
        <v>2.244668911335578</v>
      </c>
      <c r="K20" s="121">
        <v>18</v>
      </c>
      <c r="L20" s="149">
        <f t="shared" si="0"/>
        <v>2.195121951219512</v>
      </c>
    </row>
    <row r="21" spans="1:12" ht="17.25" customHeight="1">
      <c r="A21" s="374" t="s">
        <v>108</v>
      </c>
      <c r="B21" s="375"/>
      <c r="C21" s="148">
        <v>9</v>
      </c>
      <c r="D21" s="149">
        <v>1.0273972602739725</v>
      </c>
      <c r="E21" s="148">
        <v>8</v>
      </c>
      <c r="F21" s="149">
        <v>0.9626955475330927</v>
      </c>
      <c r="G21" s="150">
        <v>8</v>
      </c>
      <c r="H21" s="149">
        <v>0.98159509202454</v>
      </c>
      <c r="I21" s="121">
        <v>8</v>
      </c>
      <c r="J21" s="149">
        <v>0.8978675645342313</v>
      </c>
      <c r="K21" s="121">
        <v>8</v>
      </c>
      <c r="L21" s="149">
        <f>K21/$K$7*100</f>
        <v>0.975609756097561</v>
      </c>
    </row>
    <row r="22" spans="1:12" ht="17.25" customHeight="1">
      <c r="A22" s="146"/>
      <c r="B22" s="147"/>
      <c r="C22" s="148"/>
      <c r="D22" s="149"/>
      <c r="E22" s="148"/>
      <c r="F22" s="149"/>
      <c r="G22" s="150"/>
      <c r="H22" s="149"/>
      <c r="I22" s="121"/>
      <c r="J22" s="149"/>
      <c r="K22" s="121"/>
      <c r="L22" s="149"/>
    </row>
    <row r="23" spans="1:12" ht="17.25" customHeight="1">
      <c r="A23" s="374" t="s">
        <v>109</v>
      </c>
      <c r="B23" s="375"/>
      <c r="C23" s="148">
        <v>19</v>
      </c>
      <c r="D23" s="149">
        <v>2.1689497716894977</v>
      </c>
      <c r="E23" s="148">
        <v>17</v>
      </c>
      <c r="F23" s="149">
        <v>2.0457280385078223</v>
      </c>
      <c r="G23" s="150">
        <v>19</v>
      </c>
      <c r="H23" s="149">
        <v>2.331288343558282</v>
      </c>
      <c r="I23" s="121">
        <v>20</v>
      </c>
      <c r="J23" s="149">
        <v>2.244668911335578</v>
      </c>
      <c r="K23" s="121">
        <v>17</v>
      </c>
      <c r="L23" s="149">
        <f t="shared" si="0"/>
        <v>2.073170731707317</v>
      </c>
    </row>
    <row r="24" spans="1:12" ht="17.25" customHeight="1">
      <c r="A24" s="374" t="s">
        <v>110</v>
      </c>
      <c r="B24" s="375"/>
      <c r="C24" s="148">
        <v>27</v>
      </c>
      <c r="D24" s="149">
        <v>3.0821917808219177</v>
      </c>
      <c r="E24" s="148">
        <v>25</v>
      </c>
      <c r="F24" s="149">
        <v>3.0084235860409145</v>
      </c>
      <c r="G24" s="150">
        <v>27</v>
      </c>
      <c r="H24" s="149">
        <v>3.3128834355828225</v>
      </c>
      <c r="I24" s="121">
        <v>30</v>
      </c>
      <c r="J24" s="149">
        <v>3.3670033670033668</v>
      </c>
      <c r="K24" s="121">
        <v>25</v>
      </c>
      <c r="L24" s="149">
        <f t="shared" si="0"/>
        <v>3.048780487804878</v>
      </c>
    </row>
    <row r="25" spans="1:12" ht="17.25" customHeight="1">
      <c r="A25" s="374" t="s">
        <v>111</v>
      </c>
      <c r="B25" s="375"/>
      <c r="C25" s="148">
        <v>28</v>
      </c>
      <c r="D25" s="149">
        <v>3.1963470319634704</v>
      </c>
      <c r="E25" s="148">
        <v>27</v>
      </c>
      <c r="F25" s="149">
        <v>3.2490974729241873</v>
      </c>
      <c r="G25" s="150">
        <v>24</v>
      </c>
      <c r="H25" s="149">
        <v>2.9447852760736195</v>
      </c>
      <c r="I25" s="121">
        <v>29</v>
      </c>
      <c r="J25" s="149">
        <v>3.254769921436588</v>
      </c>
      <c r="K25" s="121">
        <v>23</v>
      </c>
      <c r="L25" s="149">
        <f t="shared" si="0"/>
        <v>2.804878048780488</v>
      </c>
    </row>
    <row r="26" spans="1:12" ht="17.25" customHeight="1">
      <c r="A26" s="374" t="s">
        <v>112</v>
      </c>
      <c r="B26" s="375"/>
      <c r="C26" s="148">
        <v>6</v>
      </c>
      <c r="D26" s="149">
        <v>0.684931506849315</v>
      </c>
      <c r="E26" s="148">
        <v>6</v>
      </c>
      <c r="F26" s="149">
        <v>0.7220216606498195</v>
      </c>
      <c r="G26" s="150">
        <v>6</v>
      </c>
      <c r="H26" s="149">
        <v>0.7361963190184049</v>
      </c>
      <c r="I26" s="121">
        <v>3</v>
      </c>
      <c r="J26" s="149">
        <v>0.33670033670033667</v>
      </c>
      <c r="K26" s="121">
        <v>4</v>
      </c>
      <c r="L26" s="149">
        <f>K26/$K$7*100</f>
        <v>0.4878048780487805</v>
      </c>
    </row>
    <row r="27" spans="1:12" ht="17.25" customHeight="1">
      <c r="A27" s="374" t="s">
        <v>113</v>
      </c>
      <c r="B27" s="375"/>
      <c r="C27" s="148">
        <v>23</v>
      </c>
      <c r="D27" s="149">
        <v>2.6255707762557075</v>
      </c>
      <c r="E27" s="148">
        <v>21</v>
      </c>
      <c r="F27" s="149">
        <v>2.527075812274368</v>
      </c>
      <c r="G27" s="150">
        <v>22</v>
      </c>
      <c r="H27" s="149">
        <v>2.6993865030674846</v>
      </c>
      <c r="I27" s="121">
        <v>23</v>
      </c>
      <c r="J27" s="149">
        <v>2.581369248035915</v>
      </c>
      <c r="K27" s="121">
        <v>21</v>
      </c>
      <c r="L27" s="149">
        <f>K27/$K$7*100</f>
        <v>2.5609756097560976</v>
      </c>
    </row>
    <row r="28" spans="1:12" ht="17.25" customHeight="1">
      <c r="A28" s="146"/>
      <c r="B28" s="147"/>
      <c r="C28" s="148"/>
      <c r="D28" s="149"/>
      <c r="E28" s="148"/>
      <c r="F28" s="149"/>
      <c r="G28" s="150"/>
      <c r="H28" s="149"/>
      <c r="I28" s="121"/>
      <c r="J28" s="149"/>
      <c r="K28" s="121"/>
      <c r="L28" s="149"/>
    </row>
    <row r="29" spans="1:12" ht="17.25" customHeight="1">
      <c r="A29" s="374" t="s">
        <v>114</v>
      </c>
      <c r="B29" s="375"/>
      <c r="C29" s="148">
        <v>13</v>
      </c>
      <c r="D29" s="149">
        <v>1.4840182648401825</v>
      </c>
      <c r="E29" s="148">
        <v>12</v>
      </c>
      <c r="F29" s="149">
        <v>1.444043321299639</v>
      </c>
      <c r="G29" s="150">
        <v>12</v>
      </c>
      <c r="H29" s="149">
        <v>1.4723926380368098</v>
      </c>
      <c r="I29" s="121">
        <v>13</v>
      </c>
      <c r="J29" s="149">
        <v>1.4590347923681257</v>
      </c>
      <c r="K29" s="121">
        <v>12</v>
      </c>
      <c r="L29" s="149">
        <f t="shared" si="0"/>
        <v>1.4634146341463417</v>
      </c>
    </row>
    <row r="30" spans="1:12" ht="17.25" customHeight="1">
      <c r="A30" s="374" t="s">
        <v>115</v>
      </c>
      <c r="B30" s="375"/>
      <c r="C30" s="148">
        <v>16</v>
      </c>
      <c r="D30" s="149">
        <v>1.82648401826484</v>
      </c>
      <c r="E30" s="148">
        <v>15</v>
      </c>
      <c r="F30" s="149">
        <v>1.8050541516245486</v>
      </c>
      <c r="G30" s="150">
        <v>16</v>
      </c>
      <c r="H30" s="149">
        <v>1.96319018404908</v>
      </c>
      <c r="I30" s="121">
        <v>12</v>
      </c>
      <c r="J30" s="149">
        <v>1.3468013468013467</v>
      </c>
      <c r="K30" s="121">
        <v>16</v>
      </c>
      <c r="L30" s="149">
        <f t="shared" si="0"/>
        <v>1.951219512195122</v>
      </c>
    </row>
    <row r="31" spans="1:12" ht="17.25" customHeight="1">
      <c r="A31" s="374" t="s">
        <v>116</v>
      </c>
      <c r="B31" s="375"/>
      <c r="C31" s="151">
        <v>5</v>
      </c>
      <c r="D31" s="149">
        <v>0.5707762557077625</v>
      </c>
      <c r="E31" s="151">
        <v>5</v>
      </c>
      <c r="F31" s="149">
        <v>0.601684717208183</v>
      </c>
      <c r="G31" s="150">
        <v>5</v>
      </c>
      <c r="H31" s="149">
        <v>0.6134969325153374</v>
      </c>
      <c r="I31" s="121">
        <v>6</v>
      </c>
      <c r="J31" s="149">
        <v>0.6734006734006733</v>
      </c>
      <c r="K31" s="121">
        <v>5</v>
      </c>
      <c r="L31" s="149">
        <f t="shared" si="0"/>
        <v>0.6097560975609756</v>
      </c>
    </row>
    <row r="32" spans="1:12" ht="17.25" customHeight="1">
      <c r="A32" s="374" t="s">
        <v>117</v>
      </c>
      <c r="B32" s="375"/>
      <c r="C32" s="151">
        <v>7</v>
      </c>
      <c r="D32" s="149">
        <v>0.7990867579908676</v>
      </c>
      <c r="E32" s="151">
        <v>7</v>
      </c>
      <c r="F32" s="149">
        <v>0.842358604091456</v>
      </c>
      <c r="G32" s="150">
        <v>6</v>
      </c>
      <c r="H32" s="149">
        <v>0.7361963190184049</v>
      </c>
      <c r="I32" s="121">
        <v>5</v>
      </c>
      <c r="J32" s="149">
        <v>0.5611672278338945</v>
      </c>
      <c r="K32" s="121">
        <v>6</v>
      </c>
      <c r="L32" s="149">
        <f t="shared" si="0"/>
        <v>0.7317073170731708</v>
      </c>
    </row>
    <row r="33" spans="1:12" ht="17.25" customHeight="1">
      <c r="A33" s="374" t="s">
        <v>118</v>
      </c>
      <c r="B33" s="375"/>
      <c r="C33" s="151">
        <v>10</v>
      </c>
      <c r="D33" s="149">
        <v>1.141552511415525</v>
      </c>
      <c r="E33" s="151">
        <v>10</v>
      </c>
      <c r="F33" s="149">
        <v>1.203369434416366</v>
      </c>
      <c r="G33" s="150">
        <v>10</v>
      </c>
      <c r="H33" s="149">
        <v>1.2269938650306749</v>
      </c>
      <c r="I33" s="121">
        <v>8</v>
      </c>
      <c r="J33" s="149">
        <v>0.8978675645342313</v>
      </c>
      <c r="K33" s="121">
        <v>10</v>
      </c>
      <c r="L33" s="149">
        <f t="shared" si="0"/>
        <v>1.2195121951219512</v>
      </c>
    </row>
    <row r="34" spans="1:12" s="155" customFormat="1" ht="7.5" customHeight="1" thickBot="1">
      <c r="A34" s="152"/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</row>
    <row r="35" spans="1:11" s="155" customFormat="1" ht="7.5" customHeight="1" thickTop="1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</row>
    <row r="36" spans="1:11" ht="13.5">
      <c r="A36" s="129" t="s">
        <v>119</v>
      </c>
      <c r="F36" s="158"/>
      <c r="H36" s="158"/>
      <c r="I36" s="158"/>
      <c r="J36" s="158"/>
      <c r="K36" s="158"/>
    </row>
    <row r="37" ht="7.5" customHeight="1"/>
    <row r="38" ht="13.5">
      <c r="A38" s="159" t="s">
        <v>120</v>
      </c>
    </row>
  </sheetData>
  <sheetProtection/>
  <mergeCells count="29">
    <mergeCell ref="A1:L1"/>
    <mergeCell ref="A4:B5"/>
    <mergeCell ref="C4:D4"/>
    <mergeCell ref="E4:F4"/>
    <mergeCell ref="G4:H4"/>
    <mergeCell ref="I4:J4"/>
    <mergeCell ref="K4:L4"/>
    <mergeCell ref="A7:B7"/>
    <mergeCell ref="A9:B9"/>
    <mergeCell ref="A10:B10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30:B30"/>
    <mergeCell ref="A31:B31"/>
    <mergeCell ref="A32:B32"/>
    <mergeCell ref="A33:B33"/>
    <mergeCell ref="A23:B23"/>
    <mergeCell ref="A24:B24"/>
    <mergeCell ref="A25:B25"/>
    <mergeCell ref="A26:B26"/>
    <mergeCell ref="A27:B27"/>
    <mergeCell ref="A29:B29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&amp;R&amp;"ＭＳ 明朝,標準"&amp;9鉱工業　169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90" zoomScaleSheetLayoutView="90" zoomScalePageLayoutView="0" workbookViewId="0" topLeftCell="A1">
      <selection activeCell="A8" sqref="A8"/>
    </sheetView>
  </sheetViews>
  <sheetFormatPr defaultColWidth="3.125" defaultRowHeight="13.5"/>
  <cols>
    <col min="1" max="1" width="2.375" style="129" customWidth="1"/>
    <col min="2" max="2" width="13.375" style="129" customWidth="1"/>
    <col min="3" max="3" width="10.875" style="129" customWidth="1"/>
    <col min="4" max="4" width="10.625" style="129" customWidth="1"/>
    <col min="5" max="5" width="11.00390625" style="129" customWidth="1"/>
    <col min="6" max="6" width="10.625" style="129" customWidth="1"/>
    <col min="7" max="7" width="10.875" style="129" customWidth="1"/>
    <col min="8" max="8" width="10.625" style="129" customWidth="1"/>
    <col min="9" max="9" width="11.125" style="129" customWidth="1"/>
    <col min="10" max="10" width="10.625" style="129" customWidth="1"/>
    <col min="11" max="11" width="10.875" style="129" customWidth="1"/>
    <col min="12" max="12" width="10.625" style="129" customWidth="1"/>
    <col min="13" max="13" width="9.00390625" style="129" customWidth="1"/>
    <col min="14" max="16384" width="3.125" style="129" customWidth="1"/>
  </cols>
  <sheetData>
    <row r="1" spans="1:12" s="122" customFormat="1" ht="25.5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1" ht="22.5" customHeight="1">
      <c r="A2" s="123" t="s">
        <v>121</v>
      </c>
      <c r="B2" s="124"/>
      <c r="C2" s="124"/>
      <c r="D2" s="125"/>
      <c r="E2" s="124"/>
      <c r="F2" s="124"/>
      <c r="G2" s="124"/>
      <c r="H2" s="124"/>
      <c r="I2" s="124"/>
      <c r="J2" s="124"/>
      <c r="K2" s="124"/>
    </row>
    <row r="3" spans="1:11" s="124" customFormat="1" ht="22.5" customHeight="1" thickBot="1">
      <c r="A3" s="126" t="s">
        <v>37</v>
      </c>
      <c r="J3" s="127"/>
      <c r="K3" s="128"/>
    </row>
    <row r="4" spans="1:12" ht="26.25" customHeight="1" thickTop="1">
      <c r="A4" s="386" t="s">
        <v>93</v>
      </c>
      <c r="B4" s="387"/>
      <c r="C4" s="390" t="s">
        <v>94</v>
      </c>
      <c r="D4" s="370"/>
      <c r="E4" s="385" t="s">
        <v>74</v>
      </c>
      <c r="F4" s="384"/>
      <c r="G4" s="390" t="s">
        <v>85</v>
      </c>
      <c r="H4" s="370"/>
      <c r="I4" s="370" t="s">
        <v>95</v>
      </c>
      <c r="J4" s="372"/>
      <c r="K4" s="370" t="s">
        <v>96</v>
      </c>
      <c r="L4" s="372"/>
    </row>
    <row r="5" spans="1:12" ht="30" customHeight="1">
      <c r="A5" s="388"/>
      <c r="B5" s="389"/>
      <c r="C5" s="109" t="s">
        <v>78</v>
      </c>
      <c r="D5" s="131" t="s">
        <v>79</v>
      </c>
      <c r="E5" s="109" t="s">
        <v>78</v>
      </c>
      <c r="F5" s="131" t="s">
        <v>79</v>
      </c>
      <c r="G5" s="109" t="s">
        <v>78</v>
      </c>
      <c r="H5" s="131" t="s">
        <v>79</v>
      </c>
      <c r="I5" s="109" t="s">
        <v>78</v>
      </c>
      <c r="J5" s="131" t="s">
        <v>79</v>
      </c>
      <c r="K5" s="109" t="s">
        <v>78</v>
      </c>
      <c r="L5" s="131" t="s">
        <v>79</v>
      </c>
    </row>
    <row r="6" spans="1:12" ht="7.5" customHeight="1">
      <c r="A6" s="133"/>
      <c r="B6" s="134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s="139" customFormat="1" ht="15.75" customHeight="1">
      <c r="A7" s="376" t="s">
        <v>97</v>
      </c>
      <c r="B7" s="377"/>
      <c r="C7" s="136">
        <v>30943</v>
      </c>
      <c r="D7" s="161">
        <v>100</v>
      </c>
      <c r="E7" s="136">
        <v>30041</v>
      </c>
      <c r="F7" s="161">
        <v>100</v>
      </c>
      <c r="G7" s="162">
        <v>29890</v>
      </c>
      <c r="H7" s="161">
        <v>100</v>
      </c>
      <c r="I7" s="162">
        <v>31319</v>
      </c>
      <c r="J7" s="161">
        <v>100</v>
      </c>
      <c r="K7" s="162">
        <v>32725</v>
      </c>
      <c r="L7" s="161">
        <f>K7/$K$7*100</f>
        <v>100</v>
      </c>
    </row>
    <row r="8" spans="1:12" s="139" customFormat="1" ht="15.75" customHeight="1">
      <c r="A8" s="140"/>
      <c r="B8" s="141"/>
      <c r="C8" s="136"/>
      <c r="D8" s="161"/>
      <c r="E8" s="136"/>
      <c r="F8" s="161"/>
      <c r="G8" s="162"/>
      <c r="H8" s="161"/>
      <c r="I8" s="162"/>
      <c r="J8" s="161"/>
      <c r="K8" s="162"/>
      <c r="L8" s="161"/>
    </row>
    <row r="9" spans="1:12" s="139" customFormat="1" ht="15.75" customHeight="1">
      <c r="A9" s="376" t="s">
        <v>98</v>
      </c>
      <c r="B9" s="377"/>
      <c r="C9" s="136">
        <v>23216</v>
      </c>
      <c r="D9" s="161">
        <v>75.02827780111818</v>
      </c>
      <c r="E9" s="136">
        <v>22840</v>
      </c>
      <c r="F9" s="161">
        <v>76.02942645051762</v>
      </c>
      <c r="G9" s="162">
        <v>22373</v>
      </c>
      <c r="H9" s="161">
        <v>74.85112077617933</v>
      </c>
      <c r="I9" s="162">
        <v>23707</v>
      </c>
      <c r="J9" s="161">
        <v>75.69526485519972</v>
      </c>
      <c r="K9" s="162">
        <f>K12+K13+K14+K15</f>
        <v>24959</v>
      </c>
      <c r="L9" s="161">
        <f aca="true" t="shared" si="0" ref="L9:L33">K9/$K$7*100</f>
        <v>76.26890756302521</v>
      </c>
    </row>
    <row r="10" spans="1:12" s="139" customFormat="1" ht="15.75" customHeight="1">
      <c r="A10" s="376" t="s">
        <v>99</v>
      </c>
      <c r="B10" s="377"/>
      <c r="C10" s="136">
        <v>7727</v>
      </c>
      <c r="D10" s="161">
        <v>24.971722198881814</v>
      </c>
      <c r="E10" s="136">
        <v>7201</v>
      </c>
      <c r="F10" s="161">
        <v>23.970573549482374</v>
      </c>
      <c r="G10" s="162">
        <v>7517</v>
      </c>
      <c r="H10" s="161">
        <v>25.148879223820675</v>
      </c>
      <c r="I10" s="162">
        <v>7612</v>
      </c>
      <c r="J10" s="161">
        <v>24.30473514480028</v>
      </c>
      <c r="K10" s="162">
        <f>K17+K18+K19+K20+K21+K23+K24+K25+K26+K27+K29+K30+K31+K32+K33</f>
        <v>7766</v>
      </c>
      <c r="L10" s="161">
        <f t="shared" si="0"/>
        <v>23.73109243697479</v>
      </c>
    </row>
    <row r="11" spans="1:12" ht="15.75" customHeight="1">
      <c r="A11" s="140"/>
      <c r="B11" s="141"/>
      <c r="C11" s="148"/>
      <c r="D11" s="161"/>
      <c r="E11" s="148"/>
      <c r="F11" s="161"/>
      <c r="G11" s="162"/>
      <c r="H11" s="161"/>
      <c r="I11" s="162"/>
      <c r="J11" s="161"/>
      <c r="K11" s="162"/>
      <c r="L11" s="161"/>
    </row>
    <row r="12" spans="1:12" ht="15.75" customHeight="1">
      <c r="A12" s="374" t="s">
        <v>100</v>
      </c>
      <c r="B12" s="375"/>
      <c r="C12" s="148">
        <v>10957</v>
      </c>
      <c r="D12" s="163">
        <v>35.41027049736613</v>
      </c>
      <c r="E12" s="148">
        <v>10557</v>
      </c>
      <c r="F12" s="163">
        <v>35.141972637395554</v>
      </c>
      <c r="G12" s="115">
        <v>10089</v>
      </c>
      <c r="H12" s="163">
        <v>33.75376380060221</v>
      </c>
      <c r="I12" s="115">
        <v>10993</v>
      </c>
      <c r="J12" s="163">
        <v>35.100098981448966</v>
      </c>
      <c r="K12" s="115">
        <v>11538</v>
      </c>
      <c r="L12" s="163">
        <f t="shared" si="0"/>
        <v>35.257448433919016</v>
      </c>
    </row>
    <row r="13" spans="1:12" ht="15.75" customHeight="1">
      <c r="A13" s="374" t="s">
        <v>101</v>
      </c>
      <c r="B13" s="375"/>
      <c r="C13" s="148">
        <v>5840</v>
      </c>
      <c r="D13" s="163">
        <v>18.87341240345151</v>
      </c>
      <c r="E13" s="148">
        <v>5870</v>
      </c>
      <c r="F13" s="163">
        <v>19.539962051862457</v>
      </c>
      <c r="G13" s="115">
        <v>5825</v>
      </c>
      <c r="H13" s="163">
        <v>19.488123118099697</v>
      </c>
      <c r="I13" s="115">
        <v>6264</v>
      </c>
      <c r="J13" s="163">
        <v>20.000638589993294</v>
      </c>
      <c r="K13" s="115">
        <v>6453</v>
      </c>
      <c r="L13" s="163">
        <f t="shared" si="0"/>
        <v>19.71886936592819</v>
      </c>
    </row>
    <row r="14" spans="1:12" ht="15.75" customHeight="1">
      <c r="A14" s="374" t="s">
        <v>102</v>
      </c>
      <c r="B14" s="375"/>
      <c r="C14" s="148">
        <v>3349</v>
      </c>
      <c r="D14" s="163">
        <v>10.823126393691625</v>
      </c>
      <c r="E14" s="148">
        <v>3400</v>
      </c>
      <c r="F14" s="163">
        <v>11.317865583702273</v>
      </c>
      <c r="G14" s="115">
        <v>3552</v>
      </c>
      <c r="H14" s="163">
        <v>11.883573101371695</v>
      </c>
      <c r="I14" s="115">
        <v>3256</v>
      </c>
      <c r="J14" s="163">
        <v>10.396245090839425</v>
      </c>
      <c r="K14" s="115">
        <v>3729</v>
      </c>
      <c r="L14" s="163">
        <f t="shared" si="0"/>
        <v>11.394957983193276</v>
      </c>
    </row>
    <row r="15" spans="1:12" ht="15.75" customHeight="1">
      <c r="A15" s="374" t="s">
        <v>103</v>
      </c>
      <c r="B15" s="375"/>
      <c r="C15" s="148">
        <v>3070</v>
      </c>
      <c r="D15" s="163">
        <v>9.921468506608926</v>
      </c>
      <c r="E15" s="148">
        <v>3013</v>
      </c>
      <c r="F15" s="163">
        <v>10.029626177557338</v>
      </c>
      <c r="G15" s="115">
        <v>2907</v>
      </c>
      <c r="H15" s="163">
        <v>9.725660756105722</v>
      </c>
      <c r="I15" s="115">
        <v>3194</v>
      </c>
      <c r="J15" s="163">
        <v>10.198282192918038</v>
      </c>
      <c r="K15" s="115">
        <v>3239</v>
      </c>
      <c r="L15" s="163">
        <f t="shared" si="0"/>
        <v>9.89763177998472</v>
      </c>
    </row>
    <row r="16" spans="1:12" ht="15.75" customHeight="1">
      <c r="A16" s="146"/>
      <c r="B16" s="147"/>
      <c r="C16" s="148"/>
      <c r="D16" s="163"/>
      <c r="E16" s="148"/>
      <c r="F16" s="163"/>
      <c r="G16" s="115"/>
      <c r="H16" s="163"/>
      <c r="I16" s="115"/>
      <c r="J16" s="163"/>
      <c r="K16" s="115"/>
      <c r="L16" s="163"/>
    </row>
    <row r="17" spans="1:12" ht="15.75" customHeight="1">
      <c r="A17" s="374" t="s">
        <v>104</v>
      </c>
      <c r="B17" s="375"/>
      <c r="C17" s="148">
        <v>894</v>
      </c>
      <c r="D17" s="163">
        <v>2.889183337103707</v>
      </c>
      <c r="E17" s="148">
        <v>847</v>
      </c>
      <c r="F17" s="163">
        <v>2.819480043939949</v>
      </c>
      <c r="G17" s="115">
        <v>939</v>
      </c>
      <c r="H17" s="163">
        <v>3.1415189026430244</v>
      </c>
      <c r="I17" s="115">
        <v>853</v>
      </c>
      <c r="J17" s="163">
        <v>2.723586321402344</v>
      </c>
      <c r="K17" s="115">
        <v>881</v>
      </c>
      <c r="L17" s="163">
        <f t="shared" si="0"/>
        <v>2.6921313980137507</v>
      </c>
    </row>
    <row r="18" spans="1:12" ht="15.75" customHeight="1">
      <c r="A18" s="374" t="s">
        <v>105</v>
      </c>
      <c r="B18" s="375"/>
      <c r="C18" s="148">
        <v>219</v>
      </c>
      <c r="D18" s="163">
        <v>0.7077529651294315</v>
      </c>
      <c r="E18" s="148">
        <v>228</v>
      </c>
      <c r="F18" s="163">
        <v>0.7589627509070936</v>
      </c>
      <c r="G18" s="150">
        <v>233</v>
      </c>
      <c r="H18" s="163">
        <v>0.7795249247239879</v>
      </c>
      <c r="I18" s="150">
        <v>217</v>
      </c>
      <c r="J18" s="163">
        <v>0.6928701427248635</v>
      </c>
      <c r="K18" s="150">
        <v>241</v>
      </c>
      <c r="L18" s="163">
        <f t="shared" si="0"/>
        <v>0.7364400305576776</v>
      </c>
    </row>
    <row r="19" spans="1:12" ht="15.75" customHeight="1">
      <c r="A19" s="374" t="s">
        <v>106</v>
      </c>
      <c r="B19" s="375"/>
      <c r="C19" s="151">
        <v>596</v>
      </c>
      <c r="D19" s="163">
        <v>1.9261222247358045</v>
      </c>
      <c r="E19" s="151">
        <v>528</v>
      </c>
      <c r="F19" s="163">
        <v>1.757597949469059</v>
      </c>
      <c r="G19" s="115">
        <v>522</v>
      </c>
      <c r="H19" s="163">
        <v>1.7464034794245569</v>
      </c>
      <c r="I19" s="115">
        <v>572</v>
      </c>
      <c r="J19" s="163">
        <v>1.8263673808231424</v>
      </c>
      <c r="K19" s="115">
        <v>586</v>
      </c>
      <c r="L19" s="163">
        <f t="shared" si="0"/>
        <v>1.7906799083269669</v>
      </c>
    </row>
    <row r="20" spans="1:12" ht="15.75" customHeight="1">
      <c r="A20" s="374" t="s">
        <v>107</v>
      </c>
      <c r="B20" s="375"/>
      <c r="C20" s="164">
        <v>438</v>
      </c>
      <c r="D20" s="163">
        <v>1.415505930258863</v>
      </c>
      <c r="E20" s="164">
        <v>400</v>
      </c>
      <c r="F20" s="163">
        <v>1.3315135980826205</v>
      </c>
      <c r="G20" s="164">
        <v>397</v>
      </c>
      <c r="H20" s="163">
        <v>1.328203412512546</v>
      </c>
      <c r="I20" s="164">
        <v>403</v>
      </c>
      <c r="J20" s="163">
        <v>1.286758836489032</v>
      </c>
      <c r="K20" s="164">
        <v>386</v>
      </c>
      <c r="L20" s="163">
        <f t="shared" si="0"/>
        <v>1.1795263559969442</v>
      </c>
    </row>
    <row r="21" spans="1:12" ht="15.75" customHeight="1">
      <c r="A21" s="374" t="s">
        <v>108</v>
      </c>
      <c r="B21" s="375"/>
      <c r="C21" s="121">
        <v>220</v>
      </c>
      <c r="D21" s="163">
        <v>0.7109847138286527</v>
      </c>
      <c r="E21" s="121">
        <v>223</v>
      </c>
      <c r="F21" s="163">
        <v>0.7423188309310609</v>
      </c>
      <c r="G21" s="121">
        <v>215</v>
      </c>
      <c r="H21" s="163">
        <v>0.7193041150886584</v>
      </c>
      <c r="I21" s="121">
        <v>210</v>
      </c>
      <c r="J21" s="163">
        <v>0.6705194929595453</v>
      </c>
      <c r="K21" s="121">
        <v>204</v>
      </c>
      <c r="L21" s="163">
        <f>K21/$K$7*100</f>
        <v>0.6233766233766234</v>
      </c>
    </row>
    <row r="22" spans="1:12" ht="15.75" customHeight="1">
      <c r="A22" s="146"/>
      <c r="B22" s="147"/>
      <c r="C22" s="164"/>
      <c r="D22" s="163"/>
      <c r="E22" s="164"/>
      <c r="F22" s="163"/>
      <c r="G22" s="164"/>
      <c r="H22" s="163"/>
      <c r="I22" s="164"/>
      <c r="J22" s="163"/>
      <c r="K22" s="164"/>
      <c r="L22" s="163"/>
    </row>
    <row r="23" spans="1:12" ht="15.75" customHeight="1">
      <c r="A23" s="374" t="s">
        <v>109</v>
      </c>
      <c r="B23" s="375"/>
      <c r="C23" s="121">
        <v>491</v>
      </c>
      <c r="D23" s="163">
        <v>1.5867886113175838</v>
      </c>
      <c r="E23" s="121">
        <v>452</v>
      </c>
      <c r="F23" s="163">
        <v>1.5046103658333612</v>
      </c>
      <c r="G23" s="121">
        <v>517</v>
      </c>
      <c r="H23" s="163">
        <v>1.7296754767480764</v>
      </c>
      <c r="I23" s="121">
        <v>497</v>
      </c>
      <c r="J23" s="163">
        <v>1.5868961333375908</v>
      </c>
      <c r="K23" s="121">
        <v>515</v>
      </c>
      <c r="L23" s="163">
        <f t="shared" si="0"/>
        <v>1.573720397249809</v>
      </c>
    </row>
    <row r="24" spans="1:12" ht="15.75" customHeight="1">
      <c r="A24" s="374" t="s">
        <v>110</v>
      </c>
      <c r="B24" s="375"/>
      <c r="C24" s="121">
        <v>1639</v>
      </c>
      <c r="D24" s="163">
        <v>5.296836118023462</v>
      </c>
      <c r="E24" s="121">
        <v>1674</v>
      </c>
      <c r="F24" s="163">
        <v>5.5723844079757665</v>
      </c>
      <c r="G24" s="121">
        <v>1763</v>
      </c>
      <c r="H24" s="163">
        <v>5.898293743726999</v>
      </c>
      <c r="I24" s="121">
        <v>1683</v>
      </c>
      <c r="J24" s="163">
        <v>5.373734793575784</v>
      </c>
      <c r="K24" s="121">
        <v>1752</v>
      </c>
      <c r="L24" s="163">
        <f t="shared" si="0"/>
        <v>5.353705118411001</v>
      </c>
    </row>
    <row r="25" spans="1:12" ht="15.75" customHeight="1">
      <c r="A25" s="374" t="s">
        <v>111</v>
      </c>
      <c r="B25" s="375"/>
      <c r="C25" s="121">
        <v>626</v>
      </c>
      <c r="D25" s="163">
        <v>2.023074685712439</v>
      </c>
      <c r="E25" s="121">
        <v>517</v>
      </c>
      <c r="F25" s="163">
        <v>1.720981325521787</v>
      </c>
      <c r="G25" s="121">
        <v>489</v>
      </c>
      <c r="H25" s="163">
        <v>1.635998661759786</v>
      </c>
      <c r="I25" s="121">
        <v>561</v>
      </c>
      <c r="J25" s="163">
        <v>1.7912449311919283</v>
      </c>
      <c r="K25" s="121">
        <v>471</v>
      </c>
      <c r="L25" s="163">
        <f t="shared" si="0"/>
        <v>1.4392666157372038</v>
      </c>
    </row>
    <row r="26" spans="1:12" ht="15.75" customHeight="1">
      <c r="A26" s="374" t="s">
        <v>112</v>
      </c>
      <c r="B26" s="375"/>
      <c r="C26" s="121">
        <v>173</v>
      </c>
      <c r="D26" s="163">
        <v>0.5590925249652587</v>
      </c>
      <c r="E26" s="121">
        <v>152</v>
      </c>
      <c r="F26" s="163">
        <v>0.5059751672713958</v>
      </c>
      <c r="G26" s="121">
        <v>161</v>
      </c>
      <c r="H26" s="163">
        <v>0.5386416861826698</v>
      </c>
      <c r="I26" s="121">
        <v>126</v>
      </c>
      <c r="J26" s="163">
        <v>0.40231169577572723</v>
      </c>
      <c r="K26" s="121">
        <v>153</v>
      </c>
      <c r="L26" s="163">
        <f>K26/$K$7*100</f>
        <v>0.4675324675324675</v>
      </c>
    </row>
    <row r="27" spans="1:12" ht="15.75" customHeight="1">
      <c r="A27" s="374" t="s">
        <v>113</v>
      </c>
      <c r="B27" s="375"/>
      <c r="C27" s="121">
        <v>953</v>
      </c>
      <c r="D27" s="163">
        <v>3.0798565103577547</v>
      </c>
      <c r="E27" s="121">
        <v>743</v>
      </c>
      <c r="F27" s="163">
        <v>2.473286508438467</v>
      </c>
      <c r="G27" s="121">
        <v>854</v>
      </c>
      <c r="H27" s="163">
        <v>2.857142857142857</v>
      </c>
      <c r="I27" s="121">
        <v>970</v>
      </c>
      <c r="J27" s="163">
        <v>3.0971614674798045</v>
      </c>
      <c r="K27" s="121">
        <v>945</v>
      </c>
      <c r="L27" s="163">
        <f>K27/$K$7*100</f>
        <v>2.8877005347593583</v>
      </c>
    </row>
    <row r="28" spans="1:12" ht="15.75" customHeight="1">
      <c r="A28" s="146"/>
      <c r="B28" s="147"/>
      <c r="C28" s="121"/>
      <c r="D28" s="163"/>
      <c r="E28" s="121"/>
      <c r="F28" s="163"/>
      <c r="G28" s="121"/>
      <c r="H28" s="163"/>
      <c r="I28" s="121"/>
      <c r="J28" s="163"/>
      <c r="K28" s="121"/>
      <c r="L28" s="163"/>
    </row>
    <row r="29" spans="1:12" ht="15.75" customHeight="1">
      <c r="A29" s="374" t="s">
        <v>114</v>
      </c>
      <c r="B29" s="375"/>
      <c r="C29" s="121">
        <v>744</v>
      </c>
      <c r="D29" s="163">
        <v>2.4044210322205344</v>
      </c>
      <c r="E29" s="121">
        <v>729</v>
      </c>
      <c r="F29" s="163">
        <v>2.426683532505576</v>
      </c>
      <c r="G29" s="121">
        <v>751</v>
      </c>
      <c r="H29" s="163">
        <v>2.5125460020073604</v>
      </c>
      <c r="I29" s="121">
        <v>957</v>
      </c>
      <c r="J29" s="163">
        <v>3.0556531179156425</v>
      </c>
      <c r="K29" s="121">
        <v>922</v>
      </c>
      <c r="L29" s="163">
        <f>K29/$K$7*100</f>
        <v>2.8174178762414055</v>
      </c>
    </row>
    <row r="30" spans="1:12" ht="15.75" customHeight="1">
      <c r="A30" s="374" t="s">
        <v>115</v>
      </c>
      <c r="B30" s="375"/>
      <c r="C30" s="121">
        <v>387</v>
      </c>
      <c r="D30" s="163">
        <v>1.2506867465985845</v>
      </c>
      <c r="E30" s="121">
        <v>349</v>
      </c>
      <c r="F30" s="163">
        <v>1.1617456143270863</v>
      </c>
      <c r="G30" s="121">
        <v>352</v>
      </c>
      <c r="H30" s="163">
        <v>1.1776513884242221</v>
      </c>
      <c r="I30" s="121">
        <v>195</v>
      </c>
      <c r="J30" s="163">
        <v>0.622625243462435</v>
      </c>
      <c r="K30" s="121">
        <v>335</v>
      </c>
      <c r="L30" s="163">
        <f t="shared" si="0"/>
        <v>1.0236822001527883</v>
      </c>
    </row>
    <row r="31" spans="1:12" ht="15.75" customHeight="1">
      <c r="A31" s="374" t="s">
        <v>116</v>
      </c>
      <c r="B31" s="375"/>
      <c r="C31" s="121">
        <v>101</v>
      </c>
      <c r="D31" s="163">
        <v>0.326406618621336</v>
      </c>
      <c r="E31" s="121">
        <v>104</v>
      </c>
      <c r="F31" s="163">
        <v>0.3461935355014813</v>
      </c>
      <c r="G31" s="121">
        <v>89</v>
      </c>
      <c r="H31" s="163">
        <v>0.2977584476413516</v>
      </c>
      <c r="I31" s="121">
        <v>117</v>
      </c>
      <c r="J31" s="163">
        <v>0.37357514607746095</v>
      </c>
      <c r="K31" s="121">
        <v>103</v>
      </c>
      <c r="L31" s="163">
        <f t="shared" si="0"/>
        <v>0.3147440794499618</v>
      </c>
    </row>
    <row r="32" spans="1:12" ht="15.75" customHeight="1">
      <c r="A32" s="374" t="s">
        <v>117</v>
      </c>
      <c r="B32" s="375"/>
      <c r="C32" s="121">
        <v>85</v>
      </c>
      <c r="D32" s="163">
        <v>0.27469863943379763</v>
      </c>
      <c r="E32" s="121">
        <v>89</v>
      </c>
      <c r="F32" s="163">
        <v>0.29626177557338307</v>
      </c>
      <c r="G32" s="121">
        <v>75</v>
      </c>
      <c r="H32" s="163">
        <v>0.2509200401472064</v>
      </c>
      <c r="I32" s="121">
        <v>53</v>
      </c>
      <c r="J32" s="163">
        <v>0.16922634822312335</v>
      </c>
      <c r="K32" s="121">
        <v>72</v>
      </c>
      <c r="L32" s="163">
        <f t="shared" si="0"/>
        <v>0.22001527883880825</v>
      </c>
    </row>
    <row r="33" spans="1:12" ht="15.75" customHeight="1">
      <c r="A33" s="374" t="s">
        <v>118</v>
      </c>
      <c r="B33" s="375"/>
      <c r="C33" s="121">
        <v>161</v>
      </c>
      <c r="D33" s="163">
        <v>0.5203115405746049</v>
      </c>
      <c r="E33" s="121">
        <v>166</v>
      </c>
      <c r="F33" s="163">
        <v>0.5525781432042876</v>
      </c>
      <c r="G33" s="121">
        <v>160</v>
      </c>
      <c r="H33" s="163">
        <v>0.5352960856473737</v>
      </c>
      <c r="I33" s="121">
        <v>198</v>
      </c>
      <c r="J33" s="163">
        <v>0.632204093361857</v>
      </c>
      <c r="K33" s="121">
        <v>200</v>
      </c>
      <c r="L33" s="163">
        <f t="shared" si="0"/>
        <v>0.6111535523300229</v>
      </c>
    </row>
    <row r="34" spans="1:12" ht="8.25" customHeight="1" thickBot="1">
      <c r="A34" s="152"/>
      <c r="B34" s="153"/>
      <c r="C34" s="165"/>
      <c r="D34" s="166"/>
      <c r="E34" s="166"/>
      <c r="F34" s="167"/>
      <c r="G34" s="166"/>
      <c r="H34" s="167"/>
      <c r="I34" s="166"/>
      <c r="J34" s="166"/>
      <c r="K34" s="166"/>
      <c r="L34" s="166"/>
    </row>
    <row r="35" spans="1:11" s="155" customFormat="1" ht="7.5" customHeight="1" thickTop="1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</row>
    <row r="36" spans="1:11" ht="13.5">
      <c r="A36" s="129" t="s">
        <v>119</v>
      </c>
      <c r="F36" s="158"/>
      <c r="H36" s="158"/>
      <c r="I36" s="158"/>
      <c r="J36" s="158"/>
      <c r="K36" s="158"/>
    </row>
    <row r="37" ht="7.5" customHeight="1"/>
    <row r="38" ht="13.5">
      <c r="A38" s="159" t="s">
        <v>120</v>
      </c>
    </row>
  </sheetData>
  <sheetProtection/>
  <mergeCells count="29">
    <mergeCell ref="A1:L1"/>
    <mergeCell ref="A4:B5"/>
    <mergeCell ref="C4:D4"/>
    <mergeCell ref="E4:F4"/>
    <mergeCell ref="G4:H4"/>
    <mergeCell ref="I4:J4"/>
    <mergeCell ref="K4:L4"/>
    <mergeCell ref="A7:B7"/>
    <mergeCell ref="A9:B9"/>
    <mergeCell ref="A10:B10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30:B30"/>
    <mergeCell ref="A31:B31"/>
    <mergeCell ref="A32:B32"/>
    <mergeCell ref="A33:B33"/>
    <mergeCell ref="A23:B23"/>
    <mergeCell ref="A24:B24"/>
    <mergeCell ref="A25:B25"/>
    <mergeCell ref="A26:B26"/>
    <mergeCell ref="A27:B27"/>
    <mergeCell ref="A29:B29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4" r:id="rId1"/>
  <headerFooter scaleWithDoc="0" alignWithMargins="0">
    <oddHeader>&amp;L&amp;"ＭＳ 明朝,標準"&amp;9 170　鉱工業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90" zoomScaleSheetLayoutView="90" zoomScalePageLayoutView="0" workbookViewId="0" topLeftCell="A1">
      <selection activeCell="A8" sqref="A8"/>
    </sheetView>
  </sheetViews>
  <sheetFormatPr defaultColWidth="3.125" defaultRowHeight="13.5"/>
  <cols>
    <col min="1" max="1" width="2.375" style="129" customWidth="1"/>
    <col min="2" max="2" width="13.375" style="129" customWidth="1"/>
    <col min="3" max="3" width="22.50390625" style="129" customWidth="1"/>
    <col min="4" max="4" width="11.25390625" style="129" customWidth="1"/>
    <col min="5" max="5" width="22.50390625" style="129" customWidth="1"/>
    <col min="6" max="6" width="11.25390625" style="129" customWidth="1"/>
    <col min="7" max="7" width="22.625" style="129" customWidth="1"/>
    <col min="8" max="8" width="11.25390625" style="129" customWidth="1"/>
    <col min="9" max="9" width="10.75390625" style="129" customWidth="1"/>
    <col min="10" max="16384" width="3.125" style="129" customWidth="1"/>
  </cols>
  <sheetData>
    <row r="1" spans="1:9" s="122" customFormat="1" ht="25.5">
      <c r="A1" s="378"/>
      <c r="B1" s="378"/>
      <c r="C1" s="378"/>
      <c r="D1" s="378"/>
      <c r="E1" s="378"/>
      <c r="F1" s="378"/>
      <c r="G1" s="378"/>
      <c r="H1" s="378"/>
      <c r="I1" s="168"/>
    </row>
    <row r="2" spans="1:3" s="124" customFormat="1" ht="22.5" customHeight="1">
      <c r="A2" s="123" t="s">
        <v>81</v>
      </c>
      <c r="C2" s="125"/>
    </row>
    <row r="3" s="124" customFormat="1" ht="22.5" customHeight="1" thickBot="1">
      <c r="A3" s="126" t="s">
        <v>37</v>
      </c>
    </row>
    <row r="4" spans="1:8" ht="17.25" customHeight="1" thickTop="1">
      <c r="A4" s="386" t="s">
        <v>93</v>
      </c>
      <c r="B4" s="387"/>
      <c r="C4" s="385" t="s">
        <v>94</v>
      </c>
      <c r="D4" s="384"/>
      <c r="E4" s="385" t="s">
        <v>74</v>
      </c>
      <c r="F4" s="384"/>
      <c r="G4" s="385" t="s">
        <v>85</v>
      </c>
      <c r="H4" s="383"/>
    </row>
    <row r="5" spans="1:8" ht="17.25" customHeight="1">
      <c r="A5" s="388"/>
      <c r="B5" s="389"/>
      <c r="C5" s="132" t="s">
        <v>86</v>
      </c>
      <c r="D5" s="131" t="s">
        <v>79</v>
      </c>
      <c r="E5" s="132" t="s">
        <v>86</v>
      </c>
      <c r="F5" s="131" t="s">
        <v>79</v>
      </c>
      <c r="G5" s="132" t="s">
        <v>86</v>
      </c>
      <c r="H5" s="131" t="s">
        <v>79</v>
      </c>
    </row>
    <row r="6" spans="1:8" ht="7.5" customHeight="1">
      <c r="A6" s="133"/>
      <c r="B6" s="134"/>
      <c r="C6" s="135"/>
      <c r="D6" s="135"/>
      <c r="E6" s="135"/>
      <c r="F6" s="135"/>
      <c r="G6" s="135"/>
      <c r="H6" s="135"/>
    </row>
    <row r="7" spans="1:9" s="139" customFormat="1" ht="16.5" customHeight="1">
      <c r="A7" s="376" t="s">
        <v>97</v>
      </c>
      <c r="B7" s="377"/>
      <c r="C7" s="136">
        <v>68865410</v>
      </c>
      <c r="D7" s="137">
        <v>100</v>
      </c>
      <c r="E7" s="136">
        <v>65528995</v>
      </c>
      <c r="F7" s="137">
        <v>100</v>
      </c>
      <c r="G7" s="138">
        <v>68042136</v>
      </c>
      <c r="H7" s="137">
        <v>100</v>
      </c>
      <c r="I7" s="85"/>
    </row>
    <row r="8" spans="1:9" s="139" customFormat="1" ht="16.5" customHeight="1">
      <c r="A8" s="169"/>
      <c r="B8" s="170"/>
      <c r="C8" s="136"/>
      <c r="D8" s="137"/>
      <c r="E8" s="136"/>
      <c r="F8" s="137"/>
      <c r="G8" s="145"/>
      <c r="H8" s="137"/>
      <c r="I8" s="85"/>
    </row>
    <row r="9" spans="1:9" s="139" customFormat="1" ht="16.5" customHeight="1">
      <c r="A9" s="376" t="s">
        <v>98</v>
      </c>
      <c r="B9" s="377"/>
      <c r="C9" s="136">
        <v>53335044</v>
      </c>
      <c r="D9" s="137">
        <v>77.44823417155288</v>
      </c>
      <c r="E9" s="136">
        <v>52129528</v>
      </c>
      <c r="F9" s="137">
        <v>79.5518502916152</v>
      </c>
      <c r="G9" s="145">
        <v>53213692</v>
      </c>
      <c r="H9" s="137">
        <v>78.2069686936342</v>
      </c>
      <c r="I9" s="85"/>
    </row>
    <row r="10" spans="1:9" s="139" customFormat="1" ht="16.5" customHeight="1">
      <c r="A10" s="376" t="s">
        <v>99</v>
      </c>
      <c r="B10" s="377"/>
      <c r="C10" s="136">
        <v>15530366</v>
      </c>
      <c r="D10" s="137">
        <v>22.551765828447113</v>
      </c>
      <c r="E10" s="136">
        <v>13399467</v>
      </c>
      <c r="F10" s="137">
        <v>20.448149708384815</v>
      </c>
      <c r="G10" s="145">
        <v>14828444</v>
      </c>
      <c r="H10" s="137">
        <v>21.79303130636581</v>
      </c>
      <c r="I10" s="85"/>
    </row>
    <row r="11" spans="1:9" ht="16.5" customHeight="1">
      <c r="A11" s="171"/>
      <c r="B11" s="172"/>
      <c r="C11" s="148"/>
      <c r="D11" s="149"/>
      <c r="E11" s="148"/>
      <c r="F11" s="149"/>
      <c r="G11" s="151"/>
      <c r="H11" s="149"/>
      <c r="I11" s="98"/>
    </row>
    <row r="12" spans="1:9" ht="16.5" customHeight="1">
      <c r="A12" s="374" t="s">
        <v>100</v>
      </c>
      <c r="B12" s="375"/>
      <c r="C12" s="148">
        <v>26184728</v>
      </c>
      <c r="D12" s="149">
        <v>38.02304814565106</v>
      </c>
      <c r="E12" s="148">
        <v>22329344</v>
      </c>
      <c r="F12" s="149">
        <v>34.07551725766586</v>
      </c>
      <c r="G12" s="150">
        <v>23194483</v>
      </c>
      <c r="H12" s="149">
        <v>34.08841103988858</v>
      </c>
      <c r="I12" s="98"/>
    </row>
    <row r="13" spans="1:9" ht="16.5" customHeight="1">
      <c r="A13" s="374" t="s">
        <v>101</v>
      </c>
      <c r="B13" s="375"/>
      <c r="C13" s="148">
        <v>12732902</v>
      </c>
      <c r="D13" s="149">
        <v>18.489546493660605</v>
      </c>
      <c r="E13" s="148">
        <v>14650434</v>
      </c>
      <c r="F13" s="149">
        <v>22.3571779179583</v>
      </c>
      <c r="G13" s="150">
        <v>13664724</v>
      </c>
      <c r="H13" s="149">
        <v>20.082738143317545</v>
      </c>
      <c r="I13" s="98"/>
    </row>
    <row r="14" spans="1:9" ht="16.5" customHeight="1">
      <c r="A14" s="374" t="s">
        <v>102</v>
      </c>
      <c r="B14" s="375"/>
      <c r="C14" s="148">
        <v>7781159</v>
      </c>
      <c r="D14" s="149">
        <v>11.299081788665747</v>
      </c>
      <c r="E14" s="148">
        <v>7868066</v>
      </c>
      <c r="F14" s="149">
        <v>12.006999344336046</v>
      </c>
      <c r="G14" s="150">
        <v>8860308</v>
      </c>
      <c r="H14" s="149">
        <v>13.021795788421455</v>
      </c>
      <c r="I14" s="98"/>
    </row>
    <row r="15" spans="1:9" ht="16.5" customHeight="1">
      <c r="A15" s="374" t="s">
        <v>103</v>
      </c>
      <c r="B15" s="375"/>
      <c r="C15" s="148">
        <v>6636255</v>
      </c>
      <c r="D15" s="149">
        <v>9.636557743575477</v>
      </c>
      <c r="E15" s="148">
        <v>7281684</v>
      </c>
      <c r="F15" s="149">
        <v>11.112155771654974</v>
      </c>
      <c r="G15" s="150">
        <v>7494177</v>
      </c>
      <c r="H15" s="149">
        <v>11.01402372200661</v>
      </c>
      <c r="I15" s="98"/>
    </row>
    <row r="16" spans="1:9" ht="7.5" customHeight="1">
      <c r="A16" s="146"/>
      <c r="B16" s="147"/>
      <c r="C16" s="148"/>
      <c r="D16" s="149"/>
      <c r="E16" s="148"/>
      <c r="F16" s="149"/>
      <c r="G16" s="150"/>
      <c r="H16" s="149"/>
      <c r="I16" s="98"/>
    </row>
    <row r="17" spans="1:9" ht="17.25" customHeight="1">
      <c r="A17" s="374" t="s">
        <v>104</v>
      </c>
      <c r="B17" s="375"/>
      <c r="C17" s="148">
        <v>1144832</v>
      </c>
      <c r="D17" s="149">
        <v>1.662419493327637</v>
      </c>
      <c r="E17" s="148">
        <v>1068614</v>
      </c>
      <c r="F17" s="149">
        <v>1.6307498688176127</v>
      </c>
      <c r="G17" s="150">
        <v>1231965</v>
      </c>
      <c r="H17" s="149">
        <v>1.8105913077155602</v>
      </c>
      <c r="I17" s="98"/>
    </row>
    <row r="18" spans="1:9" ht="17.25" customHeight="1">
      <c r="A18" s="374" t="s">
        <v>105</v>
      </c>
      <c r="B18" s="375"/>
      <c r="C18" s="148">
        <v>223849</v>
      </c>
      <c r="D18" s="149">
        <v>0.32505288213632944</v>
      </c>
      <c r="E18" s="148">
        <v>242340</v>
      </c>
      <c r="F18" s="149">
        <v>0.36982102350264945</v>
      </c>
      <c r="G18" s="150">
        <v>260652</v>
      </c>
      <c r="H18" s="149">
        <v>0.3830743937844632</v>
      </c>
      <c r="I18" s="98"/>
    </row>
    <row r="19" spans="1:9" ht="17.25" customHeight="1">
      <c r="A19" s="374" t="s">
        <v>106</v>
      </c>
      <c r="B19" s="375"/>
      <c r="C19" s="148">
        <v>525443</v>
      </c>
      <c r="D19" s="149">
        <v>0.7629998862999582</v>
      </c>
      <c r="E19" s="148">
        <v>521117</v>
      </c>
      <c r="F19" s="149">
        <v>0.7952464401445498</v>
      </c>
      <c r="G19" s="150">
        <v>486017</v>
      </c>
      <c r="H19" s="149">
        <v>0.7142882757237368</v>
      </c>
      <c r="I19" s="98"/>
    </row>
    <row r="20" spans="1:9" ht="17.25" customHeight="1">
      <c r="A20" s="374" t="s">
        <v>107</v>
      </c>
      <c r="B20" s="375"/>
      <c r="C20" s="148">
        <v>415118</v>
      </c>
      <c r="D20" s="149">
        <v>0.6027960916808598</v>
      </c>
      <c r="E20" s="148">
        <v>370438</v>
      </c>
      <c r="F20" s="149">
        <v>0.5653039543792789</v>
      </c>
      <c r="G20" s="150">
        <v>402630</v>
      </c>
      <c r="H20" s="149">
        <v>0.5917362735349755</v>
      </c>
      <c r="I20" s="98"/>
    </row>
    <row r="21" spans="1:9" ht="17.25" customHeight="1">
      <c r="A21" s="374" t="s">
        <v>108</v>
      </c>
      <c r="B21" s="375"/>
      <c r="C21" s="148">
        <v>212565</v>
      </c>
      <c r="D21" s="149">
        <v>0.3086672975591084</v>
      </c>
      <c r="E21" s="148">
        <v>203446</v>
      </c>
      <c r="F21" s="149">
        <v>0.3104671451164481</v>
      </c>
      <c r="G21" s="150">
        <v>196900</v>
      </c>
      <c r="H21" s="149">
        <v>0.2893795103669291</v>
      </c>
      <c r="I21" s="98"/>
    </row>
    <row r="22" spans="1:9" ht="7.5" customHeight="1">
      <c r="A22" s="146"/>
      <c r="B22" s="147"/>
      <c r="C22" s="148"/>
      <c r="D22" s="149"/>
      <c r="E22" s="148"/>
      <c r="F22" s="149"/>
      <c r="G22" s="150"/>
      <c r="H22" s="149"/>
      <c r="I22" s="98"/>
    </row>
    <row r="23" spans="1:9" ht="17.25" customHeight="1">
      <c r="A23" s="374" t="s">
        <v>109</v>
      </c>
      <c r="B23" s="375"/>
      <c r="C23" s="148">
        <v>559147</v>
      </c>
      <c r="D23" s="149">
        <v>0.8119417280750961</v>
      </c>
      <c r="E23" s="148">
        <v>431343</v>
      </c>
      <c r="F23" s="149">
        <v>0.6582475437018376</v>
      </c>
      <c r="G23" s="150">
        <v>576335</v>
      </c>
      <c r="H23" s="149">
        <v>0.8470266130387205</v>
      </c>
      <c r="I23" s="98"/>
    </row>
    <row r="24" spans="1:9" ht="17.25" customHeight="1">
      <c r="A24" s="374" t="s">
        <v>110</v>
      </c>
      <c r="B24" s="375"/>
      <c r="C24" s="148">
        <v>3686522</v>
      </c>
      <c r="D24" s="149">
        <v>5.35322740400442</v>
      </c>
      <c r="E24" s="148">
        <v>3782730</v>
      </c>
      <c r="F24" s="149">
        <v>5.772604936181304</v>
      </c>
      <c r="G24" s="150">
        <v>4049720</v>
      </c>
      <c r="H24" s="149">
        <v>5.95178258366257</v>
      </c>
      <c r="I24" s="98"/>
    </row>
    <row r="25" spans="1:9" ht="17.25" customHeight="1">
      <c r="A25" s="374" t="s">
        <v>111</v>
      </c>
      <c r="B25" s="375"/>
      <c r="C25" s="148">
        <v>1098314</v>
      </c>
      <c r="D25" s="149">
        <v>1.5948703420193098</v>
      </c>
      <c r="E25" s="148">
        <v>828787</v>
      </c>
      <c r="F25" s="149">
        <v>1.2647637889151206</v>
      </c>
      <c r="G25" s="150">
        <v>795365</v>
      </c>
      <c r="H25" s="149">
        <v>1.1689300876739084</v>
      </c>
      <c r="I25" s="98"/>
    </row>
    <row r="26" spans="1:9" ht="17.25" customHeight="1">
      <c r="A26" s="374" t="s">
        <v>112</v>
      </c>
      <c r="B26" s="375"/>
      <c r="C26" s="148">
        <v>179872</v>
      </c>
      <c r="D26" s="149">
        <v>0.2611935367842869</v>
      </c>
      <c r="E26" s="148">
        <v>191512</v>
      </c>
      <c r="F26" s="149">
        <v>0.29225535963125937</v>
      </c>
      <c r="G26" s="150">
        <v>183389</v>
      </c>
      <c r="H26" s="149">
        <v>0.2695226969359104</v>
      </c>
      <c r="I26" s="98"/>
    </row>
    <row r="27" spans="1:9" ht="17.25" customHeight="1">
      <c r="A27" s="374" t="s">
        <v>113</v>
      </c>
      <c r="B27" s="375"/>
      <c r="C27" s="148">
        <v>3211141</v>
      </c>
      <c r="D27" s="149">
        <v>4.662922939106876</v>
      </c>
      <c r="E27" s="148">
        <v>1417384</v>
      </c>
      <c r="F27" s="149">
        <v>2.162987544673926</v>
      </c>
      <c r="G27" s="150">
        <v>2236822</v>
      </c>
      <c r="H27" s="149">
        <v>3.287407085515363</v>
      </c>
      <c r="I27" s="98"/>
    </row>
    <row r="28" spans="1:9" ht="7.5" customHeight="1">
      <c r="A28" s="146"/>
      <c r="B28" s="147"/>
      <c r="C28" s="148"/>
      <c r="D28" s="149"/>
      <c r="E28" s="148"/>
      <c r="F28" s="149"/>
      <c r="G28" s="150"/>
      <c r="H28" s="149"/>
      <c r="I28" s="98"/>
    </row>
    <row r="29" spans="1:9" ht="18" customHeight="1">
      <c r="A29" s="374" t="s">
        <v>114</v>
      </c>
      <c r="B29" s="375"/>
      <c r="C29" s="148">
        <v>1575563</v>
      </c>
      <c r="D29" s="149">
        <v>2.287887344314076</v>
      </c>
      <c r="E29" s="148">
        <v>1463625</v>
      </c>
      <c r="F29" s="149">
        <v>2.2335532537924623</v>
      </c>
      <c r="G29" s="150">
        <v>1517989</v>
      </c>
      <c r="H29" s="149">
        <v>2.2309543603980924</v>
      </c>
      <c r="I29" s="98"/>
    </row>
    <row r="30" spans="1:9" ht="18" customHeight="1">
      <c r="A30" s="374" t="s">
        <v>115</v>
      </c>
      <c r="B30" s="375"/>
      <c r="C30" s="148">
        <v>432576</v>
      </c>
      <c r="D30" s="149">
        <v>0.62814698990393</v>
      </c>
      <c r="E30" s="148">
        <v>456512</v>
      </c>
      <c r="F30" s="149">
        <v>0.6966564953422527</v>
      </c>
      <c r="G30" s="150">
        <v>516764</v>
      </c>
      <c r="H30" s="149">
        <v>0.7594764514741278</v>
      </c>
      <c r="I30" s="98"/>
    </row>
    <row r="31" spans="1:9" ht="18" customHeight="1">
      <c r="A31" s="374" t="s">
        <v>116</v>
      </c>
      <c r="B31" s="375"/>
      <c r="C31" s="151">
        <v>122306</v>
      </c>
      <c r="D31" s="149">
        <v>0.17760149834292716</v>
      </c>
      <c r="E31" s="151">
        <v>122681</v>
      </c>
      <c r="F31" s="149">
        <v>0.1872163612458882</v>
      </c>
      <c r="G31" s="150">
        <v>123778</v>
      </c>
      <c r="H31" s="149">
        <v>0.18191374826916074</v>
      </c>
      <c r="I31" s="98"/>
    </row>
    <row r="32" spans="1:9" ht="18" customHeight="1">
      <c r="A32" s="374" t="s">
        <v>117</v>
      </c>
      <c r="B32" s="375"/>
      <c r="C32" s="151">
        <v>269905</v>
      </c>
      <c r="D32" s="149">
        <v>0.39193115963442315</v>
      </c>
      <c r="E32" s="151">
        <v>253233</v>
      </c>
      <c r="F32" s="149">
        <v>0.3864441992434036</v>
      </c>
      <c r="G32" s="150">
        <v>57564</v>
      </c>
      <c r="H32" s="149">
        <v>0.0846005187138746</v>
      </c>
      <c r="I32" s="98"/>
    </row>
    <row r="33" spans="1:9" ht="18" customHeight="1">
      <c r="A33" s="374" t="s">
        <v>118</v>
      </c>
      <c r="B33" s="375"/>
      <c r="C33" s="151">
        <v>1873213</v>
      </c>
      <c r="D33" s="149">
        <v>2.7201072352578746</v>
      </c>
      <c r="E33" s="151">
        <v>2045705</v>
      </c>
      <c r="F33" s="149">
        <v>3.1218317936968205</v>
      </c>
      <c r="G33" s="150">
        <v>2192554</v>
      </c>
      <c r="H33" s="149">
        <v>3.2223473995584144</v>
      </c>
      <c r="I33" s="98"/>
    </row>
    <row r="34" spans="1:8" s="155" customFormat="1" ht="7.5" customHeight="1" thickBot="1">
      <c r="A34" s="152"/>
      <c r="B34" s="153"/>
      <c r="C34" s="154"/>
      <c r="D34" s="154"/>
      <c r="E34" s="154"/>
      <c r="F34" s="154"/>
      <c r="G34" s="154"/>
      <c r="H34" s="154"/>
    </row>
    <row r="35" spans="1:6" ht="17.25" customHeight="1" thickTop="1">
      <c r="A35" s="386" t="s">
        <v>93</v>
      </c>
      <c r="B35" s="387"/>
      <c r="C35" s="385" t="s">
        <v>122</v>
      </c>
      <c r="D35" s="384"/>
      <c r="E35" s="385" t="s">
        <v>123</v>
      </c>
      <c r="F35" s="383"/>
    </row>
    <row r="36" spans="1:6" ht="17.25" customHeight="1">
      <c r="A36" s="388"/>
      <c r="B36" s="389"/>
      <c r="C36" s="132" t="s">
        <v>86</v>
      </c>
      <c r="D36" s="131" t="s">
        <v>124</v>
      </c>
      <c r="E36" s="132" t="s">
        <v>86</v>
      </c>
      <c r="F36" s="131" t="s">
        <v>124</v>
      </c>
    </row>
    <row r="37" spans="1:6" ht="7.5" customHeight="1">
      <c r="A37" s="133"/>
      <c r="B37" s="134"/>
      <c r="C37" s="135"/>
      <c r="D37" s="135"/>
      <c r="E37" s="135"/>
      <c r="F37" s="135"/>
    </row>
    <row r="38" spans="1:6" s="139" customFormat="1" ht="15.75" customHeight="1">
      <c r="A38" s="376" t="s">
        <v>97</v>
      </c>
      <c r="B38" s="377"/>
      <c r="C38" s="118">
        <v>70435158</v>
      </c>
      <c r="D38" s="137">
        <v>100</v>
      </c>
      <c r="E38" s="118">
        <v>73526965</v>
      </c>
      <c r="F38" s="137">
        <f>E38/$E$38*100</f>
        <v>100</v>
      </c>
    </row>
    <row r="39" spans="1:6" s="144" customFormat="1" ht="15.75" customHeight="1">
      <c r="A39" s="140"/>
      <c r="B39" s="141"/>
      <c r="C39" s="89"/>
      <c r="D39" s="137"/>
      <c r="E39" s="89"/>
      <c r="F39" s="137"/>
    </row>
    <row r="40" spans="1:6" s="139" customFormat="1" ht="15.75" customHeight="1">
      <c r="A40" s="376" t="s">
        <v>98</v>
      </c>
      <c r="B40" s="377"/>
      <c r="C40" s="118">
        <v>56885288</v>
      </c>
      <c r="D40" s="137">
        <v>80.76263277495593</v>
      </c>
      <c r="E40" s="118">
        <f>E43+E44+E45+E46</f>
        <v>60236404</v>
      </c>
      <c r="F40" s="137">
        <f>E40/$E$38*100</f>
        <v>81.92423555086219</v>
      </c>
    </row>
    <row r="41" spans="1:6" s="139" customFormat="1" ht="15.75" customHeight="1">
      <c r="A41" s="376" t="s">
        <v>99</v>
      </c>
      <c r="B41" s="377"/>
      <c r="C41" s="118">
        <v>13549870</v>
      </c>
      <c r="D41" s="137">
        <v>19.23736722504406</v>
      </c>
      <c r="E41" s="118">
        <f>E48+E49+E50+E51+E52+E54+E55+E56+E57+E58+E60+E61+E62+E63+E64</f>
        <v>13290561</v>
      </c>
      <c r="F41" s="137">
        <f>E41/$E$38*100</f>
        <v>18.07576444913781</v>
      </c>
    </row>
    <row r="42" spans="1:6" ht="15.75" customHeight="1">
      <c r="A42" s="140"/>
      <c r="B42" s="141"/>
      <c r="C42" s="121"/>
      <c r="D42" s="137"/>
      <c r="E42" s="121"/>
      <c r="F42" s="137"/>
    </row>
    <row r="43" spans="1:6" ht="15.75" customHeight="1">
      <c r="A43" s="374" t="s">
        <v>100</v>
      </c>
      <c r="B43" s="375"/>
      <c r="C43" s="121">
        <v>24650422</v>
      </c>
      <c r="D43" s="149">
        <v>34.997326193262744</v>
      </c>
      <c r="E43" s="121">
        <v>25602883</v>
      </c>
      <c r="F43" s="149">
        <f>E43/$E$38*100</f>
        <v>34.821079586244316</v>
      </c>
    </row>
    <row r="44" spans="1:6" ht="15.75" customHeight="1">
      <c r="A44" s="374" t="s">
        <v>101</v>
      </c>
      <c r="B44" s="375"/>
      <c r="C44" s="121">
        <v>15077593</v>
      </c>
      <c r="D44" s="149">
        <v>21.406345109639705</v>
      </c>
      <c r="E44" s="121">
        <v>16664566</v>
      </c>
      <c r="F44" s="149">
        <f>E44/$E$38*100</f>
        <v>22.664563946029865</v>
      </c>
    </row>
    <row r="45" spans="1:6" ht="15.75" customHeight="1">
      <c r="A45" s="374" t="s">
        <v>102</v>
      </c>
      <c r="B45" s="375"/>
      <c r="C45" s="121">
        <v>9048388</v>
      </c>
      <c r="D45" s="149">
        <v>12.846408323525022</v>
      </c>
      <c r="E45" s="121">
        <v>9642861</v>
      </c>
      <c r="F45" s="149">
        <f>E45/$E$38*100</f>
        <v>13.11472736566782</v>
      </c>
    </row>
    <row r="46" spans="1:6" ht="15.75" customHeight="1">
      <c r="A46" s="374" t="s">
        <v>103</v>
      </c>
      <c r="B46" s="375"/>
      <c r="C46" s="121">
        <v>8108885</v>
      </c>
      <c r="D46" s="149">
        <v>11.512553148528466</v>
      </c>
      <c r="E46" s="121">
        <v>8326094</v>
      </c>
      <c r="F46" s="149">
        <f>E46/$E$38*100</f>
        <v>11.32386465292019</v>
      </c>
    </row>
    <row r="47" spans="1:8" ht="7.5" customHeight="1">
      <c r="A47" s="146"/>
      <c r="B47" s="147"/>
      <c r="C47" s="148"/>
      <c r="D47" s="149"/>
      <c r="E47" s="148"/>
      <c r="F47" s="149"/>
      <c r="G47" s="173"/>
      <c r="H47" s="149"/>
    </row>
    <row r="48" spans="1:6" s="155" customFormat="1" ht="17.25" customHeight="1">
      <c r="A48" s="374" t="s">
        <v>104</v>
      </c>
      <c r="B48" s="375"/>
      <c r="C48" s="174">
        <v>1329160</v>
      </c>
      <c r="D48" s="149">
        <v>1.8870689549670634</v>
      </c>
      <c r="E48" s="164">
        <v>1283085</v>
      </c>
      <c r="F48" s="149">
        <f>E48/$E$38*100</f>
        <v>1.7450536684058697</v>
      </c>
    </row>
    <row r="49" spans="1:6" ht="17.25" customHeight="1">
      <c r="A49" s="374" t="s">
        <v>105</v>
      </c>
      <c r="B49" s="375"/>
      <c r="C49" s="121">
        <v>292709</v>
      </c>
      <c r="D49" s="149">
        <v>0.4155722913264424</v>
      </c>
      <c r="E49" s="121">
        <v>280865</v>
      </c>
      <c r="F49" s="149">
        <f>E49/$E$38*100</f>
        <v>0.38198911106965994</v>
      </c>
    </row>
    <row r="50" spans="1:6" ht="17.25" customHeight="1">
      <c r="A50" s="374" t="s">
        <v>106</v>
      </c>
      <c r="B50" s="375"/>
      <c r="C50" s="121">
        <v>653798</v>
      </c>
      <c r="D50" s="149">
        <v>0.9282267812901053</v>
      </c>
      <c r="E50" s="121">
        <v>677540</v>
      </c>
      <c r="F50" s="149">
        <f>E50/$E$38*100</f>
        <v>0.9214850633369677</v>
      </c>
    </row>
    <row r="51" spans="1:6" ht="17.25" customHeight="1">
      <c r="A51" s="374" t="s">
        <v>107</v>
      </c>
      <c r="B51" s="375"/>
      <c r="C51" s="121">
        <v>428265</v>
      </c>
      <c r="D51" s="149">
        <v>0.6080273149951619</v>
      </c>
      <c r="E51" s="121">
        <v>403949</v>
      </c>
      <c r="F51" s="149">
        <f>E51/$E$38*100</f>
        <v>0.5493889214657507</v>
      </c>
    </row>
    <row r="52" spans="1:6" ht="17.25" customHeight="1">
      <c r="A52" s="374" t="s">
        <v>108</v>
      </c>
      <c r="B52" s="375"/>
      <c r="C52" s="121">
        <v>205286</v>
      </c>
      <c r="D52" s="149">
        <v>0.29145387875753753</v>
      </c>
      <c r="E52" s="121">
        <v>188406</v>
      </c>
      <c r="F52" s="149">
        <f>E52/$E$38*100</f>
        <v>0.2562406866650895</v>
      </c>
    </row>
    <row r="53" spans="1:8" ht="7.5" customHeight="1">
      <c r="A53" s="146"/>
      <c r="B53" s="147"/>
      <c r="C53" s="148"/>
      <c r="D53" s="149"/>
      <c r="E53" s="148"/>
      <c r="F53" s="149"/>
      <c r="G53" s="173"/>
      <c r="H53" s="149"/>
    </row>
    <row r="54" spans="1:6" ht="17.25" customHeight="1">
      <c r="A54" s="374" t="s">
        <v>109</v>
      </c>
      <c r="B54" s="375"/>
      <c r="C54" s="121">
        <v>585485</v>
      </c>
      <c r="D54" s="149">
        <v>0.8312397056027049</v>
      </c>
      <c r="E54" s="121">
        <v>539495</v>
      </c>
      <c r="F54" s="149">
        <f>E54/$E$38*100</f>
        <v>0.7337376158529052</v>
      </c>
    </row>
    <row r="55" spans="1:6" ht="17.25" customHeight="1">
      <c r="A55" s="374" t="s">
        <v>110</v>
      </c>
      <c r="B55" s="375"/>
      <c r="C55" s="121">
        <v>3892419</v>
      </c>
      <c r="D55" s="149">
        <v>5.526244436052802</v>
      </c>
      <c r="E55" s="121">
        <v>4100384</v>
      </c>
      <c r="F55" s="149">
        <f>E55/$E$38*100</f>
        <v>5.576707810529103</v>
      </c>
    </row>
    <row r="56" spans="1:6" ht="17.25" customHeight="1">
      <c r="A56" s="374" t="s">
        <v>111</v>
      </c>
      <c r="B56" s="375"/>
      <c r="C56" s="121">
        <v>643736</v>
      </c>
      <c r="D56" s="149">
        <v>0.913941301870864</v>
      </c>
      <c r="E56" s="121">
        <v>755816</v>
      </c>
      <c r="F56" s="149">
        <f>E56/$E$38*100</f>
        <v>1.0279439658634082</v>
      </c>
    </row>
    <row r="57" spans="1:6" ht="17.25" customHeight="1">
      <c r="A57" s="374" t="s">
        <v>112</v>
      </c>
      <c r="B57" s="375"/>
      <c r="C57" s="121">
        <v>204050</v>
      </c>
      <c r="D57" s="149">
        <v>0.2896990732951859</v>
      </c>
      <c r="E57" s="121">
        <v>211672</v>
      </c>
      <c r="F57" s="149">
        <f>E57/$E$38*100</f>
        <v>0.287883499611333</v>
      </c>
    </row>
    <row r="58" spans="1:6" ht="17.25" customHeight="1">
      <c r="A58" s="374" t="s">
        <v>113</v>
      </c>
      <c r="B58" s="375"/>
      <c r="C58" s="121">
        <v>2725631</v>
      </c>
      <c r="D58" s="149">
        <v>3.869702400610786</v>
      </c>
      <c r="E58" s="121">
        <v>2042338</v>
      </c>
      <c r="F58" s="149">
        <f>E58/$E$38*100</f>
        <v>2.7776721098171264</v>
      </c>
    </row>
    <row r="59" spans="1:8" ht="7.5" customHeight="1">
      <c r="A59" s="146"/>
      <c r="B59" s="147"/>
      <c r="C59" s="148"/>
      <c r="D59" s="149"/>
      <c r="E59" s="148"/>
      <c r="F59" s="149"/>
      <c r="G59" s="173"/>
      <c r="H59" s="149"/>
    </row>
    <row r="60" spans="1:6" ht="17.25" customHeight="1">
      <c r="A60" s="374" t="s">
        <v>114</v>
      </c>
      <c r="B60" s="375"/>
      <c r="C60" s="121">
        <v>1799372</v>
      </c>
      <c r="D60" s="149">
        <v>2.5546503352771635</v>
      </c>
      <c r="E60" s="121">
        <v>1817958</v>
      </c>
      <c r="F60" s="149">
        <f>E60/$E$38*100</f>
        <v>2.4725051550815405</v>
      </c>
    </row>
    <row r="61" spans="1:6" ht="17.25" customHeight="1">
      <c r="A61" s="374" t="s">
        <v>115</v>
      </c>
      <c r="B61" s="375"/>
      <c r="C61" s="121">
        <v>232800</v>
      </c>
      <c r="D61" s="149">
        <v>0.3305167569866174</v>
      </c>
      <c r="E61" s="121">
        <v>411446</v>
      </c>
      <c r="F61" s="149">
        <f>E61/$E$38*100</f>
        <v>0.5595851807564748</v>
      </c>
    </row>
    <row r="62" spans="1:6" ht="17.25" customHeight="1">
      <c r="A62" s="374" t="s">
        <v>116</v>
      </c>
      <c r="B62" s="375"/>
      <c r="C62" s="121">
        <v>145916</v>
      </c>
      <c r="D62" s="149">
        <v>0.20716358725283188</v>
      </c>
      <c r="E62" s="121">
        <v>137111</v>
      </c>
      <c r="F62" s="149">
        <f>E62/$E$38*100</f>
        <v>0.18647716521414967</v>
      </c>
    </row>
    <row r="63" spans="1:6" ht="17.25" customHeight="1">
      <c r="A63" s="374" t="s">
        <v>117</v>
      </c>
      <c r="B63" s="375"/>
      <c r="C63" s="121">
        <v>28949</v>
      </c>
      <c r="D63" s="149">
        <v>0.041100213049852174</v>
      </c>
      <c r="E63" s="121">
        <v>59827</v>
      </c>
      <c r="F63" s="149">
        <f>E63/$E$38*100</f>
        <v>0.08136742758252023</v>
      </c>
    </row>
    <row r="64" spans="1:6" ht="17.25" customHeight="1">
      <c r="A64" s="374" t="s">
        <v>118</v>
      </c>
      <c r="B64" s="375"/>
      <c r="C64" s="121">
        <v>382294</v>
      </c>
      <c r="D64" s="149">
        <v>0.5427601937089429</v>
      </c>
      <c r="E64" s="121">
        <v>380669</v>
      </c>
      <c r="F64" s="149">
        <f>E64/$E$38*100</f>
        <v>0.5177270678859109</v>
      </c>
    </row>
    <row r="65" spans="1:6" ht="6.75" customHeight="1" thickBot="1">
      <c r="A65" s="152"/>
      <c r="B65" s="153"/>
      <c r="C65" s="175"/>
      <c r="D65" s="104"/>
      <c r="E65" s="104"/>
      <c r="F65" s="104"/>
    </row>
    <row r="66" spans="1:9" s="155" customFormat="1" ht="7.5" customHeight="1" thickTop="1">
      <c r="A66" s="156"/>
      <c r="B66" s="157"/>
      <c r="C66" s="157"/>
      <c r="D66" s="157"/>
      <c r="E66" s="157"/>
      <c r="F66" s="157"/>
      <c r="G66" s="157"/>
      <c r="H66" s="157"/>
      <c r="I66" s="157"/>
    </row>
    <row r="67" spans="1:9" ht="13.5">
      <c r="A67" s="129" t="s">
        <v>119</v>
      </c>
      <c r="F67" s="158"/>
      <c r="H67" s="158"/>
      <c r="I67" s="158"/>
    </row>
    <row r="68" ht="7.5" customHeight="1"/>
    <row r="69" ht="13.5">
      <c r="A69" s="159" t="s">
        <v>120</v>
      </c>
    </row>
  </sheetData>
  <sheetProtection/>
  <mergeCells count="52">
    <mergeCell ref="A1:H1"/>
    <mergeCell ref="A4:B5"/>
    <mergeCell ref="C4:D4"/>
    <mergeCell ref="E4:F4"/>
    <mergeCell ref="G4:H4"/>
    <mergeCell ref="A7:B7"/>
    <mergeCell ref="A9:B9"/>
    <mergeCell ref="A10:B10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5:B36"/>
    <mergeCell ref="C35:D35"/>
    <mergeCell ref="E35:F35"/>
    <mergeCell ref="A38:B38"/>
    <mergeCell ref="A40:B40"/>
    <mergeCell ref="A41:B41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61:B61"/>
    <mergeCell ref="A62:B62"/>
    <mergeCell ref="A63:B63"/>
    <mergeCell ref="A64:B64"/>
    <mergeCell ref="A54:B54"/>
    <mergeCell ref="A55:B55"/>
    <mergeCell ref="A56:B56"/>
    <mergeCell ref="A57:B57"/>
    <mergeCell ref="A58:B58"/>
    <mergeCell ref="A60:B60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3" r:id="rId1"/>
  <headerFooter scaleWithDoc="0" alignWithMargins="0">
    <oddHeader>&amp;R&amp;"ＭＳ 明朝,標準"&amp;9鉱工業　171</oddHeader>
  </headerFooter>
  <rowBreaks count="1" manualBreakCount="1">
    <brk id="6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3.125" defaultRowHeight="13.5"/>
  <cols>
    <col min="1" max="1" width="2.25390625" style="98" customWidth="1"/>
    <col min="2" max="2" width="13.625" style="98" customWidth="1"/>
    <col min="3" max="3" width="2.50390625" style="98" customWidth="1"/>
    <col min="4" max="4" width="9.75390625" style="98" customWidth="1"/>
    <col min="5" max="5" width="11.125" style="98" customWidth="1"/>
    <col min="6" max="6" width="11.25390625" style="98" customWidth="1"/>
    <col min="7" max="7" width="7.875" style="98" customWidth="1"/>
    <col min="8" max="8" width="10.875" style="98" customWidth="1"/>
    <col min="9" max="9" width="9.875" style="98" customWidth="1"/>
    <col min="10" max="10" width="8.875" style="98" customWidth="1"/>
    <col min="11" max="11" width="10.75390625" style="98" customWidth="1"/>
    <col min="12" max="12" width="8.00390625" style="98" customWidth="1"/>
    <col min="13" max="14" width="9.75390625" style="98" customWidth="1"/>
    <col min="15" max="16" width="9.125" style="98" customWidth="1"/>
    <col min="17" max="16384" width="3.125" style="98" customWidth="1"/>
  </cols>
  <sheetData>
    <row r="1" spans="1:16" s="176" customFormat="1" ht="25.5" customHeight="1">
      <c r="A1" s="427" t="s">
        <v>125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160"/>
    </row>
    <row r="2" spans="1:16" s="68" customFormat="1" ht="22.5" customHeight="1">
      <c r="A2" s="114" t="s">
        <v>126</v>
      </c>
      <c r="B2" s="75"/>
      <c r="C2" s="177"/>
      <c r="D2" s="75"/>
      <c r="G2" s="178"/>
      <c r="H2" s="178"/>
      <c r="M2" s="179"/>
      <c r="N2" s="179"/>
      <c r="O2" s="179"/>
      <c r="P2" s="69"/>
    </row>
    <row r="3" spans="1:16" s="68" customFormat="1" ht="22.5" customHeight="1">
      <c r="A3" s="70" t="s">
        <v>127</v>
      </c>
      <c r="B3" s="75"/>
      <c r="C3" s="177"/>
      <c r="D3" s="75"/>
      <c r="G3" s="178"/>
      <c r="H3" s="178"/>
      <c r="M3" s="179"/>
      <c r="N3" s="179"/>
      <c r="O3" s="179"/>
      <c r="P3" s="69"/>
    </row>
    <row r="4" spans="1:16" s="75" customFormat="1" ht="22.5" customHeight="1" thickBot="1">
      <c r="A4" s="180" t="s">
        <v>128</v>
      </c>
      <c r="B4" s="180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5" ht="18" customHeight="1" thickTop="1">
      <c r="A5" s="408" t="s">
        <v>129</v>
      </c>
      <c r="B5" s="409"/>
      <c r="C5" s="410"/>
      <c r="D5" s="390" t="s">
        <v>130</v>
      </c>
      <c r="E5" s="415" t="s">
        <v>131</v>
      </c>
      <c r="F5" s="416"/>
      <c r="G5" s="416"/>
      <c r="H5" s="416"/>
      <c r="I5" s="416"/>
      <c r="J5" s="416"/>
      <c r="K5" s="416"/>
      <c r="L5" s="416"/>
      <c r="M5" s="416"/>
      <c r="N5" s="416"/>
      <c r="O5" s="416"/>
    </row>
    <row r="6" spans="1:15" ht="18" customHeight="1">
      <c r="A6" s="411"/>
      <c r="B6" s="411"/>
      <c r="C6" s="412"/>
      <c r="D6" s="424"/>
      <c r="E6" s="428" t="s">
        <v>132</v>
      </c>
      <c r="F6" s="430" t="s">
        <v>133</v>
      </c>
      <c r="G6" s="431"/>
      <c r="H6" s="431"/>
      <c r="I6" s="431"/>
      <c r="J6" s="432"/>
      <c r="K6" s="430" t="s">
        <v>134</v>
      </c>
      <c r="L6" s="431"/>
      <c r="M6" s="431"/>
      <c r="N6" s="431"/>
      <c r="O6" s="431"/>
    </row>
    <row r="7" spans="1:15" ht="45.75" customHeight="1">
      <c r="A7" s="413"/>
      <c r="B7" s="413"/>
      <c r="C7" s="414"/>
      <c r="D7" s="424"/>
      <c r="E7" s="429"/>
      <c r="F7" s="183" t="s">
        <v>135</v>
      </c>
      <c r="G7" s="184" t="s">
        <v>136</v>
      </c>
      <c r="H7" s="185" t="s">
        <v>137</v>
      </c>
      <c r="I7" s="185" t="s">
        <v>138</v>
      </c>
      <c r="J7" s="185" t="s">
        <v>139</v>
      </c>
      <c r="K7" s="183" t="s">
        <v>135</v>
      </c>
      <c r="L7" s="184" t="s">
        <v>136</v>
      </c>
      <c r="M7" s="185" t="s">
        <v>137</v>
      </c>
      <c r="N7" s="185" t="s">
        <v>138</v>
      </c>
      <c r="O7" s="186" t="s">
        <v>139</v>
      </c>
    </row>
    <row r="8" spans="1:15" ht="7.5" customHeight="1">
      <c r="A8" s="187"/>
      <c r="B8" s="187"/>
      <c r="C8" s="188"/>
      <c r="D8" s="189"/>
      <c r="E8" s="190"/>
      <c r="F8" s="191"/>
      <c r="G8" s="117"/>
      <c r="H8" s="117"/>
      <c r="I8" s="117"/>
      <c r="J8" s="117"/>
      <c r="K8" s="160"/>
      <c r="L8" s="117"/>
      <c r="M8" s="117"/>
      <c r="N8" s="117"/>
      <c r="O8" s="117"/>
    </row>
    <row r="9" spans="1:15" s="85" customFormat="1" ht="16.5" customHeight="1">
      <c r="A9" s="404" t="s">
        <v>140</v>
      </c>
      <c r="B9" s="404"/>
      <c r="C9" s="405"/>
      <c r="D9" s="193">
        <v>820</v>
      </c>
      <c r="E9" s="138">
        <v>32725</v>
      </c>
      <c r="F9" s="138">
        <v>20031</v>
      </c>
      <c r="G9" s="138">
        <v>62</v>
      </c>
      <c r="H9" s="138">
        <v>17209</v>
      </c>
      <c r="I9" s="138">
        <v>1866</v>
      </c>
      <c r="J9" s="138">
        <v>894</v>
      </c>
      <c r="K9" s="138">
        <v>12694</v>
      </c>
      <c r="L9" s="138">
        <v>25</v>
      </c>
      <c r="M9" s="138">
        <v>7805</v>
      </c>
      <c r="N9" s="138">
        <v>4339</v>
      </c>
      <c r="O9" s="138">
        <v>525</v>
      </c>
    </row>
    <row r="10" spans="1:15" ht="16.5" customHeight="1">
      <c r="A10" s="192"/>
      <c r="B10" s="194"/>
      <c r="C10" s="195"/>
      <c r="D10" s="196"/>
      <c r="E10" s="197"/>
      <c r="F10" s="197"/>
      <c r="G10" s="198"/>
      <c r="H10" s="198"/>
      <c r="I10" s="198"/>
      <c r="J10" s="198"/>
      <c r="K10" s="198"/>
      <c r="L10" s="198"/>
      <c r="M10" s="198"/>
      <c r="N10" s="198"/>
      <c r="O10" s="198"/>
    </row>
    <row r="11" spans="1:15" s="75" customFormat="1" ht="16.5" customHeight="1">
      <c r="A11" s="391" t="s">
        <v>47</v>
      </c>
      <c r="B11" s="391"/>
      <c r="C11" s="392"/>
      <c r="D11" s="199">
        <v>168</v>
      </c>
      <c r="E11" s="150">
        <v>7520</v>
      </c>
      <c r="F11" s="150">
        <v>3460</v>
      </c>
      <c r="G11" s="150">
        <v>20</v>
      </c>
      <c r="H11" s="150">
        <v>2839</v>
      </c>
      <c r="I11" s="150">
        <v>531</v>
      </c>
      <c r="J11" s="150">
        <v>70</v>
      </c>
      <c r="K11" s="150">
        <v>4060</v>
      </c>
      <c r="L11" s="150">
        <v>12</v>
      </c>
      <c r="M11" s="150">
        <v>1974</v>
      </c>
      <c r="N11" s="150">
        <v>1969</v>
      </c>
      <c r="O11" s="150">
        <v>105</v>
      </c>
    </row>
    <row r="12" spans="1:15" s="75" customFormat="1" ht="16.5" customHeight="1">
      <c r="A12" s="398" t="s">
        <v>48</v>
      </c>
      <c r="B12" s="398"/>
      <c r="C12" s="399"/>
      <c r="D12" s="199">
        <v>35</v>
      </c>
      <c r="E12" s="150">
        <v>673</v>
      </c>
      <c r="F12" s="150">
        <v>534</v>
      </c>
      <c r="G12" s="150">
        <v>1</v>
      </c>
      <c r="H12" s="150">
        <v>420</v>
      </c>
      <c r="I12" s="150">
        <v>94</v>
      </c>
      <c r="J12" s="150">
        <v>19</v>
      </c>
      <c r="K12" s="150">
        <v>139</v>
      </c>
      <c r="L12" s="150">
        <v>0</v>
      </c>
      <c r="M12" s="150">
        <v>89</v>
      </c>
      <c r="N12" s="150">
        <v>48</v>
      </c>
      <c r="O12" s="150">
        <v>2</v>
      </c>
    </row>
    <row r="13" spans="1:15" s="75" customFormat="1" ht="16.5" customHeight="1">
      <c r="A13" s="391" t="s">
        <v>49</v>
      </c>
      <c r="B13" s="391"/>
      <c r="C13" s="392"/>
      <c r="D13" s="199">
        <v>64</v>
      </c>
      <c r="E13" s="150">
        <v>2712</v>
      </c>
      <c r="F13" s="150">
        <v>493</v>
      </c>
      <c r="G13" s="150">
        <v>7</v>
      </c>
      <c r="H13" s="150">
        <v>426</v>
      </c>
      <c r="I13" s="150">
        <v>42</v>
      </c>
      <c r="J13" s="150">
        <v>18</v>
      </c>
      <c r="K13" s="150">
        <v>2219</v>
      </c>
      <c r="L13" s="150">
        <v>4</v>
      </c>
      <c r="M13" s="150">
        <v>1778</v>
      </c>
      <c r="N13" s="150">
        <v>398</v>
      </c>
      <c r="O13" s="150">
        <v>39</v>
      </c>
    </row>
    <row r="14" spans="1:15" s="75" customFormat="1" ht="22.5" customHeight="1">
      <c r="A14" s="397" t="s">
        <v>50</v>
      </c>
      <c r="B14" s="397"/>
      <c r="C14" s="403"/>
      <c r="D14" s="199">
        <v>31</v>
      </c>
      <c r="E14" s="150">
        <v>745</v>
      </c>
      <c r="F14" s="150">
        <v>639</v>
      </c>
      <c r="G14" s="150">
        <v>3</v>
      </c>
      <c r="H14" s="150">
        <v>574</v>
      </c>
      <c r="I14" s="150">
        <v>59</v>
      </c>
      <c r="J14" s="150">
        <v>3</v>
      </c>
      <c r="K14" s="150">
        <v>106</v>
      </c>
      <c r="L14" s="150">
        <v>2</v>
      </c>
      <c r="M14" s="150">
        <v>88</v>
      </c>
      <c r="N14" s="150">
        <v>16</v>
      </c>
      <c r="O14" s="150">
        <v>0</v>
      </c>
    </row>
    <row r="15" spans="1:15" s="75" customFormat="1" ht="16.5" customHeight="1">
      <c r="A15" s="391" t="s">
        <v>51</v>
      </c>
      <c r="B15" s="391"/>
      <c r="C15" s="392"/>
      <c r="D15" s="199">
        <v>17</v>
      </c>
      <c r="E15" s="150">
        <v>216</v>
      </c>
      <c r="F15" s="150">
        <v>170</v>
      </c>
      <c r="G15" s="150">
        <v>2</v>
      </c>
      <c r="H15" s="150">
        <v>159</v>
      </c>
      <c r="I15" s="150">
        <v>9</v>
      </c>
      <c r="J15" s="150">
        <v>0</v>
      </c>
      <c r="K15" s="150">
        <v>46</v>
      </c>
      <c r="L15" s="150">
        <v>0</v>
      </c>
      <c r="M15" s="150">
        <v>37</v>
      </c>
      <c r="N15" s="150">
        <v>9</v>
      </c>
      <c r="O15" s="150">
        <v>0</v>
      </c>
    </row>
    <row r="16" spans="1:15" s="75" customFormat="1" ht="16.5" customHeight="1">
      <c r="A16" s="398" t="s">
        <v>52</v>
      </c>
      <c r="B16" s="398"/>
      <c r="C16" s="399"/>
      <c r="D16" s="199">
        <v>38</v>
      </c>
      <c r="E16" s="150">
        <v>1802</v>
      </c>
      <c r="F16" s="150">
        <v>1390</v>
      </c>
      <c r="G16" s="150">
        <v>0</v>
      </c>
      <c r="H16" s="150">
        <v>1307</v>
      </c>
      <c r="I16" s="150">
        <v>55</v>
      </c>
      <c r="J16" s="150">
        <v>28</v>
      </c>
      <c r="K16" s="150">
        <v>412</v>
      </c>
      <c r="L16" s="150">
        <v>0</v>
      </c>
      <c r="M16" s="150">
        <v>299</v>
      </c>
      <c r="N16" s="150">
        <v>87</v>
      </c>
      <c r="O16" s="150">
        <v>26</v>
      </c>
    </row>
    <row r="17" spans="1:15" s="75" customFormat="1" ht="16.5" customHeight="1">
      <c r="A17" s="391" t="s">
        <v>53</v>
      </c>
      <c r="B17" s="391"/>
      <c r="C17" s="392"/>
      <c r="D17" s="199">
        <v>35</v>
      </c>
      <c r="E17" s="150">
        <v>770</v>
      </c>
      <c r="F17" s="150">
        <v>492</v>
      </c>
      <c r="G17" s="150">
        <v>1</v>
      </c>
      <c r="H17" s="150">
        <v>457</v>
      </c>
      <c r="I17" s="150">
        <v>32</v>
      </c>
      <c r="J17" s="150">
        <v>2</v>
      </c>
      <c r="K17" s="150">
        <v>278</v>
      </c>
      <c r="L17" s="150">
        <v>0</v>
      </c>
      <c r="M17" s="150">
        <v>216</v>
      </c>
      <c r="N17" s="150">
        <v>61</v>
      </c>
      <c r="O17" s="150">
        <v>1</v>
      </c>
    </row>
    <row r="18" spans="1:15" s="75" customFormat="1" ht="16.5" customHeight="1">
      <c r="A18" s="391" t="s">
        <v>54</v>
      </c>
      <c r="B18" s="391"/>
      <c r="C18" s="392"/>
      <c r="D18" s="199">
        <v>3</v>
      </c>
      <c r="E18" s="150">
        <v>34</v>
      </c>
      <c r="F18" s="150">
        <v>20</v>
      </c>
      <c r="G18" s="150">
        <v>0</v>
      </c>
      <c r="H18" s="150">
        <v>18</v>
      </c>
      <c r="I18" s="150">
        <v>2</v>
      </c>
      <c r="J18" s="150">
        <v>0</v>
      </c>
      <c r="K18" s="150">
        <v>14</v>
      </c>
      <c r="L18" s="150">
        <v>0</v>
      </c>
      <c r="M18" s="150">
        <v>10</v>
      </c>
      <c r="N18" s="150">
        <v>3</v>
      </c>
      <c r="O18" s="150">
        <v>1</v>
      </c>
    </row>
    <row r="19" spans="1:15" s="75" customFormat="1" ht="16.5" customHeight="1">
      <c r="A19" s="398" t="s">
        <v>55</v>
      </c>
      <c r="B19" s="398"/>
      <c r="C19" s="399"/>
      <c r="D19" s="199">
        <v>8</v>
      </c>
      <c r="E19" s="150">
        <v>61</v>
      </c>
      <c r="F19" s="150">
        <v>48</v>
      </c>
      <c r="G19" s="150">
        <v>0</v>
      </c>
      <c r="H19" s="150">
        <v>45</v>
      </c>
      <c r="I19" s="150">
        <v>3</v>
      </c>
      <c r="J19" s="150">
        <v>0</v>
      </c>
      <c r="K19" s="150">
        <v>13</v>
      </c>
      <c r="L19" s="150">
        <v>0</v>
      </c>
      <c r="M19" s="150">
        <v>12</v>
      </c>
      <c r="N19" s="150">
        <v>1</v>
      </c>
      <c r="O19" s="150">
        <v>0</v>
      </c>
    </row>
    <row r="20" spans="1:15" s="75" customFormat="1" ht="16.5" customHeight="1">
      <c r="A20" s="398" t="s">
        <v>56</v>
      </c>
      <c r="B20" s="398"/>
      <c r="C20" s="399"/>
      <c r="D20" s="199">
        <v>29</v>
      </c>
      <c r="E20" s="150">
        <v>986</v>
      </c>
      <c r="F20" s="150">
        <v>664</v>
      </c>
      <c r="G20" s="150">
        <v>1</v>
      </c>
      <c r="H20" s="150">
        <v>566</v>
      </c>
      <c r="I20" s="150">
        <v>64</v>
      </c>
      <c r="J20" s="150">
        <v>33</v>
      </c>
      <c r="K20" s="150">
        <v>322</v>
      </c>
      <c r="L20" s="150">
        <v>0</v>
      </c>
      <c r="M20" s="150">
        <v>88</v>
      </c>
      <c r="N20" s="150">
        <v>219</v>
      </c>
      <c r="O20" s="150">
        <v>15</v>
      </c>
    </row>
    <row r="21" spans="1:15" s="75" customFormat="1" ht="16.5" customHeight="1">
      <c r="A21" s="391" t="s">
        <v>57</v>
      </c>
      <c r="B21" s="391"/>
      <c r="C21" s="392"/>
      <c r="D21" s="199">
        <v>8</v>
      </c>
      <c r="E21" s="150">
        <v>213</v>
      </c>
      <c r="F21" s="150">
        <v>101</v>
      </c>
      <c r="G21" s="150">
        <v>0</v>
      </c>
      <c r="H21" s="150">
        <v>80</v>
      </c>
      <c r="I21" s="150">
        <v>19</v>
      </c>
      <c r="J21" s="150">
        <v>2</v>
      </c>
      <c r="K21" s="150">
        <v>112</v>
      </c>
      <c r="L21" s="150">
        <v>0</v>
      </c>
      <c r="M21" s="150">
        <v>47</v>
      </c>
      <c r="N21" s="150">
        <v>30</v>
      </c>
      <c r="O21" s="150">
        <v>35</v>
      </c>
    </row>
    <row r="22" spans="1:15" s="75" customFormat="1" ht="22.5" customHeight="1">
      <c r="A22" s="397" t="s">
        <v>141</v>
      </c>
      <c r="B22" s="398"/>
      <c r="C22" s="399"/>
      <c r="D22" s="199">
        <v>4</v>
      </c>
      <c r="E22" s="150">
        <v>323</v>
      </c>
      <c r="F22" s="150">
        <v>143</v>
      </c>
      <c r="G22" s="150">
        <v>0</v>
      </c>
      <c r="H22" s="150">
        <v>97</v>
      </c>
      <c r="I22" s="150">
        <v>29</v>
      </c>
      <c r="J22" s="150">
        <v>17</v>
      </c>
      <c r="K22" s="150">
        <v>180</v>
      </c>
      <c r="L22" s="150">
        <v>0</v>
      </c>
      <c r="M22" s="150">
        <v>115</v>
      </c>
      <c r="N22" s="150">
        <v>64</v>
      </c>
      <c r="O22" s="150">
        <v>1</v>
      </c>
    </row>
    <row r="23" spans="1:15" s="75" customFormat="1" ht="16.5" customHeight="1">
      <c r="A23" s="391" t="s">
        <v>59</v>
      </c>
      <c r="B23" s="391"/>
      <c r="C23" s="392"/>
      <c r="D23" s="199">
        <v>40</v>
      </c>
      <c r="E23" s="150">
        <v>569</v>
      </c>
      <c r="F23" s="150">
        <v>494</v>
      </c>
      <c r="G23" s="150">
        <v>2</v>
      </c>
      <c r="H23" s="150">
        <v>419</v>
      </c>
      <c r="I23" s="150">
        <v>62</v>
      </c>
      <c r="J23" s="150">
        <v>11</v>
      </c>
      <c r="K23" s="150">
        <v>75</v>
      </c>
      <c r="L23" s="150">
        <v>1</v>
      </c>
      <c r="M23" s="150">
        <v>60</v>
      </c>
      <c r="N23" s="150">
        <v>12</v>
      </c>
      <c r="O23" s="150">
        <v>2</v>
      </c>
    </row>
    <row r="24" spans="1:15" s="75" customFormat="1" ht="16.5" customHeight="1">
      <c r="A24" s="391" t="s">
        <v>60</v>
      </c>
      <c r="B24" s="391"/>
      <c r="C24" s="392"/>
      <c r="D24" s="199">
        <v>7</v>
      </c>
      <c r="E24" s="150">
        <v>701</v>
      </c>
      <c r="F24" s="150">
        <v>655</v>
      </c>
      <c r="G24" s="150">
        <v>0</v>
      </c>
      <c r="H24" s="150">
        <v>588</v>
      </c>
      <c r="I24" s="150">
        <v>63</v>
      </c>
      <c r="J24" s="150">
        <v>4</v>
      </c>
      <c r="K24" s="150">
        <v>46</v>
      </c>
      <c r="L24" s="150">
        <v>0</v>
      </c>
      <c r="M24" s="150">
        <v>38</v>
      </c>
      <c r="N24" s="150">
        <v>8</v>
      </c>
      <c r="O24" s="150">
        <v>0</v>
      </c>
    </row>
    <row r="25" spans="1:15" s="75" customFormat="1" ht="16.5" customHeight="1">
      <c r="A25" s="391" t="s">
        <v>61</v>
      </c>
      <c r="B25" s="391"/>
      <c r="C25" s="392"/>
      <c r="D25" s="199">
        <v>1</v>
      </c>
      <c r="E25" s="150">
        <v>71</v>
      </c>
      <c r="F25" s="150">
        <v>62</v>
      </c>
      <c r="G25" s="150">
        <v>0</v>
      </c>
      <c r="H25" s="150">
        <v>59</v>
      </c>
      <c r="I25" s="150">
        <v>3</v>
      </c>
      <c r="J25" s="150">
        <v>0</v>
      </c>
      <c r="K25" s="150">
        <v>9</v>
      </c>
      <c r="L25" s="150">
        <v>0</v>
      </c>
      <c r="M25" s="150">
        <v>5</v>
      </c>
      <c r="N25" s="150">
        <v>4</v>
      </c>
      <c r="O25" s="150">
        <v>0</v>
      </c>
    </row>
    <row r="26" spans="1:15" s="75" customFormat="1" ht="16.5" customHeight="1">
      <c r="A26" s="391" t="s">
        <v>62</v>
      </c>
      <c r="B26" s="391"/>
      <c r="C26" s="392"/>
      <c r="D26" s="199">
        <v>67</v>
      </c>
      <c r="E26" s="150">
        <v>1984</v>
      </c>
      <c r="F26" s="150">
        <v>1541</v>
      </c>
      <c r="G26" s="150">
        <v>2</v>
      </c>
      <c r="H26" s="150">
        <v>1408</v>
      </c>
      <c r="I26" s="150">
        <v>108</v>
      </c>
      <c r="J26" s="150">
        <v>23</v>
      </c>
      <c r="K26" s="150">
        <v>443</v>
      </c>
      <c r="L26" s="150">
        <v>1</v>
      </c>
      <c r="M26" s="150">
        <v>285</v>
      </c>
      <c r="N26" s="150">
        <v>143</v>
      </c>
      <c r="O26" s="150">
        <v>14</v>
      </c>
    </row>
    <row r="27" spans="1:15" s="75" customFormat="1" ht="16.5" customHeight="1">
      <c r="A27" s="391" t="s">
        <v>63</v>
      </c>
      <c r="B27" s="391"/>
      <c r="C27" s="392"/>
      <c r="D27" s="199">
        <v>13</v>
      </c>
      <c r="E27" s="150">
        <v>173</v>
      </c>
      <c r="F27" s="150">
        <v>142</v>
      </c>
      <c r="G27" s="150">
        <v>2</v>
      </c>
      <c r="H27" s="150">
        <v>139</v>
      </c>
      <c r="I27" s="150">
        <v>1</v>
      </c>
      <c r="J27" s="150">
        <v>0</v>
      </c>
      <c r="K27" s="150">
        <v>31</v>
      </c>
      <c r="L27" s="150">
        <v>1</v>
      </c>
      <c r="M27" s="150">
        <v>24</v>
      </c>
      <c r="N27" s="150">
        <v>5</v>
      </c>
      <c r="O27" s="150">
        <v>1</v>
      </c>
    </row>
    <row r="28" spans="1:15" s="75" customFormat="1" ht="16.5" customHeight="1">
      <c r="A28" s="391" t="s">
        <v>64</v>
      </c>
      <c r="B28" s="391"/>
      <c r="C28" s="392"/>
      <c r="D28" s="199">
        <v>56</v>
      </c>
      <c r="E28" s="150">
        <v>1527</v>
      </c>
      <c r="F28" s="150">
        <v>1295</v>
      </c>
      <c r="G28" s="150">
        <v>2</v>
      </c>
      <c r="H28" s="150">
        <v>1199</v>
      </c>
      <c r="I28" s="150">
        <v>69</v>
      </c>
      <c r="J28" s="150">
        <v>25</v>
      </c>
      <c r="K28" s="150">
        <v>232</v>
      </c>
      <c r="L28" s="150">
        <v>0</v>
      </c>
      <c r="M28" s="150">
        <v>160</v>
      </c>
      <c r="N28" s="150">
        <v>59</v>
      </c>
      <c r="O28" s="150">
        <v>13</v>
      </c>
    </row>
    <row r="29" spans="1:15" s="75" customFormat="1" ht="16.5" customHeight="1">
      <c r="A29" s="391" t="s">
        <v>65</v>
      </c>
      <c r="B29" s="391"/>
      <c r="C29" s="392"/>
      <c r="D29" s="199">
        <v>11</v>
      </c>
      <c r="E29" s="150">
        <v>552</v>
      </c>
      <c r="F29" s="150">
        <v>283</v>
      </c>
      <c r="G29" s="150">
        <v>2</v>
      </c>
      <c r="H29" s="150">
        <v>237</v>
      </c>
      <c r="I29" s="150">
        <v>30</v>
      </c>
      <c r="J29" s="150">
        <v>14</v>
      </c>
      <c r="K29" s="150">
        <v>269</v>
      </c>
      <c r="L29" s="150">
        <v>0</v>
      </c>
      <c r="M29" s="150">
        <v>179</v>
      </c>
      <c r="N29" s="150">
        <v>85</v>
      </c>
      <c r="O29" s="150">
        <v>5</v>
      </c>
    </row>
    <row r="30" spans="1:15" s="75" customFormat="1" ht="22.5" customHeight="1">
      <c r="A30" s="397" t="s">
        <v>142</v>
      </c>
      <c r="B30" s="398"/>
      <c r="C30" s="399"/>
      <c r="D30" s="199">
        <v>59</v>
      </c>
      <c r="E30" s="150">
        <v>5377</v>
      </c>
      <c r="F30" s="150">
        <v>3591</v>
      </c>
      <c r="G30" s="150">
        <v>9</v>
      </c>
      <c r="H30" s="150">
        <v>2970</v>
      </c>
      <c r="I30" s="150">
        <v>282</v>
      </c>
      <c r="J30" s="150">
        <v>330</v>
      </c>
      <c r="K30" s="150">
        <v>1786</v>
      </c>
      <c r="L30" s="150">
        <v>2</v>
      </c>
      <c r="M30" s="150">
        <v>1154</v>
      </c>
      <c r="N30" s="150">
        <v>527</v>
      </c>
      <c r="O30" s="150">
        <v>103</v>
      </c>
    </row>
    <row r="31" spans="1:15" s="75" customFormat="1" ht="15.75" customHeight="1">
      <c r="A31" s="391" t="s">
        <v>67</v>
      </c>
      <c r="B31" s="391"/>
      <c r="C31" s="392"/>
      <c r="D31" s="199">
        <v>70</v>
      </c>
      <c r="E31" s="150">
        <v>3531</v>
      </c>
      <c r="F31" s="150">
        <v>2147</v>
      </c>
      <c r="G31" s="150">
        <v>4</v>
      </c>
      <c r="H31" s="150">
        <v>1821</v>
      </c>
      <c r="I31" s="150">
        <v>113</v>
      </c>
      <c r="J31" s="150">
        <v>209</v>
      </c>
      <c r="K31" s="150">
        <v>1384</v>
      </c>
      <c r="L31" s="150">
        <v>1</v>
      </c>
      <c r="M31" s="150">
        <v>850</v>
      </c>
      <c r="N31" s="150">
        <v>414</v>
      </c>
      <c r="O31" s="150">
        <v>119</v>
      </c>
    </row>
    <row r="32" spans="1:15" s="75" customFormat="1" ht="15.75" customHeight="1">
      <c r="A32" s="395" t="s">
        <v>68</v>
      </c>
      <c r="B32" s="395"/>
      <c r="C32" s="396"/>
      <c r="D32" s="199">
        <v>8</v>
      </c>
      <c r="E32" s="150">
        <v>503</v>
      </c>
      <c r="F32" s="150">
        <v>377</v>
      </c>
      <c r="G32" s="150">
        <v>0</v>
      </c>
      <c r="H32" s="150">
        <v>301</v>
      </c>
      <c r="I32" s="150">
        <v>15</v>
      </c>
      <c r="J32" s="150">
        <v>61</v>
      </c>
      <c r="K32" s="150">
        <v>126</v>
      </c>
      <c r="L32" s="150">
        <v>0</v>
      </c>
      <c r="M32" s="150">
        <v>75</v>
      </c>
      <c r="N32" s="150">
        <v>16</v>
      </c>
      <c r="O32" s="150">
        <v>35</v>
      </c>
    </row>
    <row r="33" spans="1:15" s="75" customFormat="1" ht="15.75" customHeight="1">
      <c r="A33" s="391" t="s">
        <v>69</v>
      </c>
      <c r="B33" s="391"/>
      <c r="C33" s="392"/>
      <c r="D33" s="199">
        <v>24</v>
      </c>
      <c r="E33" s="150">
        <v>1298</v>
      </c>
      <c r="F33" s="150">
        <v>1075</v>
      </c>
      <c r="G33" s="150">
        <v>2</v>
      </c>
      <c r="H33" s="150">
        <v>918</v>
      </c>
      <c r="I33" s="150">
        <v>132</v>
      </c>
      <c r="J33" s="150">
        <v>23</v>
      </c>
      <c r="K33" s="150">
        <v>223</v>
      </c>
      <c r="L33" s="150">
        <v>1</v>
      </c>
      <c r="M33" s="150">
        <v>145</v>
      </c>
      <c r="N33" s="150">
        <v>76</v>
      </c>
      <c r="O33" s="150">
        <v>1</v>
      </c>
    </row>
    <row r="34" spans="1:15" s="75" customFormat="1" ht="15.75" customHeight="1">
      <c r="A34" s="391" t="s">
        <v>70</v>
      </c>
      <c r="B34" s="391"/>
      <c r="C34" s="392"/>
      <c r="D34" s="199">
        <v>24</v>
      </c>
      <c r="E34" s="150">
        <v>384</v>
      </c>
      <c r="F34" s="150">
        <v>215</v>
      </c>
      <c r="G34" s="150">
        <v>2</v>
      </c>
      <c r="H34" s="150">
        <v>162</v>
      </c>
      <c r="I34" s="150">
        <v>49</v>
      </c>
      <c r="J34" s="150">
        <v>2</v>
      </c>
      <c r="K34" s="150">
        <v>169</v>
      </c>
      <c r="L34" s="150">
        <v>0</v>
      </c>
      <c r="M34" s="150">
        <v>77</v>
      </c>
      <c r="N34" s="150">
        <v>85</v>
      </c>
      <c r="O34" s="150">
        <v>7</v>
      </c>
    </row>
    <row r="35" spans="1:15" s="107" customFormat="1" ht="7.5" customHeight="1" thickBot="1">
      <c r="A35" s="104"/>
      <c r="B35" s="200"/>
      <c r="C35" s="201"/>
      <c r="D35" s="175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1:13" ht="18" customHeight="1" thickTop="1">
      <c r="A36" s="408" t="s">
        <v>129</v>
      </c>
      <c r="B36" s="409"/>
      <c r="C36" s="410"/>
      <c r="D36" s="415" t="s">
        <v>143</v>
      </c>
      <c r="E36" s="416"/>
      <c r="F36" s="416"/>
      <c r="G36" s="416"/>
      <c r="H36" s="416"/>
      <c r="I36" s="416"/>
      <c r="J36" s="416"/>
      <c r="K36" s="417"/>
      <c r="L36" s="418" t="s">
        <v>144</v>
      </c>
      <c r="M36" s="419"/>
    </row>
    <row r="37" spans="1:13" ht="14.25" customHeight="1">
      <c r="A37" s="411"/>
      <c r="B37" s="411"/>
      <c r="C37" s="412"/>
      <c r="D37" s="424" t="s">
        <v>145</v>
      </c>
      <c r="E37" s="424"/>
      <c r="F37" s="425" t="s">
        <v>146</v>
      </c>
      <c r="G37" s="425"/>
      <c r="H37" s="424" t="s">
        <v>147</v>
      </c>
      <c r="I37" s="424"/>
      <c r="J37" s="425" t="s">
        <v>148</v>
      </c>
      <c r="K37" s="426"/>
      <c r="L37" s="420"/>
      <c r="M37" s="421"/>
    </row>
    <row r="38" spans="1:13" ht="18.75" customHeight="1">
      <c r="A38" s="413"/>
      <c r="B38" s="413"/>
      <c r="C38" s="414"/>
      <c r="D38" s="424"/>
      <c r="E38" s="424"/>
      <c r="F38" s="425"/>
      <c r="G38" s="425"/>
      <c r="H38" s="424"/>
      <c r="I38" s="424"/>
      <c r="J38" s="425"/>
      <c r="K38" s="425"/>
      <c r="L38" s="422"/>
      <c r="M38" s="423"/>
    </row>
    <row r="39" spans="1:13" ht="7.5" customHeight="1">
      <c r="A39" s="187"/>
      <c r="B39" s="187"/>
      <c r="C39" s="188"/>
      <c r="D39" s="202"/>
      <c r="E39" s="187"/>
      <c r="F39" s="187"/>
      <c r="G39" s="203"/>
      <c r="H39" s="203"/>
      <c r="I39" s="160"/>
      <c r="J39" s="160"/>
      <c r="K39" s="160"/>
      <c r="L39" s="204"/>
      <c r="M39" s="76"/>
    </row>
    <row r="40" spans="1:13" s="85" customFormat="1" ht="16.5" customHeight="1">
      <c r="A40" s="404" t="s">
        <v>140</v>
      </c>
      <c r="B40" s="404"/>
      <c r="C40" s="405"/>
      <c r="D40" s="406">
        <v>73526965</v>
      </c>
      <c r="E40" s="407"/>
      <c r="F40" s="407">
        <v>64599740</v>
      </c>
      <c r="G40" s="407"/>
      <c r="H40" s="407">
        <v>3423225</v>
      </c>
      <c r="I40" s="407"/>
      <c r="J40" s="407">
        <v>5504000</v>
      </c>
      <c r="K40" s="407"/>
      <c r="L40" s="407">
        <v>23610267</v>
      </c>
      <c r="M40" s="407"/>
    </row>
    <row r="41" spans="1:13" ht="16.5" customHeight="1">
      <c r="A41" s="192"/>
      <c r="B41" s="194"/>
      <c r="C41" s="195"/>
      <c r="D41" s="189"/>
      <c r="E41" s="191"/>
      <c r="F41" s="191"/>
      <c r="G41" s="205"/>
      <c r="H41" s="205"/>
      <c r="I41" s="205"/>
      <c r="J41" s="205"/>
      <c r="K41" s="205"/>
      <c r="L41" s="205"/>
      <c r="M41" s="160"/>
    </row>
    <row r="42" spans="1:13" s="75" customFormat="1" ht="16.5" customHeight="1">
      <c r="A42" s="391" t="s">
        <v>47</v>
      </c>
      <c r="B42" s="391"/>
      <c r="C42" s="392"/>
      <c r="D42" s="393">
        <v>16028990</v>
      </c>
      <c r="E42" s="394"/>
      <c r="F42" s="394">
        <v>13739113</v>
      </c>
      <c r="G42" s="394"/>
      <c r="H42" s="394">
        <v>219628</v>
      </c>
      <c r="I42" s="394"/>
      <c r="J42" s="394">
        <v>2070249</v>
      </c>
      <c r="K42" s="394"/>
      <c r="L42" s="394">
        <v>5220130</v>
      </c>
      <c r="M42" s="394"/>
    </row>
    <row r="43" spans="1:13" s="75" customFormat="1" ht="16.5" customHeight="1">
      <c r="A43" s="398" t="s">
        <v>48</v>
      </c>
      <c r="B43" s="398"/>
      <c r="C43" s="399"/>
      <c r="D43" s="393">
        <v>1429496</v>
      </c>
      <c r="E43" s="394"/>
      <c r="F43" s="394">
        <v>1037954</v>
      </c>
      <c r="G43" s="394"/>
      <c r="H43" s="394">
        <v>282115</v>
      </c>
      <c r="I43" s="394"/>
      <c r="J43" s="394">
        <v>109427</v>
      </c>
      <c r="K43" s="394"/>
      <c r="L43" s="394">
        <v>736971</v>
      </c>
      <c r="M43" s="394"/>
    </row>
    <row r="44" spans="1:13" s="75" customFormat="1" ht="16.5" customHeight="1">
      <c r="A44" s="391" t="s">
        <v>49</v>
      </c>
      <c r="B44" s="391"/>
      <c r="C44" s="392"/>
      <c r="D44" s="393">
        <v>1708318</v>
      </c>
      <c r="E44" s="394"/>
      <c r="F44" s="394">
        <v>1270717</v>
      </c>
      <c r="G44" s="394"/>
      <c r="H44" s="394">
        <v>437601</v>
      </c>
      <c r="I44" s="394"/>
      <c r="J44" s="394">
        <v>0</v>
      </c>
      <c r="K44" s="394"/>
      <c r="L44" s="394">
        <v>862185</v>
      </c>
      <c r="M44" s="394"/>
    </row>
    <row r="45" spans="1:13" s="75" customFormat="1" ht="22.5" customHeight="1">
      <c r="A45" s="397" t="s">
        <v>50</v>
      </c>
      <c r="B45" s="397"/>
      <c r="C45" s="403"/>
      <c r="D45" s="393">
        <v>2359567</v>
      </c>
      <c r="E45" s="394"/>
      <c r="F45" s="394">
        <v>2243723</v>
      </c>
      <c r="G45" s="394"/>
      <c r="H45" s="394">
        <v>51639</v>
      </c>
      <c r="I45" s="394"/>
      <c r="J45" s="394">
        <v>64205</v>
      </c>
      <c r="K45" s="394"/>
      <c r="L45" s="394">
        <v>470423</v>
      </c>
      <c r="M45" s="394"/>
    </row>
    <row r="46" spans="1:13" s="75" customFormat="1" ht="16.5" customHeight="1">
      <c r="A46" s="391" t="s">
        <v>51</v>
      </c>
      <c r="B46" s="391"/>
      <c r="C46" s="392"/>
      <c r="D46" s="393">
        <v>271470</v>
      </c>
      <c r="E46" s="394"/>
      <c r="F46" s="394">
        <v>246604</v>
      </c>
      <c r="G46" s="394"/>
      <c r="H46" s="394">
        <v>71</v>
      </c>
      <c r="I46" s="394"/>
      <c r="J46" s="394">
        <v>24795</v>
      </c>
      <c r="K46" s="394"/>
      <c r="L46" s="394">
        <v>113696</v>
      </c>
      <c r="M46" s="394"/>
    </row>
    <row r="47" spans="1:13" s="75" customFormat="1" ht="16.5" customHeight="1">
      <c r="A47" s="398" t="s">
        <v>52</v>
      </c>
      <c r="B47" s="398"/>
      <c r="C47" s="399"/>
      <c r="D47" s="393">
        <v>9494204</v>
      </c>
      <c r="E47" s="394"/>
      <c r="F47" s="394">
        <v>8929009</v>
      </c>
      <c r="G47" s="394"/>
      <c r="H47" s="394">
        <v>224802</v>
      </c>
      <c r="I47" s="394"/>
      <c r="J47" s="394">
        <v>340393</v>
      </c>
      <c r="K47" s="394"/>
      <c r="L47" s="402">
        <v>2336415</v>
      </c>
      <c r="M47" s="402"/>
    </row>
    <row r="48" spans="1:13" s="75" customFormat="1" ht="16.5" customHeight="1">
      <c r="A48" s="391" t="s">
        <v>53</v>
      </c>
      <c r="B48" s="391"/>
      <c r="C48" s="392"/>
      <c r="D48" s="393">
        <v>1049095</v>
      </c>
      <c r="E48" s="394"/>
      <c r="F48" s="394">
        <v>1007147</v>
      </c>
      <c r="G48" s="394"/>
      <c r="H48" s="394">
        <v>39621</v>
      </c>
      <c r="I48" s="394"/>
      <c r="J48" s="394">
        <v>2327</v>
      </c>
      <c r="K48" s="394"/>
      <c r="L48" s="394">
        <v>482093</v>
      </c>
      <c r="M48" s="394"/>
    </row>
    <row r="49" spans="1:13" s="75" customFormat="1" ht="16.5" customHeight="1">
      <c r="A49" s="391" t="s">
        <v>54</v>
      </c>
      <c r="B49" s="391"/>
      <c r="C49" s="392"/>
      <c r="D49" s="400" t="s">
        <v>149</v>
      </c>
      <c r="E49" s="401"/>
      <c r="F49" s="401" t="s">
        <v>149</v>
      </c>
      <c r="G49" s="401"/>
      <c r="H49" s="401" t="s">
        <v>149</v>
      </c>
      <c r="I49" s="401"/>
      <c r="J49" s="401" t="s">
        <v>149</v>
      </c>
      <c r="K49" s="401"/>
      <c r="L49" s="401" t="s">
        <v>149</v>
      </c>
      <c r="M49" s="401"/>
    </row>
    <row r="50" spans="1:13" s="75" customFormat="1" ht="16.5" customHeight="1">
      <c r="A50" s="398" t="s">
        <v>55</v>
      </c>
      <c r="B50" s="398"/>
      <c r="C50" s="399"/>
      <c r="D50" s="393">
        <v>267718</v>
      </c>
      <c r="E50" s="394"/>
      <c r="F50" s="394">
        <v>192099</v>
      </c>
      <c r="G50" s="394"/>
      <c r="H50" s="394">
        <v>0</v>
      </c>
      <c r="I50" s="394"/>
      <c r="J50" s="394">
        <v>75619</v>
      </c>
      <c r="K50" s="394"/>
      <c r="L50" s="394">
        <v>73563</v>
      </c>
      <c r="M50" s="394"/>
    </row>
    <row r="51" spans="1:13" s="75" customFormat="1" ht="16.5" customHeight="1">
      <c r="A51" s="398" t="s">
        <v>56</v>
      </c>
      <c r="B51" s="398"/>
      <c r="C51" s="399"/>
      <c r="D51" s="393">
        <v>2039083</v>
      </c>
      <c r="E51" s="394"/>
      <c r="F51" s="394">
        <v>1923571</v>
      </c>
      <c r="G51" s="394"/>
      <c r="H51" s="394">
        <v>100814</v>
      </c>
      <c r="I51" s="394"/>
      <c r="J51" s="394">
        <v>14698</v>
      </c>
      <c r="K51" s="394"/>
      <c r="L51" s="394">
        <v>890839</v>
      </c>
      <c r="M51" s="394"/>
    </row>
    <row r="52" spans="1:13" s="75" customFormat="1" ht="16.5" customHeight="1">
      <c r="A52" s="391" t="s">
        <v>57</v>
      </c>
      <c r="B52" s="391"/>
      <c r="C52" s="392"/>
      <c r="D52" s="393">
        <v>222070</v>
      </c>
      <c r="E52" s="394"/>
      <c r="F52" s="394">
        <v>196595</v>
      </c>
      <c r="G52" s="394"/>
      <c r="H52" s="394">
        <v>5048</v>
      </c>
      <c r="I52" s="394"/>
      <c r="J52" s="394">
        <v>20427</v>
      </c>
      <c r="K52" s="394"/>
      <c r="L52" s="394">
        <v>127472</v>
      </c>
      <c r="M52" s="394"/>
    </row>
    <row r="53" spans="1:13" s="75" customFormat="1" ht="22.5" customHeight="1">
      <c r="A53" s="397" t="s">
        <v>141</v>
      </c>
      <c r="B53" s="398"/>
      <c r="C53" s="399"/>
      <c r="D53" s="393">
        <v>479030</v>
      </c>
      <c r="E53" s="394"/>
      <c r="F53" s="394">
        <v>468087</v>
      </c>
      <c r="G53" s="394"/>
      <c r="H53" s="394">
        <v>10943</v>
      </c>
      <c r="I53" s="394"/>
      <c r="J53" s="394">
        <v>0</v>
      </c>
      <c r="K53" s="394"/>
      <c r="L53" s="394">
        <v>103907</v>
      </c>
      <c r="M53" s="394"/>
    </row>
    <row r="54" spans="1:13" s="75" customFormat="1" ht="16.5" customHeight="1">
      <c r="A54" s="391" t="s">
        <v>59</v>
      </c>
      <c r="B54" s="391"/>
      <c r="C54" s="392"/>
      <c r="D54" s="393">
        <v>1202143</v>
      </c>
      <c r="E54" s="394"/>
      <c r="F54" s="394">
        <v>1061351</v>
      </c>
      <c r="G54" s="394"/>
      <c r="H54" s="394">
        <v>479</v>
      </c>
      <c r="I54" s="394"/>
      <c r="J54" s="394">
        <v>140313</v>
      </c>
      <c r="K54" s="394"/>
      <c r="L54" s="394">
        <v>427646</v>
      </c>
      <c r="M54" s="394"/>
    </row>
    <row r="55" spans="1:13" s="75" customFormat="1" ht="16.5" customHeight="1">
      <c r="A55" s="391" t="s">
        <v>60</v>
      </c>
      <c r="B55" s="391"/>
      <c r="C55" s="392"/>
      <c r="D55" s="393">
        <v>1626508</v>
      </c>
      <c r="E55" s="394"/>
      <c r="F55" s="394">
        <v>1608276</v>
      </c>
      <c r="G55" s="394"/>
      <c r="H55" s="394">
        <v>4308</v>
      </c>
      <c r="I55" s="394"/>
      <c r="J55" s="394">
        <v>13924</v>
      </c>
      <c r="K55" s="394"/>
      <c r="L55" s="394">
        <v>478195</v>
      </c>
      <c r="M55" s="394"/>
    </row>
    <row r="56" spans="1:13" s="75" customFormat="1" ht="16.5" customHeight="1">
      <c r="A56" s="391" t="s">
        <v>61</v>
      </c>
      <c r="B56" s="391"/>
      <c r="C56" s="392"/>
      <c r="D56" s="400" t="s">
        <v>149</v>
      </c>
      <c r="E56" s="401"/>
      <c r="F56" s="401" t="s">
        <v>149</v>
      </c>
      <c r="G56" s="401"/>
      <c r="H56" s="401" t="s">
        <v>149</v>
      </c>
      <c r="I56" s="401"/>
      <c r="J56" s="401" t="s">
        <v>149</v>
      </c>
      <c r="K56" s="401"/>
      <c r="L56" s="401" t="s">
        <v>149</v>
      </c>
      <c r="M56" s="401"/>
    </row>
    <row r="57" spans="1:13" s="75" customFormat="1" ht="16.5" customHeight="1">
      <c r="A57" s="391" t="s">
        <v>62</v>
      </c>
      <c r="B57" s="391"/>
      <c r="C57" s="392"/>
      <c r="D57" s="393">
        <v>4027758</v>
      </c>
      <c r="E57" s="394"/>
      <c r="F57" s="394">
        <v>3579686</v>
      </c>
      <c r="G57" s="394"/>
      <c r="H57" s="394">
        <v>361235</v>
      </c>
      <c r="I57" s="394"/>
      <c r="J57" s="394">
        <v>86837</v>
      </c>
      <c r="K57" s="394"/>
      <c r="L57" s="394">
        <v>1561911</v>
      </c>
      <c r="M57" s="394"/>
    </row>
    <row r="58" spans="1:13" s="75" customFormat="1" ht="16.5" customHeight="1">
      <c r="A58" s="391" t="s">
        <v>63</v>
      </c>
      <c r="B58" s="391"/>
      <c r="C58" s="392"/>
      <c r="D58" s="393">
        <v>200058</v>
      </c>
      <c r="E58" s="394"/>
      <c r="F58" s="394">
        <v>176751</v>
      </c>
      <c r="G58" s="394"/>
      <c r="H58" s="394">
        <v>22321</v>
      </c>
      <c r="I58" s="394"/>
      <c r="J58" s="394">
        <v>986</v>
      </c>
      <c r="K58" s="394"/>
      <c r="L58" s="394">
        <v>99022</v>
      </c>
      <c r="M58" s="394"/>
    </row>
    <row r="59" spans="1:13" s="75" customFormat="1" ht="16.5" customHeight="1">
      <c r="A59" s="391" t="s">
        <v>64</v>
      </c>
      <c r="B59" s="391"/>
      <c r="C59" s="392"/>
      <c r="D59" s="393">
        <v>2864086</v>
      </c>
      <c r="E59" s="394"/>
      <c r="F59" s="394">
        <v>2583123</v>
      </c>
      <c r="G59" s="394"/>
      <c r="H59" s="394">
        <v>66726</v>
      </c>
      <c r="I59" s="394"/>
      <c r="J59" s="394">
        <v>214237</v>
      </c>
      <c r="K59" s="394"/>
      <c r="L59" s="394">
        <v>1075174</v>
      </c>
      <c r="M59" s="394"/>
    </row>
    <row r="60" spans="1:13" s="75" customFormat="1" ht="16.5" customHeight="1">
      <c r="A60" s="391" t="s">
        <v>65</v>
      </c>
      <c r="B60" s="391"/>
      <c r="C60" s="392"/>
      <c r="D60" s="393">
        <v>524341</v>
      </c>
      <c r="E60" s="394"/>
      <c r="F60" s="394">
        <v>369223</v>
      </c>
      <c r="G60" s="394"/>
      <c r="H60" s="394">
        <v>151940</v>
      </c>
      <c r="I60" s="394"/>
      <c r="J60" s="394">
        <v>3178</v>
      </c>
      <c r="K60" s="394"/>
      <c r="L60" s="394">
        <v>220472</v>
      </c>
      <c r="M60" s="394"/>
    </row>
    <row r="61" spans="1:13" s="75" customFormat="1" ht="23.25" customHeight="1">
      <c r="A61" s="397" t="s">
        <v>142</v>
      </c>
      <c r="B61" s="398"/>
      <c r="C61" s="399"/>
      <c r="D61" s="393">
        <v>14414021</v>
      </c>
      <c r="E61" s="394"/>
      <c r="F61" s="394">
        <v>12169966</v>
      </c>
      <c r="G61" s="394"/>
      <c r="H61" s="394">
        <v>485546</v>
      </c>
      <c r="I61" s="394"/>
      <c r="J61" s="394">
        <v>1758509</v>
      </c>
      <c r="K61" s="394"/>
      <c r="L61" s="394">
        <v>4586539</v>
      </c>
      <c r="M61" s="394"/>
    </row>
    <row r="62" spans="1:13" s="75" customFormat="1" ht="16.5" customHeight="1">
      <c r="A62" s="391" t="s">
        <v>67</v>
      </c>
      <c r="B62" s="391"/>
      <c r="C62" s="392"/>
      <c r="D62" s="393">
        <v>8660754</v>
      </c>
      <c r="E62" s="394"/>
      <c r="F62" s="394">
        <v>7841165</v>
      </c>
      <c r="G62" s="394"/>
      <c r="H62" s="394">
        <v>381700</v>
      </c>
      <c r="I62" s="394"/>
      <c r="J62" s="394">
        <v>437889</v>
      </c>
      <c r="K62" s="394"/>
      <c r="L62" s="394">
        <v>2273249</v>
      </c>
      <c r="M62" s="394"/>
    </row>
    <row r="63" spans="1:13" s="75" customFormat="1" ht="16.5" customHeight="1">
      <c r="A63" s="395" t="s">
        <v>68</v>
      </c>
      <c r="B63" s="395"/>
      <c r="C63" s="396"/>
      <c r="D63" s="393">
        <v>1681403</v>
      </c>
      <c r="E63" s="394"/>
      <c r="F63" s="394">
        <v>1663564</v>
      </c>
      <c r="G63" s="394"/>
      <c r="H63" s="394">
        <v>12947</v>
      </c>
      <c r="I63" s="394"/>
      <c r="J63" s="394">
        <v>4892</v>
      </c>
      <c r="K63" s="394"/>
      <c r="L63" s="394">
        <v>340082</v>
      </c>
      <c r="M63" s="394"/>
    </row>
    <row r="64" spans="1:13" s="75" customFormat="1" ht="16.5" customHeight="1">
      <c r="A64" s="391" t="s">
        <v>69</v>
      </c>
      <c r="B64" s="391"/>
      <c r="C64" s="392"/>
      <c r="D64" s="393">
        <v>2273041</v>
      </c>
      <c r="E64" s="394"/>
      <c r="F64" s="394">
        <v>1603477</v>
      </c>
      <c r="G64" s="394"/>
      <c r="H64" s="394">
        <v>553598</v>
      </c>
      <c r="I64" s="394"/>
      <c r="J64" s="394">
        <v>115966</v>
      </c>
      <c r="K64" s="394"/>
      <c r="L64" s="394">
        <v>821467</v>
      </c>
      <c r="M64" s="394"/>
    </row>
    <row r="65" spans="1:13" s="75" customFormat="1" ht="16.5" customHeight="1">
      <c r="A65" s="391" t="s">
        <v>70</v>
      </c>
      <c r="B65" s="391"/>
      <c r="C65" s="392"/>
      <c r="D65" s="393">
        <v>409788</v>
      </c>
      <c r="E65" s="394"/>
      <c r="F65" s="394">
        <v>398186</v>
      </c>
      <c r="G65" s="394"/>
      <c r="H65" s="394">
        <v>6473</v>
      </c>
      <c r="I65" s="394"/>
      <c r="J65" s="394">
        <v>5129</v>
      </c>
      <c r="K65" s="394"/>
      <c r="L65" s="394">
        <v>194653</v>
      </c>
      <c r="M65" s="394"/>
    </row>
    <row r="66" spans="1:13" s="107" customFormat="1" ht="7.5" customHeight="1" thickBot="1">
      <c r="A66" s="104"/>
      <c r="B66" s="200"/>
      <c r="C66" s="201"/>
      <c r="D66" s="175"/>
      <c r="E66" s="104"/>
      <c r="F66" s="104"/>
      <c r="G66" s="104"/>
      <c r="H66" s="104"/>
      <c r="I66" s="104"/>
      <c r="J66" s="104"/>
      <c r="K66" s="104"/>
      <c r="L66" s="104"/>
      <c r="M66" s="104"/>
    </row>
    <row r="67" s="107" customFormat="1" ht="7.5" customHeight="1" thickTop="1">
      <c r="B67" s="78"/>
    </row>
    <row r="68" spans="1:16" ht="13.5">
      <c r="A68" s="206" t="s">
        <v>150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8"/>
      <c r="N68" s="209"/>
      <c r="O68" s="209"/>
      <c r="P68" s="107"/>
    </row>
    <row r="69" ht="5.25" customHeight="1"/>
    <row r="70" ht="13.5">
      <c r="A70" s="159" t="s">
        <v>151</v>
      </c>
    </row>
    <row r="86" spans="13:16" ht="13.5">
      <c r="M86" s="107"/>
      <c r="N86" s="107"/>
      <c r="O86" s="107"/>
      <c r="P86" s="107"/>
    </row>
  </sheetData>
  <sheetProtection/>
  <mergeCells count="189">
    <mergeCell ref="A1:O1"/>
    <mergeCell ref="A5:C7"/>
    <mergeCell ref="D5:D7"/>
    <mergeCell ref="E5:O5"/>
    <mergeCell ref="E6:E7"/>
    <mergeCell ref="F6:J6"/>
    <mergeCell ref="K6:O6"/>
    <mergeCell ref="A9:C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6:C38"/>
    <mergeCell ref="D36:K36"/>
    <mergeCell ref="L36:M38"/>
    <mergeCell ref="D37:E38"/>
    <mergeCell ref="F37:G38"/>
    <mergeCell ref="H37:I38"/>
    <mergeCell ref="J37:K38"/>
    <mergeCell ref="A40:C40"/>
    <mergeCell ref="D40:E40"/>
    <mergeCell ref="F40:G40"/>
    <mergeCell ref="H40:I40"/>
    <mergeCell ref="J40:K40"/>
    <mergeCell ref="L40:M40"/>
    <mergeCell ref="A42:C42"/>
    <mergeCell ref="D42:E42"/>
    <mergeCell ref="F42:G42"/>
    <mergeCell ref="H42:I42"/>
    <mergeCell ref="J42:K42"/>
    <mergeCell ref="L42:M42"/>
    <mergeCell ref="A43:C43"/>
    <mergeCell ref="D43:E43"/>
    <mergeCell ref="F43:G43"/>
    <mergeCell ref="H43:I43"/>
    <mergeCell ref="J43:K43"/>
    <mergeCell ref="L43:M43"/>
    <mergeCell ref="A44:C44"/>
    <mergeCell ref="D44:E44"/>
    <mergeCell ref="F44:G44"/>
    <mergeCell ref="H44:I44"/>
    <mergeCell ref="J44:K44"/>
    <mergeCell ref="L44:M44"/>
    <mergeCell ref="A45:C45"/>
    <mergeCell ref="D45:E45"/>
    <mergeCell ref="F45:G45"/>
    <mergeCell ref="H45:I45"/>
    <mergeCell ref="J45:K45"/>
    <mergeCell ref="L45:M45"/>
    <mergeCell ref="A46:C46"/>
    <mergeCell ref="D46:E46"/>
    <mergeCell ref="F46:G46"/>
    <mergeCell ref="H46:I46"/>
    <mergeCell ref="J46:K46"/>
    <mergeCell ref="L46:M46"/>
    <mergeCell ref="A47:C47"/>
    <mergeCell ref="D47:E47"/>
    <mergeCell ref="F47:G47"/>
    <mergeCell ref="H47:I47"/>
    <mergeCell ref="J47:K47"/>
    <mergeCell ref="L47:M47"/>
    <mergeCell ref="A48:C48"/>
    <mergeCell ref="D48:E48"/>
    <mergeCell ref="F48:G48"/>
    <mergeCell ref="H48:I48"/>
    <mergeCell ref="J48:K48"/>
    <mergeCell ref="L48:M48"/>
    <mergeCell ref="A49:C49"/>
    <mergeCell ref="D49:E49"/>
    <mergeCell ref="F49:G49"/>
    <mergeCell ref="H49:I49"/>
    <mergeCell ref="J49:K49"/>
    <mergeCell ref="L49:M49"/>
    <mergeCell ref="A50:C50"/>
    <mergeCell ref="D50:E50"/>
    <mergeCell ref="F50:G50"/>
    <mergeCell ref="H50:I50"/>
    <mergeCell ref="J50:K50"/>
    <mergeCell ref="L50:M50"/>
    <mergeCell ref="A51:C51"/>
    <mergeCell ref="D51:E51"/>
    <mergeCell ref="F51:G51"/>
    <mergeCell ref="H51:I51"/>
    <mergeCell ref="J51:K51"/>
    <mergeCell ref="L51:M51"/>
    <mergeCell ref="A52:C52"/>
    <mergeCell ref="D52:E52"/>
    <mergeCell ref="F52:G52"/>
    <mergeCell ref="H52:I52"/>
    <mergeCell ref="J52:K52"/>
    <mergeCell ref="L52:M52"/>
    <mergeCell ref="A53:C53"/>
    <mergeCell ref="D53:E53"/>
    <mergeCell ref="F53:G53"/>
    <mergeCell ref="H53:I53"/>
    <mergeCell ref="J53:K53"/>
    <mergeCell ref="L53:M53"/>
    <mergeCell ref="A54:C54"/>
    <mergeCell ref="D54:E54"/>
    <mergeCell ref="F54:G54"/>
    <mergeCell ref="H54:I54"/>
    <mergeCell ref="J54:K54"/>
    <mergeCell ref="L54:M54"/>
    <mergeCell ref="A55:C55"/>
    <mergeCell ref="D55:E55"/>
    <mergeCell ref="F55:G55"/>
    <mergeCell ref="H55:I55"/>
    <mergeCell ref="J55:K55"/>
    <mergeCell ref="L55:M55"/>
    <mergeCell ref="A56:C56"/>
    <mergeCell ref="D56:E56"/>
    <mergeCell ref="F56:G56"/>
    <mergeCell ref="H56:I56"/>
    <mergeCell ref="J56:K56"/>
    <mergeCell ref="L56:M56"/>
    <mergeCell ref="A57:C57"/>
    <mergeCell ref="D57:E57"/>
    <mergeCell ref="F57:G57"/>
    <mergeCell ref="H57:I57"/>
    <mergeCell ref="J57:K57"/>
    <mergeCell ref="L57:M57"/>
    <mergeCell ref="A58:C58"/>
    <mergeCell ref="D58:E58"/>
    <mergeCell ref="F58:G58"/>
    <mergeCell ref="H58:I58"/>
    <mergeCell ref="J58:K58"/>
    <mergeCell ref="L58:M58"/>
    <mergeCell ref="A59:C59"/>
    <mergeCell ref="D59:E59"/>
    <mergeCell ref="F59:G59"/>
    <mergeCell ref="H59:I59"/>
    <mergeCell ref="J59:K59"/>
    <mergeCell ref="L59:M59"/>
    <mergeCell ref="A60:C60"/>
    <mergeCell ref="D60:E60"/>
    <mergeCell ref="F60:G60"/>
    <mergeCell ref="H60:I60"/>
    <mergeCell ref="J60:K60"/>
    <mergeCell ref="L60:M60"/>
    <mergeCell ref="A61:C61"/>
    <mergeCell ref="D61:E61"/>
    <mergeCell ref="F61:G61"/>
    <mergeCell ref="H61:I61"/>
    <mergeCell ref="J61:K61"/>
    <mergeCell ref="L61:M61"/>
    <mergeCell ref="A62:C62"/>
    <mergeCell ref="D62:E62"/>
    <mergeCell ref="F62:G62"/>
    <mergeCell ref="H62:I62"/>
    <mergeCell ref="J62:K62"/>
    <mergeCell ref="L62:M62"/>
    <mergeCell ref="A63:C63"/>
    <mergeCell ref="D63:E63"/>
    <mergeCell ref="F63:G63"/>
    <mergeCell ref="H63:I63"/>
    <mergeCell ref="J63:K63"/>
    <mergeCell ref="L63:M63"/>
    <mergeCell ref="A64:C64"/>
    <mergeCell ref="D64:E64"/>
    <mergeCell ref="F64:G64"/>
    <mergeCell ref="H64:I64"/>
    <mergeCell ref="J64:K64"/>
    <mergeCell ref="L64:M64"/>
    <mergeCell ref="A65:C65"/>
    <mergeCell ref="D65:E65"/>
    <mergeCell ref="F65:G65"/>
    <mergeCell ref="H65:I65"/>
    <mergeCell ref="J65:K65"/>
    <mergeCell ref="L65:M65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65" r:id="rId1"/>
  <headerFooter scaleWithDoc="0" alignWithMargins="0">
    <oddHeader>&amp;L&amp;"ＭＳ 明朝,標準"&amp;9 172　鉱工業</oddHeader>
  </headerFooter>
  <rowBreaks count="1" manualBreakCount="1">
    <brk id="70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="90" zoomScaleSheetLayoutView="90" zoomScalePageLayoutView="0" workbookViewId="0" topLeftCell="A1">
      <selection activeCell="A9" sqref="A9"/>
    </sheetView>
  </sheetViews>
  <sheetFormatPr defaultColWidth="2.50390625" defaultRowHeight="13.5"/>
  <cols>
    <col min="1" max="1" width="2.25390625" style="98" customWidth="1"/>
    <col min="2" max="2" width="13.625" style="98" customWidth="1"/>
    <col min="3" max="3" width="2.50390625" style="98" customWidth="1"/>
    <col min="4" max="4" width="9.75390625" style="98" customWidth="1"/>
    <col min="5" max="5" width="11.125" style="98" customWidth="1"/>
    <col min="6" max="6" width="11.25390625" style="98" customWidth="1"/>
    <col min="7" max="7" width="7.875" style="98" customWidth="1"/>
    <col min="8" max="8" width="10.875" style="98" customWidth="1"/>
    <col min="9" max="9" width="9.75390625" style="98" customWidth="1"/>
    <col min="10" max="10" width="8.875" style="98" customWidth="1"/>
    <col min="11" max="11" width="10.75390625" style="98" customWidth="1"/>
    <col min="12" max="12" width="8.00390625" style="98" customWidth="1"/>
    <col min="13" max="14" width="9.875" style="98" customWidth="1"/>
    <col min="15" max="15" width="9.125" style="98" customWidth="1"/>
    <col min="16" max="16" width="3.75390625" style="98" customWidth="1"/>
    <col min="17" max="16384" width="2.50390625" style="98" customWidth="1"/>
  </cols>
  <sheetData>
    <row r="1" spans="1:16" s="176" customFormat="1" ht="25.5" customHeight="1">
      <c r="A1" s="210" t="s">
        <v>152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75"/>
    </row>
    <row r="2" spans="1:16" s="68" customFormat="1" ht="22.5" customHeight="1">
      <c r="A2" s="68" t="s">
        <v>153</v>
      </c>
      <c r="B2" s="75"/>
      <c r="C2" s="177"/>
      <c r="D2" s="75"/>
      <c r="G2" s="178"/>
      <c r="H2" s="178"/>
      <c r="M2" s="179"/>
      <c r="N2" s="179"/>
      <c r="O2" s="179"/>
      <c r="P2" s="211"/>
    </row>
    <row r="3" spans="1:15" s="75" customFormat="1" ht="22.5" customHeight="1" thickBot="1">
      <c r="A3" s="180" t="s">
        <v>154</v>
      </c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6" ht="18" customHeight="1" thickTop="1">
      <c r="A4" s="408" t="s">
        <v>129</v>
      </c>
      <c r="B4" s="409"/>
      <c r="C4" s="410"/>
      <c r="D4" s="390" t="s">
        <v>130</v>
      </c>
      <c r="E4" s="415" t="s">
        <v>131</v>
      </c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211"/>
    </row>
    <row r="5" spans="1:16" ht="18" customHeight="1">
      <c r="A5" s="411"/>
      <c r="B5" s="411"/>
      <c r="C5" s="412"/>
      <c r="D5" s="424"/>
      <c r="E5" s="428" t="s">
        <v>132</v>
      </c>
      <c r="F5" s="430" t="s">
        <v>133</v>
      </c>
      <c r="G5" s="431"/>
      <c r="H5" s="431"/>
      <c r="I5" s="431"/>
      <c r="J5" s="432"/>
      <c r="K5" s="430" t="s">
        <v>134</v>
      </c>
      <c r="L5" s="431"/>
      <c r="M5" s="431"/>
      <c r="N5" s="431"/>
      <c r="O5" s="431"/>
      <c r="P5" s="212"/>
    </row>
    <row r="6" spans="1:16" ht="47.25" customHeight="1">
      <c r="A6" s="413"/>
      <c r="B6" s="413"/>
      <c r="C6" s="414"/>
      <c r="D6" s="424"/>
      <c r="E6" s="429"/>
      <c r="F6" s="183" t="s">
        <v>135</v>
      </c>
      <c r="G6" s="184" t="s">
        <v>136</v>
      </c>
      <c r="H6" s="185" t="s">
        <v>137</v>
      </c>
      <c r="I6" s="185" t="s">
        <v>138</v>
      </c>
      <c r="J6" s="185" t="s">
        <v>139</v>
      </c>
      <c r="K6" s="183" t="s">
        <v>135</v>
      </c>
      <c r="L6" s="184" t="s">
        <v>136</v>
      </c>
      <c r="M6" s="185" t="s">
        <v>137</v>
      </c>
      <c r="N6" s="185" t="s">
        <v>138</v>
      </c>
      <c r="O6" s="186" t="s">
        <v>139</v>
      </c>
      <c r="P6" s="76"/>
    </row>
    <row r="7" spans="1:16" ht="7.5" customHeight="1">
      <c r="A7" s="187"/>
      <c r="B7" s="187"/>
      <c r="C7" s="188"/>
      <c r="D7" s="189"/>
      <c r="E7" s="190"/>
      <c r="F7" s="191"/>
      <c r="G7" s="117"/>
      <c r="H7" s="117"/>
      <c r="I7" s="117"/>
      <c r="J7" s="117"/>
      <c r="K7" s="160"/>
      <c r="L7" s="117"/>
      <c r="M7" s="117"/>
      <c r="N7" s="117"/>
      <c r="O7" s="117"/>
      <c r="P7" s="76"/>
    </row>
    <row r="8" spans="1:16" s="85" customFormat="1" ht="16.5" customHeight="1">
      <c r="A8" s="404" t="s">
        <v>140</v>
      </c>
      <c r="B8" s="404"/>
      <c r="C8" s="405"/>
      <c r="D8" s="193">
        <v>240</v>
      </c>
      <c r="E8" s="138">
        <v>25394</v>
      </c>
      <c r="F8" s="138">
        <v>15849</v>
      </c>
      <c r="G8" s="138">
        <v>1</v>
      </c>
      <c r="H8" s="138">
        <v>13472</v>
      </c>
      <c r="I8" s="138">
        <v>1529</v>
      </c>
      <c r="J8" s="138">
        <v>847</v>
      </c>
      <c r="K8" s="138">
        <v>9545</v>
      </c>
      <c r="L8" s="138">
        <v>0</v>
      </c>
      <c r="M8" s="138">
        <v>6004</v>
      </c>
      <c r="N8" s="138">
        <v>3053</v>
      </c>
      <c r="O8" s="138">
        <v>488</v>
      </c>
      <c r="P8" s="213"/>
    </row>
    <row r="9" spans="1:16" ht="16.5" customHeight="1">
      <c r="A9" s="192"/>
      <c r="B9" s="194"/>
      <c r="C9" s="195"/>
      <c r="D9" s="196"/>
      <c r="E9" s="197"/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76"/>
    </row>
    <row r="10" spans="1:16" s="75" customFormat="1" ht="16.5" customHeight="1">
      <c r="A10" s="391" t="s">
        <v>47</v>
      </c>
      <c r="B10" s="391"/>
      <c r="C10" s="392"/>
      <c r="D10" s="199">
        <v>58</v>
      </c>
      <c r="E10" s="150">
        <v>6104</v>
      </c>
      <c r="F10" s="150">
        <v>2862</v>
      </c>
      <c r="G10" s="150">
        <v>0</v>
      </c>
      <c r="H10" s="150">
        <v>2354</v>
      </c>
      <c r="I10" s="150">
        <v>443</v>
      </c>
      <c r="J10" s="150">
        <v>65</v>
      </c>
      <c r="K10" s="150">
        <v>3242</v>
      </c>
      <c r="L10" s="150">
        <v>0</v>
      </c>
      <c r="M10" s="150">
        <v>1617</v>
      </c>
      <c r="N10" s="150">
        <v>1521</v>
      </c>
      <c r="O10" s="150">
        <v>104</v>
      </c>
      <c r="P10" s="214"/>
    </row>
    <row r="11" spans="1:16" s="75" customFormat="1" ht="16.5" customHeight="1">
      <c r="A11" s="398" t="s">
        <v>48</v>
      </c>
      <c r="B11" s="398"/>
      <c r="C11" s="399"/>
      <c r="D11" s="199">
        <v>5</v>
      </c>
      <c r="E11" s="150">
        <v>377</v>
      </c>
      <c r="F11" s="150">
        <v>324</v>
      </c>
      <c r="G11" s="150">
        <v>0</v>
      </c>
      <c r="H11" s="150">
        <v>229</v>
      </c>
      <c r="I11" s="150">
        <v>76</v>
      </c>
      <c r="J11" s="150">
        <v>19</v>
      </c>
      <c r="K11" s="150">
        <v>53</v>
      </c>
      <c r="L11" s="150">
        <v>0</v>
      </c>
      <c r="M11" s="150">
        <v>30</v>
      </c>
      <c r="N11" s="150">
        <v>23</v>
      </c>
      <c r="O11" s="150">
        <v>0</v>
      </c>
      <c r="P11" s="214"/>
    </row>
    <row r="12" spans="1:16" s="75" customFormat="1" ht="16.5" customHeight="1">
      <c r="A12" s="391" t="s">
        <v>49</v>
      </c>
      <c r="B12" s="391"/>
      <c r="C12" s="392"/>
      <c r="D12" s="199">
        <v>20</v>
      </c>
      <c r="E12" s="150">
        <v>2082</v>
      </c>
      <c r="F12" s="150">
        <v>387</v>
      </c>
      <c r="G12" s="150">
        <v>0</v>
      </c>
      <c r="H12" s="150">
        <v>344</v>
      </c>
      <c r="I12" s="150">
        <v>26</v>
      </c>
      <c r="J12" s="150">
        <v>17</v>
      </c>
      <c r="K12" s="150">
        <v>1695</v>
      </c>
      <c r="L12" s="150">
        <v>0</v>
      </c>
      <c r="M12" s="150">
        <v>1429</v>
      </c>
      <c r="N12" s="150">
        <v>232</v>
      </c>
      <c r="O12" s="150">
        <v>34</v>
      </c>
      <c r="P12" s="214"/>
    </row>
    <row r="13" spans="1:16" s="75" customFormat="1" ht="22.5" customHeight="1">
      <c r="A13" s="397" t="s">
        <v>50</v>
      </c>
      <c r="B13" s="397"/>
      <c r="C13" s="403"/>
      <c r="D13" s="199">
        <v>5</v>
      </c>
      <c r="E13" s="150">
        <v>439</v>
      </c>
      <c r="F13" s="150">
        <v>387</v>
      </c>
      <c r="G13" s="150">
        <v>0</v>
      </c>
      <c r="H13" s="150">
        <v>339</v>
      </c>
      <c r="I13" s="150">
        <v>48</v>
      </c>
      <c r="J13" s="150">
        <v>0</v>
      </c>
      <c r="K13" s="150">
        <v>52</v>
      </c>
      <c r="L13" s="150">
        <v>0</v>
      </c>
      <c r="M13" s="150">
        <v>45</v>
      </c>
      <c r="N13" s="150">
        <v>7</v>
      </c>
      <c r="O13" s="150">
        <v>0</v>
      </c>
      <c r="P13" s="214"/>
    </row>
    <row r="14" spans="1:16" s="75" customFormat="1" ht="16.5" customHeight="1">
      <c r="A14" s="391" t="s">
        <v>51</v>
      </c>
      <c r="B14" s="391"/>
      <c r="C14" s="392"/>
      <c r="D14" s="199">
        <v>2</v>
      </c>
      <c r="E14" s="150">
        <v>76</v>
      </c>
      <c r="F14" s="150">
        <v>64</v>
      </c>
      <c r="G14" s="150">
        <v>0</v>
      </c>
      <c r="H14" s="150">
        <v>62</v>
      </c>
      <c r="I14" s="150">
        <v>2</v>
      </c>
      <c r="J14" s="150">
        <v>0</v>
      </c>
      <c r="K14" s="150">
        <v>12</v>
      </c>
      <c r="L14" s="150">
        <v>0</v>
      </c>
      <c r="M14" s="150">
        <v>12</v>
      </c>
      <c r="N14" s="150">
        <v>0</v>
      </c>
      <c r="O14" s="150">
        <v>0</v>
      </c>
      <c r="P14" s="214"/>
    </row>
    <row r="15" spans="1:16" s="75" customFormat="1" ht="16.5" customHeight="1">
      <c r="A15" s="398" t="s">
        <v>52</v>
      </c>
      <c r="B15" s="398"/>
      <c r="C15" s="399"/>
      <c r="D15" s="199">
        <v>11</v>
      </c>
      <c r="E15" s="150">
        <v>1470</v>
      </c>
      <c r="F15" s="150">
        <v>1227</v>
      </c>
      <c r="G15" s="150">
        <v>0</v>
      </c>
      <c r="H15" s="150">
        <v>1152</v>
      </c>
      <c r="I15" s="150">
        <v>47</v>
      </c>
      <c r="J15" s="150">
        <v>28</v>
      </c>
      <c r="K15" s="150">
        <v>243</v>
      </c>
      <c r="L15" s="150">
        <v>0</v>
      </c>
      <c r="M15" s="150">
        <v>203</v>
      </c>
      <c r="N15" s="150">
        <v>22</v>
      </c>
      <c r="O15" s="150">
        <v>18</v>
      </c>
      <c r="P15" s="214"/>
    </row>
    <row r="16" spans="1:16" s="75" customFormat="1" ht="16.5" customHeight="1">
      <c r="A16" s="391" t="s">
        <v>53</v>
      </c>
      <c r="B16" s="391"/>
      <c r="C16" s="392"/>
      <c r="D16" s="199">
        <v>10</v>
      </c>
      <c r="E16" s="150">
        <v>465</v>
      </c>
      <c r="F16" s="150">
        <v>298</v>
      </c>
      <c r="G16" s="150">
        <v>0</v>
      </c>
      <c r="H16" s="150">
        <v>277</v>
      </c>
      <c r="I16" s="150">
        <v>21</v>
      </c>
      <c r="J16" s="150">
        <v>0</v>
      </c>
      <c r="K16" s="150">
        <v>167</v>
      </c>
      <c r="L16" s="150">
        <v>0</v>
      </c>
      <c r="M16" s="150">
        <v>124</v>
      </c>
      <c r="N16" s="150">
        <v>43</v>
      </c>
      <c r="O16" s="150">
        <v>0</v>
      </c>
      <c r="P16" s="215"/>
    </row>
    <row r="17" spans="1:16" s="75" customFormat="1" ht="16.5" customHeight="1">
      <c r="A17" s="391" t="s">
        <v>54</v>
      </c>
      <c r="B17" s="391"/>
      <c r="C17" s="392"/>
      <c r="D17" s="199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215"/>
    </row>
    <row r="18" spans="1:16" s="75" customFormat="1" ht="16.5" customHeight="1">
      <c r="A18" s="398" t="s">
        <v>55</v>
      </c>
      <c r="B18" s="398"/>
      <c r="C18" s="399"/>
      <c r="D18" s="199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215"/>
    </row>
    <row r="19" spans="1:16" s="75" customFormat="1" ht="16.5" customHeight="1">
      <c r="A19" s="398" t="s">
        <v>56</v>
      </c>
      <c r="B19" s="398"/>
      <c r="C19" s="399"/>
      <c r="D19" s="199">
        <v>11</v>
      </c>
      <c r="E19" s="150">
        <v>686</v>
      </c>
      <c r="F19" s="150">
        <v>466</v>
      </c>
      <c r="G19" s="150">
        <v>0</v>
      </c>
      <c r="H19" s="150">
        <v>396</v>
      </c>
      <c r="I19" s="150">
        <v>47</v>
      </c>
      <c r="J19" s="150">
        <v>23</v>
      </c>
      <c r="K19" s="150">
        <v>220</v>
      </c>
      <c r="L19" s="150">
        <v>0</v>
      </c>
      <c r="M19" s="150">
        <v>43</v>
      </c>
      <c r="N19" s="150">
        <v>170</v>
      </c>
      <c r="O19" s="150">
        <v>7</v>
      </c>
      <c r="P19" s="215"/>
    </row>
    <row r="20" spans="1:16" s="75" customFormat="1" ht="16.5" customHeight="1">
      <c r="A20" s="391" t="s">
        <v>57</v>
      </c>
      <c r="B20" s="391"/>
      <c r="C20" s="392"/>
      <c r="D20" s="199">
        <v>2</v>
      </c>
      <c r="E20" s="150">
        <v>144</v>
      </c>
      <c r="F20" s="150">
        <v>69</v>
      </c>
      <c r="G20" s="150">
        <v>0</v>
      </c>
      <c r="H20" s="150">
        <v>51</v>
      </c>
      <c r="I20" s="150">
        <v>16</v>
      </c>
      <c r="J20" s="150">
        <v>2</v>
      </c>
      <c r="K20" s="150">
        <v>75</v>
      </c>
      <c r="L20" s="150">
        <v>0</v>
      </c>
      <c r="M20" s="150">
        <v>27</v>
      </c>
      <c r="N20" s="150">
        <v>14</v>
      </c>
      <c r="O20" s="150">
        <v>34</v>
      </c>
      <c r="P20" s="215"/>
    </row>
    <row r="21" spans="1:16" s="75" customFormat="1" ht="22.5" customHeight="1">
      <c r="A21" s="397" t="s">
        <v>141</v>
      </c>
      <c r="B21" s="398"/>
      <c r="C21" s="399"/>
      <c r="D21" s="199">
        <v>1</v>
      </c>
      <c r="E21" s="150">
        <v>271</v>
      </c>
      <c r="F21" s="150">
        <v>133</v>
      </c>
      <c r="G21" s="150">
        <v>0</v>
      </c>
      <c r="H21" s="150">
        <v>88</v>
      </c>
      <c r="I21" s="150">
        <v>28</v>
      </c>
      <c r="J21" s="150">
        <v>17</v>
      </c>
      <c r="K21" s="150">
        <v>138</v>
      </c>
      <c r="L21" s="150">
        <v>0</v>
      </c>
      <c r="M21" s="150">
        <v>88</v>
      </c>
      <c r="N21" s="150">
        <v>50</v>
      </c>
      <c r="O21" s="150">
        <v>0</v>
      </c>
      <c r="P21" s="215"/>
    </row>
    <row r="22" spans="1:16" s="75" customFormat="1" ht="16.5" customHeight="1">
      <c r="A22" s="391" t="s">
        <v>59</v>
      </c>
      <c r="B22" s="391"/>
      <c r="C22" s="392"/>
      <c r="D22" s="199">
        <v>2</v>
      </c>
      <c r="E22" s="150">
        <v>102</v>
      </c>
      <c r="F22" s="150">
        <v>97</v>
      </c>
      <c r="G22" s="150">
        <v>0</v>
      </c>
      <c r="H22" s="150">
        <v>75</v>
      </c>
      <c r="I22" s="150">
        <v>21</v>
      </c>
      <c r="J22" s="150">
        <v>1</v>
      </c>
      <c r="K22" s="150">
        <v>5</v>
      </c>
      <c r="L22" s="150">
        <v>0</v>
      </c>
      <c r="M22" s="150">
        <v>3</v>
      </c>
      <c r="N22" s="150">
        <v>1</v>
      </c>
      <c r="O22" s="150">
        <v>1</v>
      </c>
      <c r="P22" s="215"/>
    </row>
    <row r="23" spans="1:16" s="75" customFormat="1" ht="16.5" customHeight="1">
      <c r="A23" s="391" t="s">
        <v>60</v>
      </c>
      <c r="B23" s="391"/>
      <c r="C23" s="392"/>
      <c r="D23" s="199">
        <v>4</v>
      </c>
      <c r="E23" s="150">
        <v>644</v>
      </c>
      <c r="F23" s="150">
        <v>602</v>
      </c>
      <c r="G23" s="150">
        <v>0</v>
      </c>
      <c r="H23" s="150">
        <v>536</v>
      </c>
      <c r="I23" s="150">
        <v>62</v>
      </c>
      <c r="J23" s="150">
        <v>4</v>
      </c>
      <c r="K23" s="150">
        <v>42</v>
      </c>
      <c r="L23" s="150">
        <v>0</v>
      </c>
      <c r="M23" s="150">
        <v>34</v>
      </c>
      <c r="N23" s="150">
        <v>8</v>
      </c>
      <c r="O23" s="150">
        <v>0</v>
      </c>
      <c r="P23" s="215"/>
    </row>
    <row r="24" spans="1:16" s="75" customFormat="1" ht="16.5" customHeight="1">
      <c r="A24" s="391" t="s">
        <v>61</v>
      </c>
      <c r="B24" s="391"/>
      <c r="C24" s="392"/>
      <c r="D24" s="199">
        <v>1</v>
      </c>
      <c r="E24" s="150">
        <v>71</v>
      </c>
      <c r="F24" s="150">
        <v>62</v>
      </c>
      <c r="G24" s="150">
        <v>0</v>
      </c>
      <c r="H24" s="150">
        <v>59</v>
      </c>
      <c r="I24" s="150">
        <v>3</v>
      </c>
      <c r="J24" s="150">
        <v>0</v>
      </c>
      <c r="K24" s="150">
        <v>9</v>
      </c>
      <c r="L24" s="150">
        <v>0</v>
      </c>
      <c r="M24" s="150">
        <v>5</v>
      </c>
      <c r="N24" s="150">
        <v>4</v>
      </c>
      <c r="O24" s="150">
        <v>0</v>
      </c>
      <c r="P24" s="215"/>
    </row>
    <row r="25" spans="1:16" s="75" customFormat="1" ht="16.5" customHeight="1">
      <c r="A25" s="391" t="s">
        <v>62</v>
      </c>
      <c r="B25" s="391"/>
      <c r="C25" s="392"/>
      <c r="D25" s="199">
        <v>20</v>
      </c>
      <c r="E25" s="150">
        <v>1337</v>
      </c>
      <c r="F25" s="150">
        <v>1028</v>
      </c>
      <c r="G25" s="150">
        <v>0</v>
      </c>
      <c r="H25" s="150">
        <v>937</v>
      </c>
      <c r="I25" s="150">
        <v>73</v>
      </c>
      <c r="J25" s="150">
        <v>18</v>
      </c>
      <c r="K25" s="150">
        <v>309</v>
      </c>
      <c r="L25" s="150">
        <v>0</v>
      </c>
      <c r="M25" s="150">
        <v>194</v>
      </c>
      <c r="N25" s="150">
        <v>106</v>
      </c>
      <c r="O25" s="150">
        <v>9</v>
      </c>
      <c r="P25" s="215"/>
    </row>
    <row r="26" spans="1:16" s="75" customFormat="1" ht="16.5" customHeight="1">
      <c r="A26" s="391" t="s">
        <v>63</v>
      </c>
      <c r="B26" s="391"/>
      <c r="C26" s="392"/>
      <c r="D26" s="199">
        <v>0</v>
      </c>
      <c r="E26" s="150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215"/>
    </row>
    <row r="27" spans="1:16" s="75" customFormat="1" ht="16.5" customHeight="1">
      <c r="A27" s="391" t="s">
        <v>64</v>
      </c>
      <c r="B27" s="391"/>
      <c r="C27" s="392"/>
      <c r="D27" s="199">
        <v>14</v>
      </c>
      <c r="E27" s="150">
        <v>1119</v>
      </c>
      <c r="F27" s="150">
        <v>965</v>
      </c>
      <c r="G27" s="150">
        <v>0</v>
      </c>
      <c r="H27" s="150">
        <v>884</v>
      </c>
      <c r="I27" s="150">
        <v>56</v>
      </c>
      <c r="J27" s="150">
        <v>25</v>
      </c>
      <c r="K27" s="150">
        <v>154</v>
      </c>
      <c r="L27" s="150">
        <v>0</v>
      </c>
      <c r="M27" s="150">
        <v>101</v>
      </c>
      <c r="N27" s="150">
        <v>40</v>
      </c>
      <c r="O27" s="150">
        <v>13</v>
      </c>
      <c r="P27" s="215"/>
    </row>
    <row r="28" spans="1:16" s="75" customFormat="1" ht="16.5" customHeight="1">
      <c r="A28" s="391" t="s">
        <v>65</v>
      </c>
      <c r="B28" s="391"/>
      <c r="C28" s="392"/>
      <c r="D28" s="199">
        <v>5</v>
      </c>
      <c r="E28" s="150">
        <v>481</v>
      </c>
      <c r="F28" s="150">
        <v>257</v>
      </c>
      <c r="G28" s="150">
        <v>0</v>
      </c>
      <c r="H28" s="150">
        <v>213</v>
      </c>
      <c r="I28" s="150">
        <v>30</v>
      </c>
      <c r="J28" s="150">
        <v>14</v>
      </c>
      <c r="K28" s="150">
        <v>224</v>
      </c>
      <c r="L28" s="150">
        <v>0</v>
      </c>
      <c r="M28" s="150">
        <v>148</v>
      </c>
      <c r="N28" s="150">
        <v>71</v>
      </c>
      <c r="O28" s="150">
        <v>5</v>
      </c>
      <c r="P28" s="215"/>
    </row>
    <row r="29" spans="1:16" s="75" customFormat="1" ht="22.5" customHeight="1">
      <c r="A29" s="397" t="s">
        <v>142</v>
      </c>
      <c r="B29" s="398"/>
      <c r="C29" s="399"/>
      <c r="D29" s="199">
        <v>28</v>
      </c>
      <c r="E29" s="150">
        <v>4906</v>
      </c>
      <c r="F29" s="150">
        <v>3437</v>
      </c>
      <c r="G29" s="150">
        <v>0</v>
      </c>
      <c r="H29" s="150">
        <v>2836</v>
      </c>
      <c r="I29" s="150">
        <v>271</v>
      </c>
      <c r="J29" s="150">
        <v>330</v>
      </c>
      <c r="K29" s="150">
        <v>1469</v>
      </c>
      <c r="L29" s="150">
        <v>0</v>
      </c>
      <c r="M29" s="150">
        <v>1005</v>
      </c>
      <c r="N29" s="150">
        <v>361</v>
      </c>
      <c r="O29" s="150">
        <v>103</v>
      </c>
      <c r="P29" s="215"/>
    </row>
    <row r="30" spans="1:16" s="75" customFormat="1" ht="17.25" customHeight="1">
      <c r="A30" s="391" t="s">
        <v>67</v>
      </c>
      <c r="B30" s="391"/>
      <c r="C30" s="392"/>
      <c r="D30" s="199">
        <v>27</v>
      </c>
      <c r="E30" s="150">
        <v>2928</v>
      </c>
      <c r="F30" s="150">
        <v>1850</v>
      </c>
      <c r="G30" s="150">
        <v>0</v>
      </c>
      <c r="H30" s="150">
        <v>1567</v>
      </c>
      <c r="I30" s="150">
        <v>77</v>
      </c>
      <c r="J30" s="150">
        <v>206</v>
      </c>
      <c r="K30" s="150">
        <v>1078</v>
      </c>
      <c r="L30" s="150">
        <v>0</v>
      </c>
      <c r="M30" s="150">
        <v>702</v>
      </c>
      <c r="N30" s="150">
        <v>257</v>
      </c>
      <c r="O30" s="150">
        <v>119</v>
      </c>
      <c r="P30" s="215"/>
    </row>
    <row r="31" spans="1:16" s="75" customFormat="1" ht="17.25" customHeight="1">
      <c r="A31" s="395" t="s">
        <v>68</v>
      </c>
      <c r="B31" s="395"/>
      <c r="C31" s="396"/>
      <c r="D31" s="199">
        <v>3</v>
      </c>
      <c r="E31" s="150">
        <v>451</v>
      </c>
      <c r="F31" s="150">
        <v>346</v>
      </c>
      <c r="G31" s="150">
        <v>0</v>
      </c>
      <c r="H31" s="150">
        <v>281</v>
      </c>
      <c r="I31" s="150">
        <v>8</v>
      </c>
      <c r="J31" s="150">
        <v>57</v>
      </c>
      <c r="K31" s="150">
        <v>105</v>
      </c>
      <c r="L31" s="150">
        <v>0</v>
      </c>
      <c r="M31" s="150">
        <v>70</v>
      </c>
      <c r="N31" s="150">
        <v>1</v>
      </c>
      <c r="O31" s="150">
        <v>34</v>
      </c>
      <c r="P31" s="215"/>
    </row>
    <row r="32" spans="1:16" s="75" customFormat="1" ht="17.25" customHeight="1">
      <c r="A32" s="391" t="s">
        <v>69</v>
      </c>
      <c r="B32" s="391"/>
      <c r="C32" s="392"/>
      <c r="D32" s="199">
        <v>9</v>
      </c>
      <c r="E32" s="150">
        <v>1049</v>
      </c>
      <c r="F32" s="150">
        <v>898</v>
      </c>
      <c r="G32" s="150">
        <v>1</v>
      </c>
      <c r="H32" s="150">
        <v>750</v>
      </c>
      <c r="I32" s="150">
        <v>128</v>
      </c>
      <c r="J32" s="150">
        <v>19</v>
      </c>
      <c r="K32" s="150">
        <v>151</v>
      </c>
      <c r="L32" s="150">
        <v>0</v>
      </c>
      <c r="M32" s="150">
        <v>89</v>
      </c>
      <c r="N32" s="150">
        <v>62</v>
      </c>
      <c r="O32" s="150">
        <v>0</v>
      </c>
      <c r="P32" s="215"/>
    </row>
    <row r="33" spans="1:16" s="75" customFormat="1" ht="17.25" customHeight="1">
      <c r="A33" s="391" t="s">
        <v>70</v>
      </c>
      <c r="B33" s="391"/>
      <c r="C33" s="392"/>
      <c r="D33" s="199">
        <v>2</v>
      </c>
      <c r="E33" s="150">
        <v>192</v>
      </c>
      <c r="F33" s="150">
        <v>90</v>
      </c>
      <c r="G33" s="150">
        <v>0</v>
      </c>
      <c r="H33" s="150">
        <v>42</v>
      </c>
      <c r="I33" s="150">
        <v>46</v>
      </c>
      <c r="J33" s="150">
        <v>2</v>
      </c>
      <c r="K33" s="150">
        <v>102</v>
      </c>
      <c r="L33" s="150">
        <v>0</v>
      </c>
      <c r="M33" s="150">
        <v>35</v>
      </c>
      <c r="N33" s="150">
        <v>60</v>
      </c>
      <c r="O33" s="150">
        <v>7</v>
      </c>
      <c r="P33" s="215"/>
    </row>
    <row r="34" spans="1:15" s="107" customFormat="1" ht="7.5" customHeight="1" thickBot="1">
      <c r="A34" s="104"/>
      <c r="B34" s="200"/>
      <c r="C34" s="201"/>
      <c r="D34" s="17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1:16" ht="18" customHeight="1" thickTop="1">
      <c r="A35" s="408" t="s">
        <v>129</v>
      </c>
      <c r="B35" s="409"/>
      <c r="C35" s="410"/>
      <c r="D35" s="415" t="s">
        <v>155</v>
      </c>
      <c r="E35" s="416"/>
      <c r="F35" s="416"/>
      <c r="G35" s="416"/>
      <c r="H35" s="416"/>
      <c r="I35" s="416"/>
      <c r="J35" s="416"/>
      <c r="K35" s="417"/>
      <c r="L35" s="418" t="s">
        <v>144</v>
      </c>
      <c r="M35" s="419"/>
      <c r="N35" s="216"/>
      <c r="O35" s="216"/>
      <c r="P35" s="209"/>
    </row>
    <row r="36" spans="1:16" ht="14.25" customHeight="1">
      <c r="A36" s="411"/>
      <c r="B36" s="411"/>
      <c r="C36" s="412"/>
      <c r="D36" s="424" t="s">
        <v>145</v>
      </c>
      <c r="E36" s="424"/>
      <c r="F36" s="425" t="s">
        <v>156</v>
      </c>
      <c r="G36" s="425"/>
      <c r="H36" s="424" t="s">
        <v>147</v>
      </c>
      <c r="I36" s="424"/>
      <c r="J36" s="425" t="s">
        <v>148</v>
      </c>
      <c r="K36" s="426"/>
      <c r="L36" s="420"/>
      <c r="M36" s="421"/>
      <c r="N36" s="212"/>
      <c r="O36" s="212"/>
      <c r="P36" s="209"/>
    </row>
    <row r="37" spans="1:16" ht="18.75" customHeight="1">
      <c r="A37" s="413"/>
      <c r="B37" s="413"/>
      <c r="C37" s="414"/>
      <c r="D37" s="424"/>
      <c r="E37" s="424"/>
      <c r="F37" s="425"/>
      <c r="G37" s="425"/>
      <c r="H37" s="424"/>
      <c r="I37" s="424"/>
      <c r="J37" s="425"/>
      <c r="K37" s="425"/>
      <c r="L37" s="422"/>
      <c r="M37" s="423"/>
      <c r="N37" s="76"/>
      <c r="O37" s="76"/>
      <c r="P37" s="107"/>
    </row>
    <row r="38" spans="1:16" ht="7.5" customHeight="1">
      <c r="A38" s="187"/>
      <c r="B38" s="187"/>
      <c r="C38" s="188"/>
      <c r="D38" s="202"/>
      <c r="E38" s="203"/>
      <c r="F38" s="203"/>
      <c r="G38" s="160"/>
      <c r="H38" s="160"/>
      <c r="I38" s="160"/>
      <c r="J38" s="160"/>
      <c r="K38" s="160"/>
      <c r="L38" s="204"/>
      <c r="M38" s="160"/>
      <c r="N38" s="76"/>
      <c r="O38" s="76"/>
      <c r="P38" s="107"/>
    </row>
    <row r="39" spans="1:16" s="85" customFormat="1" ht="16.5" customHeight="1">
      <c r="A39" s="404" t="s">
        <v>140</v>
      </c>
      <c r="B39" s="404"/>
      <c r="C39" s="405"/>
      <c r="D39" s="406">
        <v>64266339</v>
      </c>
      <c r="E39" s="407"/>
      <c r="F39" s="407">
        <v>57209310</v>
      </c>
      <c r="G39" s="407"/>
      <c r="H39" s="407">
        <v>2421385</v>
      </c>
      <c r="I39" s="407"/>
      <c r="J39" s="407">
        <v>4635644</v>
      </c>
      <c r="K39" s="407"/>
      <c r="L39" s="407">
        <v>19623570</v>
      </c>
      <c r="M39" s="407"/>
      <c r="N39" s="213"/>
      <c r="O39" s="213"/>
      <c r="P39" s="217"/>
    </row>
    <row r="40" spans="1:16" ht="16.5" customHeight="1">
      <c r="A40" s="192"/>
      <c r="B40" s="194"/>
      <c r="C40" s="195"/>
      <c r="D40" s="189"/>
      <c r="E40" s="205"/>
      <c r="F40" s="205"/>
      <c r="G40" s="205"/>
      <c r="H40" s="205"/>
      <c r="I40" s="205"/>
      <c r="J40" s="205"/>
      <c r="K40" s="205"/>
      <c r="L40" s="205"/>
      <c r="M40" s="205"/>
      <c r="N40" s="76"/>
      <c r="O40" s="76"/>
      <c r="P40" s="107"/>
    </row>
    <row r="41" spans="1:16" s="75" customFormat="1" ht="16.5" customHeight="1">
      <c r="A41" s="391" t="s">
        <v>47</v>
      </c>
      <c r="B41" s="391"/>
      <c r="C41" s="392"/>
      <c r="D41" s="393">
        <v>14213581</v>
      </c>
      <c r="E41" s="394"/>
      <c r="F41" s="394">
        <v>12240383</v>
      </c>
      <c r="G41" s="394"/>
      <c r="H41" s="394">
        <v>157863</v>
      </c>
      <c r="I41" s="394"/>
      <c r="J41" s="394">
        <v>1815335</v>
      </c>
      <c r="K41" s="394"/>
      <c r="L41" s="394">
        <v>4529112</v>
      </c>
      <c r="M41" s="394"/>
      <c r="N41" s="214"/>
      <c r="O41" s="218"/>
      <c r="P41" s="215"/>
    </row>
    <row r="42" spans="1:16" s="75" customFormat="1" ht="16.5" customHeight="1">
      <c r="A42" s="398" t="s">
        <v>48</v>
      </c>
      <c r="B42" s="398"/>
      <c r="C42" s="399"/>
      <c r="D42" s="393">
        <v>995719</v>
      </c>
      <c r="E42" s="394"/>
      <c r="F42" s="394">
        <v>691617</v>
      </c>
      <c r="G42" s="394"/>
      <c r="H42" s="394">
        <v>282115</v>
      </c>
      <c r="I42" s="394"/>
      <c r="J42" s="394">
        <v>21987</v>
      </c>
      <c r="K42" s="394"/>
      <c r="L42" s="394">
        <v>508406</v>
      </c>
      <c r="M42" s="394"/>
      <c r="N42" s="214"/>
      <c r="O42" s="218"/>
      <c r="P42" s="215"/>
    </row>
    <row r="43" spans="1:16" s="75" customFormat="1" ht="16.5" customHeight="1">
      <c r="A43" s="391" t="s">
        <v>49</v>
      </c>
      <c r="B43" s="391"/>
      <c r="C43" s="392"/>
      <c r="D43" s="393">
        <v>1402995</v>
      </c>
      <c r="E43" s="394"/>
      <c r="F43" s="394">
        <v>1158207</v>
      </c>
      <c r="G43" s="394"/>
      <c r="H43" s="394">
        <v>244788</v>
      </c>
      <c r="I43" s="394"/>
      <c r="J43" s="394">
        <v>0</v>
      </c>
      <c r="K43" s="394"/>
      <c r="L43" s="394">
        <v>678752</v>
      </c>
      <c r="M43" s="394"/>
      <c r="N43" s="214"/>
      <c r="O43" s="218"/>
      <c r="P43" s="215"/>
    </row>
    <row r="44" spans="1:16" s="75" customFormat="1" ht="22.5" customHeight="1">
      <c r="A44" s="397" t="s">
        <v>50</v>
      </c>
      <c r="B44" s="397"/>
      <c r="C44" s="403"/>
      <c r="D44" s="393">
        <v>1945548</v>
      </c>
      <c r="E44" s="394"/>
      <c r="F44" s="394">
        <v>1924200</v>
      </c>
      <c r="G44" s="394"/>
      <c r="H44" s="394">
        <v>21348</v>
      </c>
      <c r="I44" s="394"/>
      <c r="J44" s="394">
        <v>0</v>
      </c>
      <c r="K44" s="394"/>
      <c r="L44" s="394">
        <v>294151</v>
      </c>
      <c r="M44" s="394"/>
      <c r="N44" s="214"/>
      <c r="O44" s="218"/>
      <c r="P44" s="215"/>
    </row>
    <row r="45" spans="1:16" s="75" customFormat="1" ht="16.5" customHeight="1">
      <c r="A45" s="391" t="s">
        <v>51</v>
      </c>
      <c r="B45" s="391"/>
      <c r="C45" s="392"/>
      <c r="D45" s="400" t="s">
        <v>149</v>
      </c>
      <c r="E45" s="401"/>
      <c r="F45" s="401" t="s">
        <v>149</v>
      </c>
      <c r="G45" s="401"/>
      <c r="H45" s="401" t="s">
        <v>149</v>
      </c>
      <c r="I45" s="401"/>
      <c r="J45" s="401" t="s">
        <v>149</v>
      </c>
      <c r="K45" s="401"/>
      <c r="L45" s="401" t="s">
        <v>149</v>
      </c>
      <c r="M45" s="401"/>
      <c r="N45" s="214"/>
      <c r="O45" s="218"/>
      <c r="P45" s="215"/>
    </row>
    <row r="46" spans="1:16" s="75" customFormat="1" ht="16.5" customHeight="1">
      <c r="A46" s="398" t="s">
        <v>52</v>
      </c>
      <c r="B46" s="398"/>
      <c r="C46" s="399"/>
      <c r="D46" s="393">
        <v>9043850</v>
      </c>
      <c r="E46" s="394"/>
      <c r="F46" s="394">
        <v>8566290</v>
      </c>
      <c r="G46" s="394"/>
      <c r="H46" s="394">
        <v>210517</v>
      </c>
      <c r="I46" s="394"/>
      <c r="J46" s="394">
        <v>267043</v>
      </c>
      <c r="K46" s="394"/>
      <c r="L46" s="402">
        <v>2171466</v>
      </c>
      <c r="M46" s="402"/>
      <c r="N46" s="214"/>
      <c r="O46" s="218"/>
      <c r="P46" s="215"/>
    </row>
    <row r="47" spans="1:16" s="75" customFormat="1" ht="16.5" customHeight="1">
      <c r="A47" s="391" t="s">
        <v>53</v>
      </c>
      <c r="B47" s="391"/>
      <c r="C47" s="392"/>
      <c r="D47" s="393">
        <v>566076</v>
      </c>
      <c r="E47" s="394"/>
      <c r="F47" s="394">
        <v>533564</v>
      </c>
      <c r="G47" s="394"/>
      <c r="H47" s="394">
        <v>32051</v>
      </c>
      <c r="I47" s="394"/>
      <c r="J47" s="394">
        <v>461</v>
      </c>
      <c r="K47" s="394"/>
      <c r="L47" s="394">
        <v>257713</v>
      </c>
      <c r="M47" s="394"/>
      <c r="N47" s="215"/>
      <c r="O47" s="215"/>
      <c r="P47" s="215"/>
    </row>
    <row r="48" spans="1:16" s="75" customFormat="1" ht="16.5" customHeight="1">
      <c r="A48" s="391" t="s">
        <v>54</v>
      </c>
      <c r="B48" s="391"/>
      <c r="C48" s="392"/>
      <c r="D48" s="393">
        <v>0</v>
      </c>
      <c r="E48" s="394"/>
      <c r="F48" s="394">
        <v>0</v>
      </c>
      <c r="G48" s="394"/>
      <c r="H48" s="394">
        <v>0</v>
      </c>
      <c r="I48" s="394"/>
      <c r="J48" s="394">
        <v>0</v>
      </c>
      <c r="K48" s="394"/>
      <c r="L48" s="394">
        <v>0</v>
      </c>
      <c r="M48" s="394"/>
      <c r="N48" s="215"/>
      <c r="O48" s="215"/>
      <c r="P48" s="215"/>
    </row>
    <row r="49" spans="1:16" s="75" customFormat="1" ht="16.5" customHeight="1">
      <c r="A49" s="398" t="s">
        <v>55</v>
      </c>
      <c r="B49" s="398"/>
      <c r="C49" s="399"/>
      <c r="D49" s="393">
        <v>0</v>
      </c>
      <c r="E49" s="394"/>
      <c r="F49" s="394">
        <v>0</v>
      </c>
      <c r="G49" s="394"/>
      <c r="H49" s="394">
        <v>0</v>
      </c>
      <c r="I49" s="394"/>
      <c r="J49" s="394">
        <v>0</v>
      </c>
      <c r="K49" s="394"/>
      <c r="L49" s="394">
        <v>0</v>
      </c>
      <c r="M49" s="394"/>
      <c r="N49" s="215"/>
      <c r="O49" s="215"/>
      <c r="P49" s="215"/>
    </row>
    <row r="50" spans="1:16" s="75" customFormat="1" ht="16.5" customHeight="1">
      <c r="A50" s="398" t="s">
        <v>56</v>
      </c>
      <c r="B50" s="398"/>
      <c r="C50" s="399"/>
      <c r="D50" s="393">
        <v>1645568</v>
      </c>
      <c r="E50" s="394"/>
      <c r="F50" s="394">
        <v>1555965</v>
      </c>
      <c r="G50" s="394"/>
      <c r="H50" s="394">
        <v>81761</v>
      </c>
      <c r="I50" s="394"/>
      <c r="J50" s="394">
        <v>7842</v>
      </c>
      <c r="K50" s="394"/>
      <c r="L50" s="394">
        <v>694672</v>
      </c>
      <c r="M50" s="394"/>
      <c r="N50" s="215"/>
      <c r="O50" s="215"/>
      <c r="P50" s="215"/>
    </row>
    <row r="51" spans="1:16" s="75" customFormat="1" ht="16.5" customHeight="1">
      <c r="A51" s="391" t="s">
        <v>57</v>
      </c>
      <c r="B51" s="391"/>
      <c r="C51" s="392"/>
      <c r="D51" s="400" t="s">
        <v>149</v>
      </c>
      <c r="E51" s="401"/>
      <c r="F51" s="401" t="s">
        <v>149</v>
      </c>
      <c r="G51" s="401"/>
      <c r="H51" s="401" t="s">
        <v>149</v>
      </c>
      <c r="I51" s="401"/>
      <c r="J51" s="401" t="s">
        <v>149</v>
      </c>
      <c r="K51" s="401"/>
      <c r="L51" s="401" t="s">
        <v>149</v>
      </c>
      <c r="M51" s="401"/>
      <c r="N51" s="215"/>
      <c r="O51" s="215"/>
      <c r="P51" s="215"/>
    </row>
    <row r="52" spans="1:16" s="75" customFormat="1" ht="22.5" customHeight="1">
      <c r="A52" s="397" t="s">
        <v>141</v>
      </c>
      <c r="B52" s="398"/>
      <c r="C52" s="399"/>
      <c r="D52" s="400" t="s">
        <v>149</v>
      </c>
      <c r="E52" s="401"/>
      <c r="F52" s="401" t="s">
        <v>149</v>
      </c>
      <c r="G52" s="401"/>
      <c r="H52" s="401" t="s">
        <v>149</v>
      </c>
      <c r="I52" s="401"/>
      <c r="J52" s="401" t="s">
        <v>149</v>
      </c>
      <c r="K52" s="401"/>
      <c r="L52" s="401" t="s">
        <v>149</v>
      </c>
      <c r="M52" s="401"/>
      <c r="N52" s="215"/>
      <c r="O52" s="215"/>
      <c r="P52" s="215"/>
    </row>
    <row r="53" spans="1:16" s="75" customFormat="1" ht="16.5" customHeight="1">
      <c r="A53" s="391" t="s">
        <v>59</v>
      </c>
      <c r="B53" s="391"/>
      <c r="C53" s="392"/>
      <c r="D53" s="400" t="s">
        <v>149</v>
      </c>
      <c r="E53" s="401"/>
      <c r="F53" s="401" t="s">
        <v>149</v>
      </c>
      <c r="G53" s="401"/>
      <c r="H53" s="401" t="s">
        <v>149</v>
      </c>
      <c r="I53" s="401"/>
      <c r="J53" s="401" t="s">
        <v>149</v>
      </c>
      <c r="K53" s="401"/>
      <c r="L53" s="401" t="s">
        <v>149</v>
      </c>
      <c r="M53" s="401"/>
      <c r="N53" s="215"/>
      <c r="O53" s="215"/>
      <c r="P53" s="215"/>
    </row>
    <row r="54" spans="1:16" s="75" customFormat="1" ht="16.5" customHeight="1">
      <c r="A54" s="391" t="s">
        <v>60</v>
      </c>
      <c r="B54" s="391"/>
      <c r="C54" s="392"/>
      <c r="D54" s="393">
        <v>1498334</v>
      </c>
      <c r="E54" s="394"/>
      <c r="F54" s="394">
        <v>1498334</v>
      </c>
      <c r="G54" s="394"/>
      <c r="H54" s="394">
        <v>0</v>
      </c>
      <c r="I54" s="394"/>
      <c r="J54" s="394">
        <v>0</v>
      </c>
      <c r="K54" s="394"/>
      <c r="L54" s="394">
        <v>443251</v>
      </c>
      <c r="M54" s="394"/>
      <c r="N54" s="215"/>
      <c r="O54" s="215"/>
      <c r="P54" s="215"/>
    </row>
    <row r="55" spans="1:16" s="75" customFormat="1" ht="16.5" customHeight="1">
      <c r="A55" s="391" t="s">
        <v>61</v>
      </c>
      <c r="B55" s="391"/>
      <c r="C55" s="392"/>
      <c r="D55" s="400" t="s">
        <v>149</v>
      </c>
      <c r="E55" s="401"/>
      <c r="F55" s="401" t="s">
        <v>149</v>
      </c>
      <c r="G55" s="401"/>
      <c r="H55" s="401" t="s">
        <v>149</v>
      </c>
      <c r="I55" s="401"/>
      <c r="J55" s="401" t="s">
        <v>149</v>
      </c>
      <c r="K55" s="401"/>
      <c r="L55" s="401" t="s">
        <v>149</v>
      </c>
      <c r="M55" s="401"/>
      <c r="N55" s="215"/>
      <c r="O55" s="215"/>
      <c r="P55" s="215"/>
    </row>
    <row r="56" spans="1:16" s="75" customFormat="1" ht="16.5" customHeight="1">
      <c r="A56" s="391" t="s">
        <v>62</v>
      </c>
      <c r="B56" s="391"/>
      <c r="C56" s="392"/>
      <c r="D56" s="393">
        <v>2894469</v>
      </c>
      <c r="E56" s="394"/>
      <c r="F56" s="394">
        <v>2620940</v>
      </c>
      <c r="G56" s="394"/>
      <c r="H56" s="394">
        <v>251036</v>
      </c>
      <c r="I56" s="394"/>
      <c r="J56" s="394">
        <v>22493</v>
      </c>
      <c r="K56" s="394"/>
      <c r="L56" s="394">
        <v>1076409</v>
      </c>
      <c r="M56" s="394"/>
      <c r="N56" s="215"/>
      <c r="O56" s="215"/>
      <c r="P56" s="215"/>
    </row>
    <row r="57" spans="1:16" s="75" customFormat="1" ht="16.5" customHeight="1">
      <c r="A57" s="391" t="s">
        <v>63</v>
      </c>
      <c r="B57" s="391"/>
      <c r="C57" s="392"/>
      <c r="D57" s="393">
        <v>0</v>
      </c>
      <c r="E57" s="394"/>
      <c r="F57" s="394">
        <v>0</v>
      </c>
      <c r="G57" s="394"/>
      <c r="H57" s="394">
        <v>0</v>
      </c>
      <c r="I57" s="394"/>
      <c r="J57" s="394">
        <v>0</v>
      </c>
      <c r="K57" s="394"/>
      <c r="L57" s="394">
        <v>0</v>
      </c>
      <c r="M57" s="394"/>
      <c r="N57" s="215"/>
      <c r="O57" s="215"/>
      <c r="P57" s="215"/>
    </row>
    <row r="58" spans="1:16" s="75" customFormat="1" ht="16.5" customHeight="1">
      <c r="A58" s="391" t="s">
        <v>64</v>
      </c>
      <c r="B58" s="391"/>
      <c r="C58" s="392"/>
      <c r="D58" s="393">
        <v>2385250</v>
      </c>
      <c r="E58" s="394"/>
      <c r="F58" s="394">
        <v>2183565</v>
      </c>
      <c r="G58" s="394"/>
      <c r="H58" s="394">
        <v>1816</v>
      </c>
      <c r="I58" s="394"/>
      <c r="J58" s="394">
        <v>199869</v>
      </c>
      <c r="K58" s="394"/>
      <c r="L58" s="394">
        <v>812149</v>
      </c>
      <c r="M58" s="394"/>
      <c r="N58" s="215"/>
      <c r="O58" s="215"/>
      <c r="P58" s="215"/>
    </row>
    <row r="59" spans="1:16" s="75" customFormat="1" ht="16.5" customHeight="1">
      <c r="A59" s="391" t="s">
        <v>65</v>
      </c>
      <c r="B59" s="391"/>
      <c r="C59" s="392"/>
      <c r="D59" s="393">
        <v>490160</v>
      </c>
      <c r="E59" s="394"/>
      <c r="F59" s="394">
        <v>346842</v>
      </c>
      <c r="G59" s="394"/>
      <c r="H59" s="394">
        <v>143318</v>
      </c>
      <c r="I59" s="394"/>
      <c r="J59" s="394">
        <v>0</v>
      </c>
      <c r="K59" s="394"/>
      <c r="L59" s="394">
        <v>199071</v>
      </c>
      <c r="M59" s="394"/>
      <c r="N59" s="215"/>
      <c r="O59" s="215"/>
      <c r="P59" s="215"/>
    </row>
    <row r="60" spans="1:16" s="75" customFormat="1" ht="23.25" customHeight="1">
      <c r="A60" s="397" t="s">
        <v>142</v>
      </c>
      <c r="B60" s="398"/>
      <c r="C60" s="399"/>
      <c r="D60" s="393">
        <v>14110146</v>
      </c>
      <c r="E60" s="394"/>
      <c r="F60" s="394">
        <v>12005275</v>
      </c>
      <c r="G60" s="394"/>
      <c r="H60" s="394">
        <v>347074</v>
      </c>
      <c r="I60" s="394"/>
      <c r="J60" s="394">
        <v>1757797</v>
      </c>
      <c r="K60" s="394"/>
      <c r="L60" s="394">
        <v>4449869</v>
      </c>
      <c r="M60" s="394"/>
      <c r="N60" s="215"/>
      <c r="O60" s="215"/>
      <c r="P60" s="215"/>
    </row>
    <row r="61" spans="1:16" s="75" customFormat="1" ht="16.5" customHeight="1">
      <c r="A61" s="391" t="s">
        <v>67</v>
      </c>
      <c r="B61" s="391"/>
      <c r="C61" s="392"/>
      <c r="D61" s="393">
        <v>8161374</v>
      </c>
      <c r="E61" s="394"/>
      <c r="F61" s="394">
        <v>7499894</v>
      </c>
      <c r="G61" s="394"/>
      <c r="H61" s="394">
        <v>240134</v>
      </c>
      <c r="I61" s="394"/>
      <c r="J61" s="394">
        <v>421346</v>
      </c>
      <c r="K61" s="394"/>
      <c r="L61" s="394">
        <v>2038810</v>
      </c>
      <c r="M61" s="394"/>
      <c r="N61" s="215"/>
      <c r="O61" s="215"/>
      <c r="P61" s="215"/>
    </row>
    <row r="62" spans="1:16" s="75" customFormat="1" ht="16.5" customHeight="1">
      <c r="A62" s="395" t="s">
        <v>68</v>
      </c>
      <c r="B62" s="395"/>
      <c r="C62" s="396"/>
      <c r="D62" s="393">
        <v>1626622</v>
      </c>
      <c r="E62" s="394"/>
      <c r="F62" s="394">
        <v>1621730</v>
      </c>
      <c r="G62" s="394"/>
      <c r="H62" s="394">
        <v>0</v>
      </c>
      <c r="I62" s="394"/>
      <c r="J62" s="394">
        <v>4892</v>
      </c>
      <c r="K62" s="394"/>
      <c r="L62" s="394">
        <v>315452</v>
      </c>
      <c r="M62" s="394"/>
      <c r="N62" s="215"/>
      <c r="O62" s="215"/>
      <c r="P62" s="215"/>
    </row>
    <row r="63" spans="1:16" s="75" customFormat="1" ht="16.5" customHeight="1">
      <c r="A63" s="391" t="s">
        <v>69</v>
      </c>
      <c r="B63" s="391"/>
      <c r="C63" s="392"/>
      <c r="D63" s="393">
        <v>2018279</v>
      </c>
      <c r="E63" s="394"/>
      <c r="F63" s="394">
        <v>1504575</v>
      </c>
      <c r="G63" s="394"/>
      <c r="H63" s="394">
        <v>407564</v>
      </c>
      <c r="I63" s="394"/>
      <c r="J63" s="394">
        <v>106140</v>
      </c>
      <c r="K63" s="394"/>
      <c r="L63" s="394">
        <v>663919</v>
      </c>
      <c r="M63" s="394"/>
      <c r="N63" s="215"/>
      <c r="O63" s="215"/>
      <c r="P63" s="215"/>
    </row>
    <row r="64" spans="1:16" s="75" customFormat="1" ht="16.5" customHeight="1">
      <c r="A64" s="391" t="s">
        <v>70</v>
      </c>
      <c r="B64" s="391"/>
      <c r="C64" s="392"/>
      <c r="D64" s="400" t="s">
        <v>149</v>
      </c>
      <c r="E64" s="401"/>
      <c r="F64" s="401" t="s">
        <v>149</v>
      </c>
      <c r="G64" s="401"/>
      <c r="H64" s="401" t="s">
        <v>149</v>
      </c>
      <c r="I64" s="401"/>
      <c r="J64" s="401" t="s">
        <v>149</v>
      </c>
      <c r="K64" s="401"/>
      <c r="L64" s="401" t="s">
        <v>149</v>
      </c>
      <c r="M64" s="401"/>
      <c r="N64" s="215"/>
      <c r="O64" s="215"/>
      <c r="P64" s="215"/>
    </row>
    <row r="65" spans="1:13" s="107" customFormat="1" ht="7.5" customHeight="1" thickBot="1">
      <c r="A65" s="104"/>
      <c r="B65" s="200"/>
      <c r="C65" s="201"/>
      <c r="D65" s="175"/>
      <c r="E65" s="104"/>
      <c r="F65" s="104"/>
      <c r="G65" s="104"/>
      <c r="H65" s="104"/>
      <c r="I65" s="104"/>
      <c r="J65" s="104"/>
      <c r="K65" s="104"/>
      <c r="L65" s="104"/>
      <c r="M65" s="104"/>
    </row>
    <row r="66" s="107" customFormat="1" ht="7.5" customHeight="1" thickTop="1">
      <c r="B66" s="78"/>
    </row>
    <row r="67" ht="13.5">
      <c r="A67" s="159" t="s">
        <v>151</v>
      </c>
    </row>
    <row r="83" spans="13:16" ht="13.5">
      <c r="M83" s="107"/>
      <c r="N83" s="107"/>
      <c r="O83" s="107"/>
      <c r="P83" s="107"/>
    </row>
  </sheetData>
  <sheetProtection/>
  <mergeCells count="188">
    <mergeCell ref="A4:C6"/>
    <mergeCell ref="D4:D6"/>
    <mergeCell ref="E4:O4"/>
    <mergeCell ref="E5:E6"/>
    <mergeCell ref="F5:J5"/>
    <mergeCell ref="K5:O5"/>
    <mergeCell ref="A8:C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5:C37"/>
    <mergeCell ref="D35:K35"/>
    <mergeCell ref="L35:M37"/>
    <mergeCell ref="D36:E37"/>
    <mergeCell ref="F36:G37"/>
    <mergeCell ref="H36:I37"/>
    <mergeCell ref="J36:K37"/>
    <mergeCell ref="A39:C39"/>
    <mergeCell ref="D39:E39"/>
    <mergeCell ref="F39:G39"/>
    <mergeCell ref="H39:I39"/>
    <mergeCell ref="J39:K39"/>
    <mergeCell ref="L39:M39"/>
    <mergeCell ref="A41:C41"/>
    <mergeCell ref="D41:E41"/>
    <mergeCell ref="F41:G41"/>
    <mergeCell ref="H41:I41"/>
    <mergeCell ref="J41:K41"/>
    <mergeCell ref="L41:M41"/>
    <mergeCell ref="A42:C42"/>
    <mergeCell ref="D42:E42"/>
    <mergeCell ref="F42:G42"/>
    <mergeCell ref="H42:I42"/>
    <mergeCell ref="J42:K42"/>
    <mergeCell ref="L42:M42"/>
    <mergeCell ref="A43:C43"/>
    <mergeCell ref="D43:E43"/>
    <mergeCell ref="F43:G43"/>
    <mergeCell ref="H43:I43"/>
    <mergeCell ref="J43:K43"/>
    <mergeCell ref="L43:M43"/>
    <mergeCell ref="A44:C44"/>
    <mergeCell ref="D44:E44"/>
    <mergeCell ref="F44:G44"/>
    <mergeCell ref="H44:I44"/>
    <mergeCell ref="J44:K44"/>
    <mergeCell ref="L44:M44"/>
    <mergeCell ref="A45:C45"/>
    <mergeCell ref="D45:E45"/>
    <mergeCell ref="F45:G45"/>
    <mergeCell ref="H45:I45"/>
    <mergeCell ref="J45:K45"/>
    <mergeCell ref="L45:M45"/>
    <mergeCell ref="A46:C46"/>
    <mergeCell ref="D46:E46"/>
    <mergeCell ref="F46:G46"/>
    <mergeCell ref="H46:I46"/>
    <mergeCell ref="J46:K46"/>
    <mergeCell ref="L46:M46"/>
    <mergeCell ref="A47:C47"/>
    <mergeCell ref="D47:E47"/>
    <mergeCell ref="F47:G47"/>
    <mergeCell ref="H47:I47"/>
    <mergeCell ref="J47:K47"/>
    <mergeCell ref="L47:M47"/>
    <mergeCell ref="A48:C48"/>
    <mergeCell ref="D48:E48"/>
    <mergeCell ref="F48:G48"/>
    <mergeCell ref="H48:I48"/>
    <mergeCell ref="J48:K48"/>
    <mergeCell ref="L48:M48"/>
    <mergeCell ref="A49:C49"/>
    <mergeCell ref="D49:E49"/>
    <mergeCell ref="F49:G49"/>
    <mergeCell ref="H49:I49"/>
    <mergeCell ref="J49:K49"/>
    <mergeCell ref="L49:M49"/>
    <mergeCell ref="A50:C50"/>
    <mergeCell ref="D50:E50"/>
    <mergeCell ref="F50:G50"/>
    <mergeCell ref="H50:I50"/>
    <mergeCell ref="J50:K50"/>
    <mergeCell ref="L50:M50"/>
    <mergeCell ref="A51:C51"/>
    <mergeCell ref="D51:E51"/>
    <mergeCell ref="F51:G51"/>
    <mergeCell ref="H51:I51"/>
    <mergeCell ref="J51:K51"/>
    <mergeCell ref="L51:M51"/>
    <mergeCell ref="A52:C52"/>
    <mergeCell ref="D52:E52"/>
    <mergeCell ref="F52:G52"/>
    <mergeCell ref="H52:I52"/>
    <mergeCell ref="J52:K52"/>
    <mergeCell ref="L52:M52"/>
    <mergeCell ref="A53:C53"/>
    <mergeCell ref="D53:E53"/>
    <mergeCell ref="F53:G53"/>
    <mergeCell ref="H53:I53"/>
    <mergeCell ref="J53:K53"/>
    <mergeCell ref="L53:M53"/>
    <mergeCell ref="A54:C54"/>
    <mergeCell ref="D54:E54"/>
    <mergeCell ref="F54:G54"/>
    <mergeCell ref="H54:I54"/>
    <mergeCell ref="J54:K54"/>
    <mergeCell ref="L54:M54"/>
    <mergeCell ref="A55:C55"/>
    <mergeCell ref="D55:E55"/>
    <mergeCell ref="F55:G55"/>
    <mergeCell ref="H55:I55"/>
    <mergeCell ref="J55:K55"/>
    <mergeCell ref="L55:M55"/>
    <mergeCell ref="A56:C56"/>
    <mergeCell ref="D56:E56"/>
    <mergeCell ref="F56:G56"/>
    <mergeCell ref="H56:I56"/>
    <mergeCell ref="J56:K56"/>
    <mergeCell ref="L56:M56"/>
    <mergeCell ref="A57:C57"/>
    <mergeCell ref="D57:E57"/>
    <mergeCell ref="F57:G57"/>
    <mergeCell ref="H57:I57"/>
    <mergeCell ref="J57:K57"/>
    <mergeCell ref="L57:M57"/>
    <mergeCell ref="A58:C58"/>
    <mergeCell ref="D58:E58"/>
    <mergeCell ref="F58:G58"/>
    <mergeCell ref="H58:I58"/>
    <mergeCell ref="J58:K58"/>
    <mergeCell ref="L58:M58"/>
    <mergeCell ref="A59:C59"/>
    <mergeCell ref="D59:E59"/>
    <mergeCell ref="F59:G59"/>
    <mergeCell ref="H59:I59"/>
    <mergeCell ref="J59:K59"/>
    <mergeCell ref="L59:M59"/>
    <mergeCell ref="A60:C60"/>
    <mergeCell ref="D60:E60"/>
    <mergeCell ref="F60:G60"/>
    <mergeCell ref="H60:I60"/>
    <mergeCell ref="J60:K60"/>
    <mergeCell ref="L60:M60"/>
    <mergeCell ref="A61:C61"/>
    <mergeCell ref="D61:E61"/>
    <mergeCell ref="F61:G61"/>
    <mergeCell ref="H61:I61"/>
    <mergeCell ref="J61:K61"/>
    <mergeCell ref="L61:M61"/>
    <mergeCell ref="A62:C62"/>
    <mergeCell ref="D62:E62"/>
    <mergeCell ref="F62:G62"/>
    <mergeCell ref="H62:I62"/>
    <mergeCell ref="J62:K62"/>
    <mergeCell ref="L62:M62"/>
    <mergeCell ref="A63:C63"/>
    <mergeCell ref="D63:E63"/>
    <mergeCell ref="F63:G63"/>
    <mergeCell ref="H63:I63"/>
    <mergeCell ref="J63:K63"/>
    <mergeCell ref="L63:M63"/>
    <mergeCell ref="A64:C64"/>
    <mergeCell ref="D64:E64"/>
    <mergeCell ref="F64:G64"/>
    <mergeCell ref="H64:I64"/>
    <mergeCell ref="J64:K64"/>
    <mergeCell ref="L64:M64"/>
  </mergeCells>
  <printOptions/>
  <pageMargins left="0.5905511811023623" right="0.5905511811023623" top="0.984251968503937" bottom="0.5905511811023623" header="0.5905511811023623" footer="0.5118110236220472"/>
  <pageSetup horizontalDpi="600" verticalDpi="600" orientation="portrait" paperSize="9" scale="65" r:id="rId1"/>
  <headerFooter scaleWithDoc="0" alignWithMargins="0">
    <oddHeader>&amp;R&amp;"ＭＳ 明朝,標準"&amp;9鉱工業　173</oddHeader>
  </headerFooter>
  <rowBreaks count="1" manualBreakCount="1">
    <brk id="6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　</cp:lastModifiedBy>
  <cp:lastPrinted>2019-03-08T02:07:20Z</cp:lastPrinted>
  <dcterms:created xsi:type="dcterms:W3CDTF">2019-03-03T09:39:51Z</dcterms:created>
  <dcterms:modified xsi:type="dcterms:W3CDTF">2019-03-08T02:07:37Z</dcterms:modified>
  <cp:category/>
  <cp:version/>
  <cp:contentType/>
  <cp:contentStatus/>
</cp:coreProperties>
</file>