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0" windowWidth="10140" windowHeight="7800" activeTab="0"/>
  </bookViews>
  <sheets>
    <sheet name="第10－２表、第10－３表" sheetId="1" r:id="rId1"/>
  </sheets>
  <definedNames>
    <definedName name="_xlnm.Print_Area" localSheetId="0">'第10－２表、第10－３表'!$A$1:$L$54</definedName>
  </definedNames>
  <calcPr fullCalcOnLoad="1"/>
</workbook>
</file>

<file path=xl/sharedStrings.xml><?xml version="1.0" encoding="utf-8"?>
<sst xmlns="http://schemas.openxmlformats.org/spreadsheetml/2006/main" count="125" uniqueCount="62">
  <si>
    <t>A</t>
  </si>
  <si>
    <t>B</t>
  </si>
  <si>
    <t>C</t>
  </si>
  <si>
    <t>D</t>
  </si>
  <si>
    <t>E</t>
  </si>
  <si>
    <t>F</t>
  </si>
  <si>
    <t>A-D</t>
  </si>
  <si>
    <t>B-E</t>
  </si>
  <si>
    <t>C-F</t>
  </si>
  <si>
    <t>県　　 計</t>
  </si>
  <si>
    <t>鳥 取 市</t>
  </si>
  <si>
    <t>米 子 市</t>
  </si>
  <si>
    <t>倉 吉 市</t>
  </si>
  <si>
    <t>境 港 市</t>
  </si>
  <si>
    <t>八 頭 町</t>
  </si>
  <si>
    <t>北 栄 町</t>
  </si>
  <si>
    <t>伯 耆 町</t>
  </si>
  <si>
    <t>岩 美 町</t>
  </si>
  <si>
    <t>若 桜 町</t>
  </si>
  <si>
    <t>智 頭 町</t>
  </si>
  <si>
    <t>三 朝 町</t>
  </si>
  <si>
    <t>湯梨浜町</t>
  </si>
  <si>
    <t>琴 浦 町</t>
  </si>
  <si>
    <t>日吉津村</t>
  </si>
  <si>
    <t>大 山 町</t>
  </si>
  <si>
    <t>南 部 町</t>
  </si>
  <si>
    <t>日 南 町</t>
  </si>
  <si>
    <t>日 野 町</t>
  </si>
  <si>
    <t>江 府 町</t>
  </si>
  <si>
    <t>※ 小数第二位以下を四捨五入しているため、単純に計算しても「増減」欄の数値と一致しない場合がある。</t>
  </si>
  <si>
    <t>順位</t>
  </si>
  <si>
    <t>市町村名</t>
  </si>
  <si>
    <t>割合(％)</t>
  </si>
  <si>
    <t>↓</t>
  </si>
  <si>
    <t>日吉津村</t>
  </si>
  <si>
    <t>三 朝 町</t>
  </si>
  <si>
    <t>岩 美 町</t>
  </si>
  <si>
    <t>大 山 町</t>
  </si>
  <si>
    <t>智 頭 町</t>
  </si>
  <si>
    <t>日 野 町</t>
  </si>
  <si>
    <t>江 府 町</t>
  </si>
  <si>
    <t>若 桜 町</t>
  </si>
  <si>
    <t>日 南 町</t>
  </si>
  <si>
    <t>年 　齢　 ３　 区　 分　 別　 人　 口　 割   合</t>
  </si>
  <si>
    <r>
      <t>増　　　減　</t>
    </r>
    <r>
      <rPr>
        <sz val="10"/>
        <rFont val="ＭＳ Ｐゴシック"/>
        <family val="3"/>
      </rPr>
      <t>（ポイント）</t>
    </r>
  </si>
  <si>
    <r>
      <t>年少人口割合（0～</t>
    </r>
    <r>
      <rPr>
        <sz val="11"/>
        <rFont val="ＭＳ Ｐゴシック"/>
        <family val="3"/>
      </rPr>
      <t>14歳）</t>
    </r>
  </si>
  <si>
    <r>
      <t>生産年齢人口割合（1</t>
    </r>
    <r>
      <rPr>
        <sz val="11"/>
        <rFont val="ＭＳ Ｐゴシック"/>
        <family val="3"/>
      </rPr>
      <t>5～64歳）</t>
    </r>
  </si>
  <si>
    <r>
      <t>老年人口割合（6</t>
    </r>
    <r>
      <rPr>
        <sz val="11"/>
        <rFont val="ＭＳ Ｐゴシック"/>
        <family val="3"/>
      </rPr>
      <t>5歳以上）</t>
    </r>
  </si>
  <si>
    <t>年少人口</t>
  </si>
  <si>
    <t>生産年齢人口</t>
  </si>
  <si>
    <t>老年人口</t>
  </si>
  <si>
    <t>（０～14歳）</t>
  </si>
  <si>
    <t>（０～14歳）</t>
  </si>
  <si>
    <t>（15～64歳）</t>
  </si>
  <si>
    <t>（15～64歳）</t>
  </si>
  <si>
    <t>（65歳以上）</t>
  </si>
  <si>
    <t>（65歳以上）</t>
  </si>
  <si>
    <t>第１０－２表　市町村別、年齢３区分別推計人口割合</t>
  </si>
  <si>
    <t>第１０－３表　市町村別、年齢３区分別推計人口割合（順位表）</t>
  </si>
  <si>
    <t>まずここに第10表の割合を入れる</t>
  </si>
  <si>
    <t>平成２９年１０月１日現在（％）</t>
  </si>
  <si>
    <t>平成３０年１０月１日現在（％）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</si>
</sst>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_ "/>
    <numFmt numFmtId="180" formatCode="0.0"/>
    <numFmt numFmtId="181" formatCode="0.0000000000000000_ "/>
    <numFmt numFmtId="182" formatCode="0.0_);[Red]\(0.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0" fillId="0" borderId="12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9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79" fontId="0" fillId="33" borderId="17" xfId="0" applyNumberFormat="1" applyFill="1" applyBorder="1" applyAlignment="1">
      <alignment vertical="center"/>
    </xf>
    <xf numFmtId="179" fontId="0" fillId="33" borderId="21" xfId="0" applyNumberFormat="1" applyFill="1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79" fontId="0" fillId="0" borderId="22" xfId="0" applyNumberForma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7.25" customHeight="1"/>
  <cols>
    <col min="1" max="1" width="4.625" style="2" customWidth="1"/>
    <col min="2" max="2" width="8.625" style="2" customWidth="1"/>
    <col min="3" max="10" width="9.00390625" style="2" customWidth="1"/>
    <col min="11" max="11" width="9.50390625" style="2" customWidth="1"/>
    <col min="12" max="12" width="9.00390625" style="2" customWidth="1"/>
    <col min="13" max="19" width="0" style="2" hidden="1" customWidth="1"/>
    <col min="20" max="20" width="9.00390625" style="2" customWidth="1"/>
    <col min="21" max="24" width="17.875" style="2" customWidth="1"/>
    <col min="25" max="16384" width="9.00390625" style="2" customWidth="1"/>
  </cols>
  <sheetData>
    <row r="1" ht="17.25" customHeight="1">
      <c r="A1" s="1" t="s">
        <v>57</v>
      </c>
    </row>
    <row r="2" ht="17.25" customHeight="1">
      <c r="K2" s="25"/>
    </row>
    <row r="3" spans="2:11" ht="17.25" customHeight="1">
      <c r="B3" s="3"/>
      <c r="C3" s="41" t="s">
        <v>43</v>
      </c>
      <c r="D3" s="41"/>
      <c r="E3" s="41"/>
      <c r="F3" s="41"/>
      <c r="G3" s="41"/>
      <c r="H3" s="41"/>
      <c r="I3" s="41"/>
      <c r="J3" s="41"/>
      <c r="K3" s="42"/>
    </row>
    <row r="4" spans="2:14" ht="17.25" customHeight="1">
      <c r="B4" s="4"/>
      <c r="C4" s="43" t="s">
        <v>61</v>
      </c>
      <c r="D4" s="43"/>
      <c r="E4" s="43"/>
      <c r="F4" s="43" t="s">
        <v>60</v>
      </c>
      <c r="G4" s="43"/>
      <c r="H4" s="43"/>
      <c r="I4" s="43" t="s">
        <v>44</v>
      </c>
      <c r="J4" s="43"/>
      <c r="K4" s="43"/>
      <c r="N4" s="19" t="s">
        <v>59</v>
      </c>
    </row>
    <row r="5" spans="2:14" s="29" customFormat="1" ht="17.25" customHeight="1">
      <c r="B5" s="30"/>
      <c r="C5" s="31" t="s">
        <v>48</v>
      </c>
      <c r="D5" s="32" t="s">
        <v>49</v>
      </c>
      <c r="E5" s="31" t="s">
        <v>50</v>
      </c>
      <c r="F5" s="33" t="s">
        <v>48</v>
      </c>
      <c r="G5" s="31" t="s">
        <v>49</v>
      </c>
      <c r="H5" s="34" t="s">
        <v>50</v>
      </c>
      <c r="I5" s="33" t="s">
        <v>48</v>
      </c>
      <c r="J5" s="31" t="s">
        <v>49</v>
      </c>
      <c r="K5" s="34" t="s">
        <v>50</v>
      </c>
      <c r="N5" s="35"/>
    </row>
    <row r="6" spans="2:14" ht="17.25" customHeight="1">
      <c r="B6" s="6"/>
      <c r="C6" s="36" t="s">
        <v>52</v>
      </c>
      <c r="D6" s="37" t="s">
        <v>54</v>
      </c>
      <c r="E6" s="36" t="s">
        <v>56</v>
      </c>
      <c r="F6" s="38" t="s">
        <v>51</v>
      </c>
      <c r="G6" s="36" t="s">
        <v>53</v>
      </c>
      <c r="H6" s="39" t="s">
        <v>55</v>
      </c>
      <c r="I6" s="38" t="s">
        <v>51</v>
      </c>
      <c r="J6" s="36" t="s">
        <v>53</v>
      </c>
      <c r="K6" s="39" t="s">
        <v>55</v>
      </c>
      <c r="N6" s="20" t="s">
        <v>33</v>
      </c>
    </row>
    <row r="7" spans="2:11" ht="17.25" customHeight="1">
      <c r="B7" s="7"/>
      <c r="C7" s="22" t="s">
        <v>0</v>
      </c>
      <c r="D7" s="23" t="s">
        <v>1</v>
      </c>
      <c r="E7" s="22" t="s">
        <v>2</v>
      </c>
      <c r="F7" s="8" t="s">
        <v>3</v>
      </c>
      <c r="G7" s="22" t="s">
        <v>4</v>
      </c>
      <c r="H7" s="9" t="s">
        <v>5</v>
      </c>
      <c r="I7" s="8" t="s">
        <v>6</v>
      </c>
      <c r="J7" s="22" t="s">
        <v>7</v>
      </c>
      <c r="K7" s="9" t="s">
        <v>8</v>
      </c>
    </row>
    <row r="8" spans="2:24" ht="17.25" customHeight="1">
      <c r="B8" s="5" t="s">
        <v>9</v>
      </c>
      <c r="C8" s="17">
        <f>ROUND(N8,1)</f>
        <v>12.7</v>
      </c>
      <c r="D8" s="21">
        <f aca="true" t="shared" si="0" ref="D8:D27">ROUND(O8,1)</f>
        <v>55.8</v>
      </c>
      <c r="E8" s="17">
        <f aca="true" t="shared" si="1" ref="E8:E27">ROUND(P8,1)</f>
        <v>31.5</v>
      </c>
      <c r="F8" s="10">
        <f aca="true" t="shared" si="2" ref="F8:F27">ROUND(Q8,1)</f>
        <v>12.8</v>
      </c>
      <c r="G8" s="17">
        <f aca="true" t="shared" si="3" ref="G8:G27">ROUND(R8,1)</f>
        <v>56.3</v>
      </c>
      <c r="H8" s="21">
        <f aca="true" t="shared" si="4" ref="H8:H27">ROUND(S8,1)</f>
        <v>30.9</v>
      </c>
      <c r="I8" s="10">
        <f>C8-F8</f>
        <v>-0.10000000000000142</v>
      </c>
      <c r="J8" s="17">
        <f aca="true" t="shared" si="5" ref="J8:J27">D8-G8</f>
        <v>-0.5</v>
      </c>
      <c r="K8" s="40">
        <f aca="true" t="shared" si="6" ref="K8:K27">E8-H8</f>
        <v>0.6000000000000014</v>
      </c>
      <c r="N8" s="26">
        <v>12.713744754150829</v>
      </c>
      <c r="O8" s="27">
        <v>55.75020587822797</v>
      </c>
      <c r="P8" s="28">
        <v>31.5360493676212</v>
      </c>
      <c r="Q8" s="26">
        <v>12.795478453117479</v>
      </c>
      <c r="R8" s="27">
        <v>56.25938274466454</v>
      </c>
      <c r="S8" s="28">
        <v>30.94513880221798</v>
      </c>
      <c r="U8" s="18"/>
      <c r="V8" s="18"/>
      <c r="W8" s="18"/>
      <c r="X8" s="18"/>
    </row>
    <row r="9" spans="2:19" ht="17.25" customHeight="1">
      <c r="B9" s="5" t="s">
        <v>10</v>
      </c>
      <c r="C9" s="17">
        <f aca="true" t="shared" si="7" ref="C9:C27">ROUND(N9,1)</f>
        <v>13.1</v>
      </c>
      <c r="D9" s="21">
        <f t="shared" si="0"/>
        <v>58.4</v>
      </c>
      <c r="E9" s="17">
        <f t="shared" si="1"/>
        <v>28.6</v>
      </c>
      <c r="F9" s="10">
        <f t="shared" si="2"/>
        <v>13.2</v>
      </c>
      <c r="G9" s="17">
        <f t="shared" si="3"/>
        <v>58.8</v>
      </c>
      <c r="H9" s="21">
        <f t="shared" si="4"/>
        <v>28</v>
      </c>
      <c r="I9" s="10">
        <f aca="true" t="shared" si="8" ref="I9:I27">C9-F9</f>
        <v>-0.09999999999999964</v>
      </c>
      <c r="J9" s="17">
        <f t="shared" si="5"/>
        <v>-0.3999999999999986</v>
      </c>
      <c r="K9" s="40">
        <f t="shared" si="6"/>
        <v>0.6000000000000014</v>
      </c>
      <c r="N9" s="26">
        <v>13.067807418429163</v>
      </c>
      <c r="O9" s="27">
        <v>58.35157827611861</v>
      </c>
      <c r="P9" s="28">
        <v>28.58061430545223</v>
      </c>
      <c r="Q9" s="26">
        <v>13.196725200457587</v>
      </c>
      <c r="R9" s="27">
        <v>58.83884844299413</v>
      </c>
      <c r="S9" s="28">
        <v>27.964426356548284</v>
      </c>
    </row>
    <row r="10" spans="2:19" ht="17.25" customHeight="1">
      <c r="B10" s="5" t="s">
        <v>11</v>
      </c>
      <c r="C10" s="17">
        <f t="shared" si="7"/>
        <v>13.4</v>
      </c>
      <c r="D10" s="21">
        <f t="shared" si="0"/>
        <v>57.6</v>
      </c>
      <c r="E10" s="17">
        <f t="shared" si="1"/>
        <v>28.9</v>
      </c>
      <c r="F10" s="10">
        <f t="shared" si="2"/>
        <v>13.5</v>
      </c>
      <c r="G10" s="17">
        <f t="shared" si="3"/>
        <v>58</v>
      </c>
      <c r="H10" s="21">
        <f t="shared" si="4"/>
        <v>28.4</v>
      </c>
      <c r="I10" s="10">
        <f t="shared" si="8"/>
        <v>-0.09999999999999964</v>
      </c>
      <c r="J10" s="17">
        <f t="shared" si="5"/>
        <v>-0.3999999999999986</v>
      </c>
      <c r="K10" s="40">
        <f t="shared" si="6"/>
        <v>0.5</v>
      </c>
      <c r="N10" s="26">
        <v>13.428985864225407</v>
      </c>
      <c r="O10" s="27">
        <v>57.62962354776469</v>
      </c>
      <c r="P10" s="28">
        <v>28.94139058800991</v>
      </c>
      <c r="Q10" s="26">
        <v>13.535726952773306</v>
      </c>
      <c r="R10" s="27">
        <v>58.015714948298914</v>
      </c>
      <c r="S10" s="28">
        <v>28.448558098927784</v>
      </c>
    </row>
    <row r="11" spans="2:19" ht="17.25" customHeight="1">
      <c r="B11" s="5" t="s">
        <v>12</v>
      </c>
      <c r="C11" s="17">
        <f t="shared" si="7"/>
        <v>12.5</v>
      </c>
      <c r="D11" s="21">
        <f t="shared" si="0"/>
        <v>53.7</v>
      </c>
      <c r="E11" s="17">
        <f t="shared" si="1"/>
        <v>33.8</v>
      </c>
      <c r="F11" s="10">
        <f t="shared" si="2"/>
        <v>12.6</v>
      </c>
      <c r="G11" s="17">
        <f t="shared" si="3"/>
        <v>54.3</v>
      </c>
      <c r="H11" s="21">
        <f t="shared" si="4"/>
        <v>33.1</v>
      </c>
      <c r="I11" s="10">
        <f t="shared" si="8"/>
        <v>-0.09999999999999964</v>
      </c>
      <c r="J11" s="17">
        <f t="shared" si="5"/>
        <v>-0.5999999999999943</v>
      </c>
      <c r="K11" s="40">
        <f t="shared" si="6"/>
        <v>0.6999999999999957</v>
      </c>
      <c r="N11" s="26">
        <v>12.535690869482455</v>
      </c>
      <c r="O11" s="27">
        <v>53.6811827161016</v>
      </c>
      <c r="P11" s="28">
        <v>33.78312641441594</v>
      </c>
      <c r="Q11" s="26">
        <v>12.552799966542597</v>
      </c>
      <c r="R11" s="27">
        <v>54.32855171260089</v>
      </c>
      <c r="S11" s="28">
        <v>33.11864832085651</v>
      </c>
    </row>
    <row r="12" spans="2:19" ht="17.25" customHeight="1">
      <c r="B12" s="5" t="s">
        <v>13</v>
      </c>
      <c r="C12" s="17">
        <f t="shared" si="7"/>
        <v>12.3</v>
      </c>
      <c r="D12" s="21">
        <f t="shared" si="0"/>
        <v>55.4</v>
      </c>
      <c r="E12" s="17">
        <f t="shared" si="1"/>
        <v>32.3</v>
      </c>
      <c r="F12" s="10">
        <f t="shared" si="2"/>
        <v>12.4</v>
      </c>
      <c r="G12" s="17">
        <f t="shared" si="3"/>
        <v>55.9</v>
      </c>
      <c r="H12" s="21">
        <f t="shared" si="4"/>
        <v>31.8</v>
      </c>
      <c r="I12" s="10">
        <f t="shared" si="8"/>
        <v>-0.09999999999999964</v>
      </c>
      <c r="J12" s="17">
        <f t="shared" si="5"/>
        <v>-0.5</v>
      </c>
      <c r="K12" s="40">
        <f t="shared" si="6"/>
        <v>0.49999999999999645</v>
      </c>
      <c r="N12" s="26">
        <v>12.281497610838928</v>
      </c>
      <c r="O12" s="27">
        <v>55.39224581140749</v>
      </c>
      <c r="P12" s="28">
        <v>32.32625657775358</v>
      </c>
      <c r="Q12" s="26">
        <v>12.36470482415375</v>
      </c>
      <c r="R12" s="27">
        <v>55.87203549905556</v>
      </c>
      <c r="S12" s="28">
        <v>31.763259676790696</v>
      </c>
    </row>
    <row r="13" spans="2:19" ht="17.25" customHeight="1">
      <c r="B13" s="5" t="s">
        <v>17</v>
      </c>
      <c r="C13" s="17">
        <f t="shared" si="7"/>
        <v>11</v>
      </c>
      <c r="D13" s="21">
        <f t="shared" si="0"/>
        <v>52.8</v>
      </c>
      <c r="E13" s="17">
        <f t="shared" si="1"/>
        <v>36.2</v>
      </c>
      <c r="F13" s="10">
        <f t="shared" si="2"/>
        <v>11.2</v>
      </c>
      <c r="G13" s="17">
        <f t="shared" si="3"/>
        <v>53.6</v>
      </c>
      <c r="H13" s="21">
        <f t="shared" si="4"/>
        <v>35.2</v>
      </c>
      <c r="I13" s="10">
        <f t="shared" si="8"/>
        <v>-0.1999999999999993</v>
      </c>
      <c r="J13" s="17">
        <f t="shared" si="5"/>
        <v>-0.8000000000000043</v>
      </c>
      <c r="K13" s="40">
        <f t="shared" si="6"/>
        <v>1</v>
      </c>
      <c r="N13" s="26">
        <v>11.002070766183488</v>
      </c>
      <c r="O13" s="27">
        <v>52.76852435401098</v>
      </c>
      <c r="P13" s="28">
        <v>36.22940487980553</v>
      </c>
      <c r="Q13" s="26">
        <v>11.196945480376487</v>
      </c>
      <c r="R13" s="27">
        <v>53.64944059669685</v>
      </c>
      <c r="S13" s="28">
        <v>35.15361392292666</v>
      </c>
    </row>
    <row r="14" spans="2:19" ht="17.25" customHeight="1">
      <c r="B14" s="5" t="s">
        <v>18</v>
      </c>
      <c r="C14" s="17">
        <f t="shared" si="7"/>
        <v>6.8</v>
      </c>
      <c r="D14" s="21">
        <f t="shared" si="0"/>
        <v>46.5</v>
      </c>
      <c r="E14" s="17">
        <f t="shared" si="1"/>
        <v>46.6</v>
      </c>
      <c r="F14" s="10">
        <f t="shared" si="2"/>
        <v>6.6</v>
      </c>
      <c r="G14" s="17">
        <f t="shared" si="3"/>
        <v>47</v>
      </c>
      <c r="H14" s="21">
        <f t="shared" si="4"/>
        <v>46.4</v>
      </c>
      <c r="I14" s="10">
        <f t="shared" si="8"/>
        <v>0.20000000000000018</v>
      </c>
      <c r="J14" s="17">
        <f t="shared" si="5"/>
        <v>-0.5</v>
      </c>
      <c r="K14" s="40">
        <f t="shared" si="6"/>
        <v>0.20000000000000284</v>
      </c>
      <c r="N14" s="26">
        <v>6.808510638297872</v>
      </c>
      <c r="O14" s="27">
        <v>46.54664484451719</v>
      </c>
      <c r="P14" s="28">
        <v>46.64484451718494</v>
      </c>
      <c r="Q14" s="26">
        <v>6.613418530351438</v>
      </c>
      <c r="R14" s="27">
        <v>47.02875399361022</v>
      </c>
      <c r="S14" s="28">
        <v>46.35782747603834</v>
      </c>
    </row>
    <row r="15" spans="2:19" ht="17.25" customHeight="1">
      <c r="B15" s="5" t="s">
        <v>19</v>
      </c>
      <c r="C15" s="17">
        <f t="shared" si="7"/>
        <v>10</v>
      </c>
      <c r="D15" s="21">
        <f t="shared" si="0"/>
        <v>48.9</v>
      </c>
      <c r="E15" s="17">
        <f t="shared" si="1"/>
        <v>41</v>
      </c>
      <c r="F15" s="10">
        <f t="shared" si="2"/>
        <v>10.1</v>
      </c>
      <c r="G15" s="17">
        <f t="shared" si="3"/>
        <v>50</v>
      </c>
      <c r="H15" s="21">
        <f t="shared" si="4"/>
        <v>39.9</v>
      </c>
      <c r="I15" s="10">
        <f t="shared" si="8"/>
        <v>-0.09999999999999964</v>
      </c>
      <c r="J15" s="17">
        <f t="shared" si="5"/>
        <v>-1.1000000000000014</v>
      </c>
      <c r="K15" s="40">
        <f t="shared" si="6"/>
        <v>1.1000000000000014</v>
      </c>
      <c r="N15" s="26">
        <v>10.032894736842106</v>
      </c>
      <c r="O15" s="27">
        <v>48.92344497607656</v>
      </c>
      <c r="P15" s="28">
        <v>41.04366028708134</v>
      </c>
      <c r="Q15" s="26">
        <v>10.11008111239861</v>
      </c>
      <c r="R15" s="27">
        <v>49.971031286210895</v>
      </c>
      <c r="S15" s="28">
        <v>39.918887601390495</v>
      </c>
    </row>
    <row r="16" spans="2:19" ht="17.25" customHeight="1">
      <c r="B16" s="5" t="s">
        <v>14</v>
      </c>
      <c r="C16" s="17">
        <f t="shared" si="7"/>
        <v>11.7</v>
      </c>
      <c r="D16" s="21">
        <f t="shared" si="0"/>
        <v>53.4</v>
      </c>
      <c r="E16" s="17">
        <f t="shared" si="1"/>
        <v>34.9</v>
      </c>
      <c r="F16" s="10">
        <f t="shared" si="2"/>
        <v>11.7</v>
      </c>
      <c r="G16" s="17">
        <f t="shared" si="3"/>
        <v>54.4</v>
      </c>
      <c r="H16" s="21">
        <f t="shared" si="4"/>
        <v>33.9</v>
      </c>
      <c r="I16" s="10">
        <f t="shared" si="8"/>
        <v>0</v>
      </c>
      <c r="J16" s="17">
        <f t="shared" si="5"/>
        <v>-1</v>
      </c>
      <c r="K16" s="40">
        <f t="shared" si="6"/>
        <v>1</v>
      </c>
      <c r="N16" s="26">
        <v>11.720529393659588</v>
      </c>
      <c r="O16" s="27">
        <v>53.37642351492767</v>
      </c>
      <c r="P16" s="28">
        <v>34.903047091412745</v>
      </c>
      <c r="Q16" s="26">
        <v>11.691951501858282</v>
      </c>
      <c r="R16" s="27">
        <v>54.35934929628953</v>
      </c>
      <c r="S16" s="28">
        <v>33.948699201852186</v>
      </c>
    </row>
    <row r="17" spans="2:19" ht="17.25" customHeight="1">
      <c r="B17" s="5" t="s">
        <v>20</v>
      </c>
      <c r="C17" s="17">
        <f t="shared" si="7"/>
        <v>12</v>
      </c>
      <c r="D17" s="21">
        <f t="shared" si="0"/>
        <v>49.5</v>
      </c>
      <c r="E17" s="17">
        <f t="shared" si="1"/>
        <v>38.5</v>
      </c>
      <c r="F17" s="10">
        <f t="shared" si="2"/>
        <v>12.1</v>
      </c>
      <c r="G17" s="17">
        <f t="shared" si="3"/>
        <v>50.1</v>
      </c>
      <c r="H17" s="21">
        <f t="shared" si="4"/>
        <v>37.9</v>
      </c>
      <c r="I17" s="10">
        <f t="shared" si="8"/>
        <v>-0.09999999999999964</v>
      </c>
      <c r="J17" s="17">
        <f t="shared" si="5"/>
        <v>-0.6000000000000014</v>
      </c>
      <c r="K17" s="40">
        <f t="shared" si="6"/>
        <v>0.6000000000000014</v>
      </c>
      <c r="N17" s="26">
        <v>12.02256244963739</v>
      </c>
      <c r="O17" s="27">
        <v>49.492344883158744</v>
      </c>
      <c r="P17" s="28">
        <v>38.485092667203865</v>
      </c>
      <c r="Q17" s="26">
        <v>12.090001584534939</v>
      </c>
      <c r="R17" s="27">
        <v>50.05545872286484</v>
      </c>
      <c r="S17" s="28">
        <v>37.85453969260022</v>
      </c>
    </row>
    <row r="18" spans="2:19" ht="17.25" customHeight="1">
      <c r="B18" s="5" t="s">
        <v>21</v>
      </c>
      <c r="C18" s="17">
        <f t="shared" si="7"/>
        <v>14.1</v>
      </c>
      <c r="D18" s="21">
        <f t="shared" si="0"/>
        <v>54.6</v>
      </c>
      <c r="E18" s="17">
        <f t="shared" si="1"/>
        <v>31.3</v>
      </c>
      <c r="F18" s="10">
        <f t="shared" si="2"/>
        <v>14</v>
      </c>
      <c r="G18" s="17">
        <f t="shared" si="3"/>
        <v>54.8</v>
      </c>
      <c r="H18" s="21">
        <f t="shared" si="4"/>
        <v>31.2</v>
      </c>
      <c r="I18" s="10">
        <f t="shared" si="8"/>
        <v>0.09999999999999964</v>
      </c>
      <c r="J18" s="17">
        <f t="shared" si="5"/>
        <v>-0.19999999999999574</v>
      </c>
      <c r="K18" s="40">
        <f t="shared" si="6"/>
        <v>0.10000000000000142</v>
      </c>
      <c r="N18" s="26">
        <v>14.074530335694488</v>
      </c>
      <c r="O18" s="27">
        <v>54.62888820449646</v>
      </c>
      <c r="P18" s="28">
        <v>31.296581459809055</v>
      </c>
      <c r="Q18" s="26">
        <v>14.02270635164161</v>
      </c>
      <c r="R18" s="27">
        <v>54.752991715250076</v>
      </c>
      <c r="S18" s="28">
        <v>31.22430193310832</v>
      </c>
    </row>
    <row r="19" spans="2:19" ht="17.25" customHeight="1">
      <c r="B19" s="5" t="s">
        <v>22</v>
      </c>
      <c r="C19" s="17">
        <f t="shared" si="7"/>
        <v>12.2</v>
      </c>
      <c r="D19" s="21">
        <f t="shared" si="0"/>
        <v>51.7</v>
      </c>
      <c r="E19" s="17">
        <f t="shared" si="1"/>
        <v>36.1</v>
      </c>
      <c r="F19" s="10">
        <f t="shared" si="2"/>
        <v>12.3</v>
      </c>
      <c r="G19" s="17">
        <f t="shared" si="3"/>
        <v>52</v>
      </c>
      <c r="H19" s="21">
        <f t="shared" si="4"/>
        <v>35.7</v>
      </c>
      <c r="I19" s="10">
        <f t="shared" si="8"/>
        <v>-0.10000000000000142</v>
      </c>
      <c r="J19" s="17">
        <f t="shared" si="5"/>
        <v>-0.29999999999999716</v>
      </c>
      <c r="K19" s="40">
        <f t="shared" si="6"/>
        <v>0.3999999999999986</v>
      </c>
      <c r="N19" s="26">
        <v>12.245998921057364</v>
      </c>
      <c r="O19" s="27">
        <v>51.68135227477072</v>
      </c>
      <c r="P19" s="28">
        <v>36.07264880417191</v>
      </c>
      <c r="Q19" s="26">
        <v>12.257912139820501</v>
      </c>
      <c r="R19" s="27">
        <v>52.048889938592346</v>
      </c>
      <c r="S19" s="28">
        <v>35.69319792158715</v>
      </c>
    </row>
    <row r="20" spans="2:19" ht="17.25" customHeight="1">
      <c r="B20" s="5" t="s">
        <v>15</v>
      </c>
      <c r="C20" s="17">
        <f t="shared" si="7"/>
        <v>12.9</v>
      </c>
      <c r="D20" s="21">
        <f t="shared" si="0"/>
        <v>53</v>
      </c>
      <c r="E20" s="17">
        <f t="shared" si="1"/>
        <v>34.1</v>
      </c>
      <c r="F20" s="10">
        <f t="shared" si="2"/>
        <v>13</v>
      </c>
      <c r="G20" s="17">
        <f t="shared" si="3"/>
        <v>54.1</v>
      </c>
      <c r="H20" s="21">
        <f t="shared" si="4"/>
        <v>33</v>
      </c>
      <c r="I20" s="10">
        <f t="shared" si="8"/>
        <v>-0.09999999999999964</v>
      </c>
      <c r="J20" s="17">
        <f t="shared" si="5"/>
        <v>-1.1000000000000014</v>
      </c>
      <c r="K20" s="40">
        <f t="shared" si="6"/>
        <v>1.1000000000000014</v>
      </c>
      <c r="N20" s="26">
        <v>12.911286963765098</v>
      </c>
      <c r="O20" s="27">
        <v>53.03345828127169</v>
      </c>
      <c r="P20" s="28">
        <v>34.05525475496321</v>
      </c>
      <c r="Q20" s="26">
        <v>12.955576949525513</v>
      </c>
      <c r="R20" s="27">
        <v>54.07784348782836</v>
      </c>
      <c r="S20" s="28">
        <v>32.96657956264613</v>
      </c>
    </row>
    <row r="21" spans="2:19" ht="17.25" customHeight="1">
      <c r="B21" s="5" t="s">
        <v>23</v>
      </c>
      <c r="C21" s="17">
        <f t="shared" si="7"/>
        <v>15.3</v>
      </c>
      <c r="D21" s="21">
        <f t="shared" si="0"/>
        <v>56.8</v>
      </c>
      <c r="E21" s="17">
        <f t="shared" si="1"/>
        <v>27.9</v>
      </c>
      <c r="F21" s="10">
        <f t="shared" si="2"/>
        <v>15.2</v>
      </c>
      <c r="G21" s="17">
        <f t="shared" si="3"/>
        <v>57.1</v>
      </c>
      <c r="H21" s="21">
        <f t="shared" si="4"/>
        <v>27.7</v>
      </c>
      <c r="I21" s="10">
        <f t="shared" si="8"/>
        <v>0.10000000000000142</v>
      </c>
      <c r="J21" s="17">
        <f t="shared" si="5"/>
        <v>-0.30000000000000426</v>
      </c>
      <c r="K21" s="40">
        <f t="shared" si="6"/>
        <v>0.1999999999999993</v>
      </c>
      <c r="N21" s="26">
        <v>15.324165029469548</v>
      </c>
      <c r="O21" s="27">
        <v>56.777996070726914</v>
      </c>
      <c r="P21" s="28">
        <v>27.897838899803535</v>
      </c>
      <c r="Q21" s="26">
        <v>15.19059902550874</v>
      </c>
      <c r="R21" s="27">
        <v>57.093723129836626</v>
      </c>
      <c r="S21" s="28">
        <v>27.71567784465463</v>
      </c>
    </row>
    <row r="22" spans="2:19" ht="17.25" customHeight="1">
      <c r="B22" s="5" t="s">
        <v>24</v>
      </c>
      <c r="C22" s="17">
        <f t="shared" si="7"/>
        <v>11.2</v>
      </c>
      <c r="D22" s="21">
        <f t="shared" si="0"/>
        <v>48.9</v>
      </c>
      <c r="E22" s="17">
        <f t="shared" si="1"/>
        <v>39.9</v>
      </c>
      <c r="F22" s="10">
        <f t="shared" si="2"/>
        <v>11.1</v>
      </c>
      <c r="G22" s="17">
        <f t="shared" si="3"/>
        <v>49.6</v>
      </c>
      <c r="H22" s="21">
        <f t="shared" si="4"/>
        <v>39.3</v>
      </c>
      <c r="I22" s="10">
        <f t="shared" si="8"/>
        <v>0.09999999999999964</v>
      </c>
      <c r="J22" s="17">
        <f t="shared" si="5"/>
        <v>-0.7000000000000028</v>
      </c>
      <c r="K22" s="40">
        <f t="shared" si="6"/>
        <v>0.6000000000000014</v>
      </c>
      <c r="N22" s="26">
        <v>11.154598825831702</v>
      </c>
      <c r="O22" s="27">
        <v>48.929991793447385</v>
      </c>
      <c r="P22" s="28">
        <v>39.91540938072091</v>
      </c>
      <c r="Q22" s="26">
        <v>11.124289905736937</v>
      </c>
      <c r="R22" s="27">
        <v>49.603595730070545</v>
      </c>
      <c r="S22" s="28">
        <v>39.272114364192525</v>
      </c>
    </row>
    <row r="23" spans="2:19" ht="17.25" customHeight="1">
      <c r="B23" s="5" t="s">
        <v>25</v>
      </c>
      <c r="C23" s="17">
        <f t="shared" si="7"/>
        <v>12</v>
      </c>
      <c r="D23" s="21">
        <f t="shared" si="0"/>
        <v>51.7</v>
      </c>
      <c r="E23" s="17">
        <f t="shared" si="1"/>
        <v>36.3</v>
      </c>
      <c r="F23" s="10">
        <f t="shared" si="2"/>
        <v>12</v>
      </c>
      <c r="G23" s="17">
        <f t="shared" si="3"/>
        <v>52.5</v>
      </c>
      <c r="H23" s="21">
        <f t="shared" si="4"/>
        <v>35.6</v>
      </c>
      <c r="I23" s="10">
        <f t="shared" si="8"/>
        <v>0</v>
      </c>
      <c r="J23" s="17">
        <f t="shared" si="5"/>
        <v>-0.7999999999999972</v>
      </c>
      <c r="K23" s="40">
        <f t="shared" si="6"/>
        <v>0.6999999999999957</v>
      </c>
      <c r="N23" s="26">
        <v>11.986430456087447</v>
      </c>
      <c r="O23" s="27">
        <v>51.733886166603845</v>
      </c>
      <c r="P23" s="28">
        <v>36.27968337730871</v>
      </c>
      <c r="Q23" s="26">
        <v>11.956521739130435</v>
      </c>
      <c r="R23" s="27">
        <v>52.461910070605725</v>
      </c>
      <c r="S23" s="28">
        <v>35.58156819026384</v>
      </c>
    </row>
    <row r="24" spans="2:19" ht="17.25" customHeight="1">
      <c r="B24" s="5" t="s">
        <v>16</v>
      </c>
      <c r="C24" s="17">
        <f t="shared" si="7"/>
        <v>11.7</v>
      </c>
      <c r="D24" s="21">
        <f t="shared" si="0"/>
        <v>49.6</v>
      </c>
      <c r="E24" s="17">
        <f t="shared" si="1"/>
        <v>38.7</v>
      </c>
      <c r="F24" s="10">
        <f t="shared" si="2"/>
        <v>11.7</v>
      </c>
      <c r="G24" s="17">
        <f t="shared" si="3"/>
        <v>50.4</v>
      </c>
      <c r="H24" s="21">
        <f t="shared" si="4"/>
        <v>37.9</v>
      </c>
      <c r="I24" s="10">
        <f t="shared" si="8"/>
        <v>0</v>
      </c>
      <c r="J24" s="17">
        <f t="shared" si="5"/>
        <v>-0.7999999999999972</v>
      </c>
      <c r="K24" s="40">
        <f t="shared" si="6"/>
        <v>0.8000000000000043</v>
      </c>
      <c r="N24" s="26">
        <v>11.683592658157085</v>
      </c>
      <c r="O24" s="27">
        <v>49.62265908879158</v>
      </c>
      <c r="P24" s="28">
        <v>38.69374825305133</v>
      </c>
      <c r="Q24" s="26">
        <v>11.676013606693022</v>
      </c>
      <c r="R24" s="27">
        <v>50.42750758481199</v>
      </c>
      <c r="S24" s="28">
        <v>37.89647880849499</v>
      </c>
    </row>
    <row r="25" spans="2:19" ht="17.25" customHeight="1">
      <c r="B25" s="5" t="s">
        <v>26</v>
      </c>
      <c r="C25" s="17">
        <f t="shared" si="7"/>
        <v>7</v>
      </c>
      <c r="D25" s="21">
        <f t="shared" si="0"/>
        <v>40.9</v>
      </c>
      <c r="E25" s="17">
        <f t="shared" si="1"/>
        <v>52.1</v>
      </c>
      <c r="F25" s="10">
        <f t="shared" si="2"/>
        <v>7.2</v>
      </c>
      <c r="G25" s="17">
        <f t="shared" si="3"/>
        <v>41.9</v>
      </c>
      <c r="H25" s="21">
        <f t="shared" si="4"/>
        <v>50.9</v>
      </c>
      <c r="I25" s="10">
        <f t="shared" si="8"/>
        <v>-0.20000000000000018</v>
      </c>
      <c r="J25" s="17">
        <f t="shared" si="5"/>
        <v>-1</v>
      </c>
      <c r="K25" s="40">
        <f t="shared" si="6"/>
        <v>1.2000000000000028</v>
      </c>
      <c r="N25" s="26">
        <v>6.997219647822058</v>
      </c>
      <c r="O25" s="27">
        <v>40.89434661723818</v>
      </c>
      <c r="P25" s="28">
        <v>52.108433734939766</v>
      </c>
      <c r="Q25" s="26">
        <v>7.245401525347689</v>
      </c>
      <c r="R25" s="27">
        <v>41.87976671152984</v>
      </c>
      <c r="S25" s="28">
        <v>50.87483176312247</v>
      </c>
    </row>
    <row r="26" spans="2:19" ht="17.25" customHeight="1">
      <c r="B26" s="5" t="s">
        <v>27</v>
      </c>
      <c r="C26" s="17">
        <f t="shared" si="7"/>
        <v>7</v>
      </c>
      <c r="D26" s="21">
        <f t="shared" si="0"/>
        <v>43.2</v>
      </c>
      <c r="E26" s="17">
        <f t="shared" si="1"/>
        <v>49.8</v>
      </c>
      <c r="F26" s="10">
        <f t="shared" si="2"/>
        <v>7.5</v>
      </c>
      <c r="G26" s="17">
        <f t="shared" si="3"/>
        <v>43.7</v>
      </c>
      <c r="H26" s="21">
        <f t="shared" si="4"/>
        <v>48.7</v>
      </c>
      <c r="I26" s="10">
        <f t="shared" si="8"/>
        <v>-0.5</v>
      </c>
      <c r="J26" s="17">
        <f t="shared" si="5"/>
        <v>-0.5</v>
      </c>
      <c r="K26" s="40">
        <f t="shared" si="6"/>
        <v>1.0999999999999943</v>
      </c>
      <c r="N26" s="26">
        <v>7.014028056112225</v>
      </c>
      <c r="O26" s="27">
        <v>43.219772879091515</v>
      </c>
      <c r="P26" s="28">
        <v>49.766199064796254</v>
      </c>
      <c r="Q26" s="26">
        <v>7.545952918413415</v>
      </c>
      <c r="R26" s="27">
        <v>43.727829732344404</v>
      </c>
      <c r="S26" s="28">
        <v>48.72621734924218</v>
      </c>
    </row>
    <row r="27" spans="2:19" ht="17.25" customHeight="1">
      <c r="B27" s="5" t="s">
        <v>28</v>
      </c>
      <c r="C27" s="17">
        <f t="shared" si="7"/>
        <v>7.6</v>
      </c>
      <c r="D27" s="21">
        <f t="shared" si="0"/>
        <v>44.8</v>
      </c>
      <c r="E27" s="17">
        <f t="shared" si="1"/>
        <v>47.6</v>
      </c>
      <c r="F27" s="10">
        <f t="shared" si="2"/>
        <v>8.4</v>
      </c>
      <c r="G27" s="17">
        <f t="shared" si="3"/>
        <v>45.6</v>
      </c>
      <c r="H27" s="21">
        <f t="shared" si="4"/>
        <v>46.1</v>
      </c>
      <c r="I27" s="10">
        <f t="shared" si="8"/>
        <v>-0.8000000000000007</v>
      </c>
      <c r="J27" s="17">
        <f t="shared" si="5"/>
        <v>-0.8000000000000043</v>
      </c>
      <c r="K27" s="40">
        <f t="shared" si="6"/>
        <v>1.5</v>
      </c>
      <c r="N27" s="26">
        <v>7.598566308243727</v>
      </c>
      <c r="O27" s="27">
        <v>44.76702508960573</v>
      </c>
      <c r="P27" s="28">
        <v>47.634408602150536</v>
      </c>
      <c r="Q27" s="26">
        <v>8.370805949498443</v>
      </c>
      <c r="R27" s="27">
        <v>45.55517122103078</v>
      </c>
      <c r="S27" s="28">
        <v>46.07402282947077</v>
      </c>
    </row>
    <row r="28" spans="2:11" ht="9" customHeight="1">
      <c r="B28" s="11"/>
      <c r="C28" s="12"/>
      <c r="D28" s="12"/>
      <c r="E28" s="12"/>
      <c r="F28" s="12"/>
      <c r="G28" s="12"/>
      <c r="H28" s="12"/>
      <c r="I28" s="13"/>
      <c r="J28" s="13"/>
      <c r="K28" s="13"/>
    </row>
    <row r="29" spans="2:11" ht="17.25" customHeight="1">
      <c r="B29" s="47" t="s">
        <v>29</v>
      </c>
      <c r="C29" s="47"/>
      <c r="D29" s="47"/>
      <c r="E29" s="47"/>
      <c r="F29" s="47"/>
      <c r="G29" s="47"/>
      <c r="H29" s="47"/>
      <c r="I29" s="47"/>
      <c r="J29" s="47"/>
      <c r="K29" s="47"/>
    </row>
    <row r="32" ht="17.25" customHeight="1">
      <c r="A32" s="1" t="s">
        <v>58</v>
      </c>
    </row>
    <row r="34" spans="2:12" ht="17.25" customHeight="1">
      <c r="B34" s="44" t="s">
        <v>45</v>
      </c>
      <c r="C34" s="45"/>
      <c r="D34" s="46"/>
      <c r="E34" s="14"/>
      <c r="F34" s="44" t="s">
        <v>46</v>
      </c>
      <c r="G34" s="45"/>
      <c r="H34" s="46"/>
      <c r="I34" s="14"/>
      <c r="J34" s="44" t="s">
        <v>47</v>
      </c>
      <c r="K34" s="45"/>
      <c r="L34" s="46"/>
    </row>
    <row r="35" spans="2:12" ht="17.25" customHeight="1">
      <c r="B35" s="15" t="s">
        <v>30</v>
      </c>
      <c r="C35" s="15" t="s">
        <v>31</v>
      </c>
      <c r="D35" s="15" t="s">
        <v>32</v>
      </c>
      <c r="E35" s="14"/>
      <c r="F35" s="15" t="s">
        <v>30</v>
      </c>
      <c r="G35" s="15" t="s">
        <v>31</v>
      </c>
      <c r="H35" s="15" t="s">
        <v>32</v>
      </c>
      <c r="I35" s="14"/>
      <c r="J35" s="15" t="s">
        <v>30</v>
      </c>
      <c r="K35" s="15" t="s">
        <v>31</v>
      </c>
      <c r="L35" s="15" t="s">
        <v>32</v>
      </c>
    </row>
    <row r="36" spans="2:17" ht="17.25" customHeight="1">
      <c r="B36" s="5">
        <v>1</v>
      </c>
      <c r="C36" s="5" t="s">
        <v>34</v>
      </c>
      <c r="D36" s="24">
        <v>15.3</v>
      </c>
      <c r="E36" s="16"/>
      <c r="F36" s="5">
        <v>1</v>
      </c>
      <c r="G36" s="5" t="s">
        <v>10</v>
      </c>
      <c r="H36" s="24">
        <v>58.4</v>
      </c>
      <c r="J36" s="5">
        <v>1</v>
      </c>
      <c r="K36" s="5" t="s">
        <v>42</v>
      </c>
      <c r="L36" s="24">
        <v>52.1</v>
      </c>
      <c r="N36"/>
      <c r="O36"/>
      <c r="P36"/>
      <c r="Q36"/>
    </row>
    <row r="37" spans="2:17" ht="17.25" customHeight="1">
      <c r="B37" s="5">
        <v>2</v>
      </c>
      <c r="C37" s="5" t="s">
        <v>21</v>
      </c>
      <c r="D37" s="24">
        <v>14.1</v>
      </c>
      <c r="E37" s="16"/>
      <c r="F37" s="5">
        <v>2</v>
      </c>
      <c r="G37" s="5" t="s">
        <v>11</v>
      </c>
      <c r="H37" s="24">
        <v>57.6</v>
      </c>
      <c r="J37" s="5">
        <v>2</v>
      </c>
      <c r="K37" s="5" t="s">
        <v>39</v>
      </c>
      <c r="L37" s="24">
        <v>49.8</v>
      </c>
      <c r="N37"/>
      <c r="O37"/>
      <c r="P37"/>
      <c r="Q37"/>
    </row>
    <row r="38" spans="2:17" ht="17.25" customHeight="1">
      <c r="B38" s="5">
        <v>3</v>
      </c>
      <c r="C38" s="5" t="s">
        <v>11</v>
      </c>
      <c r="D38" s="24">
        <v>13.4</v>
      </c>
      <c r="E38" s="16"/>
      <c r="F38" s="5">
        <v>3</v>
      </c>
      <c r="G38" s="5" t="s">
        <v>34</v>
      </c>
      <c r="H38" s="24">
        <v>56.8</v>
      </c>
      <c r="J38" s="5">
        <v>3</v>
      </c>
      <c r="K38" s="5" t="s">
        <v>40</v>
      </c>
      <c r="L38" s="24">
        <v>47.6</v>
      </c>
      <c r="N38"/>
      <c r="O38"/>
      <c r="P38"/>
      <c r="Q38"/>
    </row>
    <row r="39" spans="2:17" ht="17.25" customHeight="1">
      <c r="B39" s="5">
        <v>4</v>
      </c>
      <c r="C39" s="5" t="s">
        <v>10</v>
      </c>
      <c r="D39" s="24">
        <v>13.1</v>
      </c>
      <c r="E39" s="16"/>
      <c r="F39" s="5">
        <v>4</v>
      </c>
      <c r="G39" s="5" t="s">
        <v>13</v>
      </c>
      <c r="H39" s="24">
        <v>55.4</v>
      </c>
      <c r="J39" s="5">
        <v>4</v>
      </c>
      <c r="K39" s="5" t="s">
        <v>41</v>
      </c>
      <c r="L39" s="24">
        <v>46.6</v>
      </c>
      <c r="N39"/>
      <c r="O39"/>
      <c r="P39"/>
      <c r="Q39"/>
    </row>
    <row r="40" spans="2:17" ht="17.25" customHeight="1">
      <c r="B40" s="5">
        <v>5</v>
      </c>
      <c r="C40" s="5" t="s">
        <v>15</v>
      </c>
      <c r="D40" s="24">
        <v>12.9</v>
      </c>
      <c r="E40" s="16"/>
      <c r="F40" s="5">
        <v>5</v>
      </c>
      <c r="G40" s="5" t="s">
        <v>21</v>
      </c>
      <c r="H40" s="24">
        <v>54.6</v>
      </c>
      <c r="J40" s="5">
        <v>5</v>
      </c>
      <c r="K40" s="5" t="s">
        <v>38</v>
      </c>
      <c r="L40" s="24">
        <v>41</v>
      </c>
      <c r="N40"/>
      <c r="O40"/>
      <c r="P40"/>
      <c r="Q40"/>
    </row>
    <row r="41" spans="2:17" ht="17.25" customHeight="1">
      <c r="B41" s="5">
        <v>6</v>
      </c>
      <c r="C41" s="5" t="s">
        <v>12</v>
      </c>
      <c r="D41" s="24">
        <v>12.5</v>
      </c>
      <c r="E41" s="16"/>
      <c r="F41" s="5">
        <v>6</v>
      </c>
      <c r="G41" s="5" t="s">
        <v>12</v>
      </c>
      <c r="H41" s="24">
        <v>53.7</v>
      </c>
      <c r="J41" s="5">
        <v>6</v>
      </c>
      <c r="K41" s="5" t="s">
        <v>37</v>
      </c>
      <c r="L41" s="24">
        <v>39.9</v>
      </c>
      <c r="N41"/>
      <c r="O41"/>
      <c r="P41"/>
      <c r="Q41"/>
    </row>
    <row r="42" spans="2:17" ht="17.25" customHeight="1">
      <c r="B42" s="5">
        <v>7</v>
      </c>
      <c r="C42" s="5" t="s">
        <v>13</v>
      </c>
      <c r="D42" s="24">
        <v>12.3</v>
      </c>
      <c r="E42" s="16"/>
      <c r="F42" s="5">
        <v>7</v>
      </c>
      <c r="G42" s="5" t="s">
        <v>14</v>
      </c>
      <c r="H42" s="24">
        <v>53.4</v>
      </c>
      <c r="J42" s="5">
        <v>7</v>
      </c>
      <c r="K42" s="5" t="s">
        <v>16</v>
      </c>
      <c r="L42" s="24">
        <v>38.7</v>
      </c>
      <c r="N42"/>
      <c r="O42"/>
      <c r="P42"/>
      <c r="Q42"/>
    </row>
    <row r="43" spans="2:17" ht="17.25" customHeight="1">
      <c r="B43" s="5">
        <v>8</v>
      </c>
      <c r="C43" s="5" t="s">
        <v>22</v>
      </c>
      <c r="D43" s="24">
        <v>12.2</v>
      </c>
      <c r="E43" s="16"/>
      <c r="F43" s="5">
        <v>8</v>
      </c>
      <c r="G43" s="5" t="s">
        <v>15</v>
      </c>
      <c r="H43" s="24">
        <v>53</v>
      </c>
      <c r="J43" s="5">
        <v>8</v>
      </c>
      <c r="K43" s="5" t="s">
        <v>35</v>
      </c>
      <c r="L43" s="24">
        <v>38.5</v>
      </c>
      <c r="N43"/>
      <c r="O43"/>
      <c r="P43"/>
      <c r="Q43"/>
    </row>
    <row r="44" spans="2:17" ht="17.25" customHeight="1">
      <c r="B44" s="5">
        <v>9</v>
      </c>
      <c r="C44" s="5" t="s">
        <v>35</v>
      </c>
      <c r="D44" s="24">
        <v>12</v>
      </c>
      <c r="E44" s="16"/>
      <c r="F44" s="5">
        <v>9</v>
      </c>
      <c r="G44" s="5" t="s">
        <v>36</v>
      </c>
      <c r="H44" s="24">
        <v>52.8</v>
      </c>
      <c r="J44" s="5">
        <v>9</v>
      </c>
      <c r="K44" s="5" t="s">
        <v>25</v>
      </c>
      <c r="L44" s="24">
        <v>36.3</v>
      </c>
      <c r="N44"/>
      <c r="O44"/>
      <c r="P44"/>
      <c r="Q44"/>
    </row>
    <row r="45" spans="2:17" ht="17.25" customHeight="1">
      <c r="B45" s="5">
        <v>10</v>
      </c>
      <c r="C45" s="5" t="s">
        <v>25</v>
      </c>
      <c r="D45" s="24">
        <v>12</v>
      </c>
      <c r="E45" s="16"/>
      <c r="F45" s="5">
        <v>10</v>
      </c>
      <c r="G45" s="5" t="s">
        <v>22</v>
      </c>
      <c r="H45" s="24">
        <v>51.7</v>
      </c>
      <c r="J45" s="5">
        <v>10</v>
      </c>
      <c r="K45" s="5" t="s">
        <v>36</v>
      </c>
      <c r="L45" s="24">
        <v>36.2</v>
      </c>
      <c r="N45"/>
      <c r="O45"/>
      <c r="P45"/>
      <c r="Q45"/>
    </row>
    <row r="46" spans="2:17" ht="17.25" customHeight="1">
      <c r="B46" s="5">
        <v>11</v>
      </c>
      <c r="C46" s="5" t="s">
        <v>14</v>
      </c>
      <c r="D46" s="24">
        <v>11.7</v>
      </c>
      <c r="E46" s="16"/>
      <c r="F46" s="5">
        <v>11</v>
      </c>
      <c r="G46" s="5" t="s">
        <v>25</v>
      </c>
      <c r="H46" s="24">
        <v>51.7</v>
      </c>
      <c r="J46" s="5">
        <v>11</v>
      </c>
      <c r="K46" s="5" t="s">
        <v>22</v>
      </c>
      <c r="L46" s="24">
        <v>36.1</v>
      </c>
      <c r="N46"/>
      <c r="O46"/>
      <c r="P46"/>
      <c r="Q46"/>
    </row>
    <row r="47" spans="2:17" ht="17.25" customHeight="1">
      <c r="B47" s="5">
        <v>12</v>
      </c>
      <c r="C47" s="5" t="s">
        <v>16</v>
      </c>
      <c r="D47" s="24">
        <v>11.7</v>
      </c>
      <c r="E47" s="16"/>
      <c r="F47" s="5">
        <v>12</v>
      </c>
      <c r="G47" s="5" t="s">
        <v>16</v>
      </c>
      <c r="H47" s="24">
        <v>49.6</v>
      </c>
      <c r="J47" s="5">
        <v>12</v>
      </c>
      <c r="K47" s="5" t="s">
        <v>14</v>
      </c>
      <c r="L47" s="24">
        <v>34.9</v>
      </c>
      <c r="N47"/>
      <c r="O47"/>
      <c r="P47"/>
      <c r="Q47"/>
    </row>
    <row r="48" spans="2:17" ht="17.25" customHeight="1">
      <c r="B48" s="5">
        <v>13</v>
      </c>
      <c r="C48" s="5" t="s">
        <v>37</v>
      </c>
      <c r="D48" s="24">
        <v>11.2</v>
      </c>
      <c r="E48" s="16"/>
      <c r="F48" s="5">
        <v>13</v>
      </c>
      <c r="G48" s="5" t="s">
        <v>35</v>
      </c>
      <c r="H48" s="24">
        <v>49.5</v>
      </c>
      <c r="J48" s="5">
        <v>13</v>
      </c>
      <c r="K48" s="5" t="s">
        <v>15</v>
      </c>
      <c r="L48" s="24">
        <v>34.1</v>
      </c>
      <c r="N48"/>
      <c r="O48"/>
      <c r="P48"/>
      <c r="Q48"/>
    </row>
    <row r="49" spans="2:17" ht="17.25" customHeight="1">
      <c r="B49" s="5">
        <v>14</v>
      </c>
      <c r="C49" s="5" t="s">
        <v>36</v>
      </c>
      <c r="D49" s="24">
        <v>11</v>
      </c>
      <c r="E49" s="16"/>
      <c r="F49" s="5">
        <v>14</v>
      </c>
      <c r="G49" s="5" t="s">
        <v>38</v>
      </c>
      <c r="H49" s="24">
        <v>48.9</v>
      </c>
      <c r="J49" s="5">
        <v>14</v>
      </c>
      <c r="K49" s="5" t="s">
        <v>12</v>
      </c>
      <c r="L49" s="24">
        <v>33.8</v>
      </c>
      <c r="N49"/>
      <c r="O49"/>
      <c r="P49"/>
      <c r="Q49"/>
    </row>
    <row r="50" spans="2:17" ht="17.25" customHeight="1">
      <c r="B50" s="5">
        <v>15</v>
      </c>
      <c r="C50" s="5" t="s">
        <v>38</v>
      </c>
      <c r="D50" s="24">
        <v>10</v>
      </c>
      <c r="E50" s="16"/>
      <c r="F50" s="5">
        <v>15</v>
      </c>
      <c r="G50" s="5" t="s">
        <v>37</v>
      </c>
      <c r="H50" s="24">
        <v>48.9</v>
      </c>
      <c r="J50" s="5">
        <v>15</v>
      </c>
      <c r="K50" s="5" t="s">
        <v>13</v>
      </c>
      <c r="L50" s="24">
        <v>32.3</v>
      </c>
      <c r="N50"/>
      <c r="O50"/>
      <c r="P50"/>
      <c r="Q50"/>
    </row>
    <row r="51" spans="2:17" ht="17.25" customHeight="1">
      <c r="B51" s="5">
        <v>16</v>
      </c>
      <c r="C51" s="5" t="s">
        <v>40</v>
      </c>
      <c r="D51" s="24">
        <v>7.6</v>
      </c>
      <c r="E51" s="16"/>
      <c r="F51" s="5">
        <v>16</v>
      </c>
      <c r="G51" s="5" t="s">
        <v>41</v>
      </c>
      <c r="H51" s="24">
        <v>46.5</v>
      </c>
      <c r="J51" s="5">
        <v>16</v>
      </c>
      <c r="K51" s="5" t="s">
        <v>21</v>
      </c>
      <c r="L51" s="24">
        <v>31.3</v>
      </c>
      <c r="N51"/>
      <c r="O51"/>
      <c r="P51"/>
      <c r="Q51"/>
    </row>
    <row r="52" spans="2:17" ht="17.25" customHeight="1">
      <c r="B52" s="5">
        <v>17</v>
      </c>
      <c r="C52" s="5" t="s">
        <v>42</v>
      </c>
      <c r="D52" s="24">
        <v>7</v>
      </c>
      <c r="E52" s="16"/>
      <c r="F52" s="5">
        <v>17</v>
      </c>
      <c r="G52" s="5" t="s">
        <v>40</v>
      </c>
      <c r="H52" s="24">
        <v>44.8</v>
      </c>
      <c r="J52" s="5">
        <v>17</v>
      </c>
      <c r="K52" s="5" t="s">
        <v>11</v>
      </c>
      <c r="L52" s="24">
        <v>28.9</v>
      </c>
      <c r="N52"/>
      <c r="O52"/>
      <c r="P52"/>
      <c r="Q52"/>
    </row>
    <row r="53" spans="2:17" ht="17.25" customHeight="1">
      <c r="B53" s="5">
        <v>18</v>
      </c>
      <c r="C53" s="5" t="s">
        <v>39</v>
      </c>
      <c r="D53" s="24">
        <v>7</v>
      </c>
      <c r="E53" s="16"/>
      <c r="F53" s="5">
        <v>18</v>
      </c>
      <c r="G53" s="5" t="s">
        <v>39</v>
      </c>
      <c r="H53" s="24">
        <v>43.2</v>
      </c>
      <c r="J53" s="5">
        <v>18</v>
      </c>
      <c r="K53" s="5" t="s">
        <v>10</v>
      </c>
      <c r="L53" s="24">
        <v>28.6</v>
      </c>
      <c r="N53"/>
      <c r="O53"/>
      <c r="P53"/>
      <c r="Q53"/>
    </row>
    <row r="54" spans="2:17" ht="17.25" customHeight="1">
      <c r="B54" s="5">
        <v>19</v>
      </c>
      <c r="C54" s="5" t="s">
        <v>41</v>
      </c>
      <c r="D54" s="24">
        <v>6.8</v>
      </c>
      <c r="E54" s="16"/>
      <c r="F54" s="5">
        <v>19</v>
      </c>
      <c r="G54" s="5" t="s">
        <v>42</v>
      </c>
      <c r="H54" s="24">
        <v>40.9</v>
      </c>
      <c r="J54" s="5">
        <v>19</v>
      </c>
      <c r="K54" s="5" t="s">
        <v>34</v>
      </c>
      <c r="L54" s="24">
        <v>27.9</v>
      </c>
      <c r="N54"/>
      <c r="O54"/>
      <c r="P54"/>
      <c r="Q54"/>
    </row>
  </sheetData>
  <sheetProtection/>
  <mergeCells count="8">
    <mergeCell ref="C3:K3"/>
    <mergeCell ref="C4:E4"/>
    <mergeCell ref="F4:H4"/>
    <mergeCell ref="I4:K4"/>
    <mergeCell ref="B34:D34"/>
    <mergeCell ref="F34:H34"/>
    <mergeCell ref="J34:L34"/>
    <mergeCell ref="B29:K29"/>
  </mergeCells>
  <printOptions horizontalCentered="1"/>
  <pageMargins left="0.6692913385826772" right="0.4330708661417323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&amp;C&amp;"ＭＳ 明朝,標準"&amp;12‐66‐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ikuta</dc:creator>
  <cp:keywords/>
  <dc:description/>
  <cp:lastModifiedBy>鳥取県庁</cp:lastModifiedBy>
  <cp:lastPrinted>2018-11-15T09:57:11Z</cp:lastPrinted>
  <dcterms:created xsi:type="dcterms:W3CDTF">2004-12-04T12:48:38Z</dcterms:created>
  <dcterms:modified xsi:type="dcterms:W3CDTF">2018-11-27T01:54:50Z</dcterms:modified>
  <cp:category/>
  <cp:version/>
  <cp:contentType/>
  <cp:contentStatus/>
</cp:coreProperties>
</file>