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490" windowHeight="7770" tabRatio="603" activeTab="4"/>
  </bookViews>
  <sheets>
    <sheet name="●確認用シート" sheetId="4" r:id="rId1"/>
    <sheet name="●東部" sheetId="16" r:id="rId2"/>
    <sheet name="●中部" sheetId="21" r:id="rId3"/>
    <sheet name="●西部" sheetId="22" r:id="rId4"/>
    <sheet name="保険料額" sheetId="15" r:id="rId5"/>
  </sheets>
  <definedNames>
    <definedName name="_xlnm.Print_Area" localSheetId="0">●確認用シート!$A$1:$I$113</definedName>
  </definedNames>
  <calcPr calcId="145621"/>
</workbook>
</file>

<file path=xl/calcChain.xml><?xml version="1.0" encoding="utf-8"?>
<calcChain xmlns="http://schemas.openxmlformats.org/spreadsheetml/2006/main">
  <c r="I47" i="21" l="1"/>
  <c r="H47" i="21"/>
  <c r="G47" i="21"/>
  <c r="F47" i="21"/>
  <c r="E47" i="21"/>
  <c r="I46" i="21"/>
  <c r="H46" i="21"/>
  <c r="F46" i="21"/>
  <c r="E46" i="21"/>
  <c r="I47" i="16"/>
  <c r="H47" i="16"/>
  <c r="G47" i="16"/>
  <c r="F47" i="16"/>
  <c r="E47" i="16"/>
  <c r="I46" i="16"/>
  <c r="H46" i="16"/>
  <c r="G46" i="16"/>
  <c r="F46" i="16"/>
  <c r="E46" i="16"/>
  <c r="I92" i="4"/>
  <c r="H92" i="4"/>
  <c r="G92" i="4"/>
  <c r="F92" i="4"/>
  <c r="E92" i="4"/>
  <c r="I91" i="4"/>
  <c r="H91" i="4"/>
  <c r="G91" i="4"/>
  <c r="F91" i="4"/>
  <c r="E91" i="4"/>
  <c r="I90" i="4"/>
  <c r="H90" i="4"/>
  <c r="G90" i="4"/>
  <c r="F90" i="4"/>
  <c r="E90" i="4"/>
  <c r="I89" i="4"/>
  <c r="H89" i="4"/>
  <c r="G89" i="4"/>
  <c r="F89" i="4"/>
  <c r="E89" i="4"/>
  <c r="I88" i="4"/>
  <c r="H88" i="4"/>
  <c r="G88" i="4"/>
  <c r="F88" i="4"/>
  <c r="E88" i="4"/>
  <c r="I87" i="4"/>
  <c r="H87" i="4"/>
  <c r="G87" i="4"/>
  <c r="F87" i="4"/>
  <c r="E87" i="4"/>
  <c r="I104" i="4"/>
  <c r="H104" i="4"/>
  <c r="G104" i="4"/>
  <c r="F104" i="4"/>
  <c r="E104" i="4"/>
  <c r="I103" i="4"/>
  <c r="H103" i="4"/>
  <c r="G103" i="4"/>
  <c r="F103" i="4"/>
  <c r="E103" i="4"/>
  <c r="I102" i="4"/>
  <c r="H102" i="4"/>
  <c r="G102" i="4"/>
  <c r="F102" i="4"/>
  <c r="E102" i="4"/>
  <c r="I101" i="4"/>
  <c r="H101" i="4"/>
  <c r="G101" i="4"/>
  <c r="F101" i="4"/>
  <c r="E101" i="4"/>
  <c r="I100" i="4"/>
  <c r="H100" i="4"/>
  <c r="G100" i="4"/>
  <c r="F100" i="4"/>
  <c r="E100" i="4"/>
  <c r="I99" i="4"/>
  <c r="H99" i="4"/>
  <c r="G99" i="4"/>
  <c r="F99" i="4"/>
  <c r="E99" i="4"/>
  <c r="I98" i="4"/>
  <c r="H98" i="4"/>
  <c r="G98" i="4"/>
  <c r="F98" i="4"/>
  <c r="E98" i="4"/>
  <c r="I97" i="4"/>
  <c r="H97" i="4"/>
  <c r="G97" i="4"/>
  <c r="F97" i="4"/>
  <c r="E97" i="4"/>
  <c r="I96" i="4"/>
  <c r="H96" i="4"/>
  <c r="G96" i="4"/>
  <c r="F96" i="4"/>
  <c r="E96" i="4"/>
  <c r="I95" i="4"/>
  <c r="H95" i="4"/>
  <c r="G95" i="4"/>
  <c r="F95" i="4"/>
  <c r="E95" i="4"/>
  <c r="I94" i="4"/>
  <c r="H94" i="4"/>
  <c r="G94" i="4"/>
  <c r="F94" i="4"/>
  <c r="E94" i="4"/>
  <c r="I86" i="4"/>
  <c r="H86" i="4"/>
  <c r="G86" i="4"/>
  <c r="F86" i="4"/>
  <c r="E86" i="4"/>
  <c r="I85" i="4"/>
  <c r="H85" i="4"/>
  <c r="G85" i="4"/>
  <c r="F85" i="4"/>
  <c r="E85" i="4"/>
  <c r="I84" i="4"/>
  <c r="H84" i="4"/>
  <c r="G84" i="4"/>
  <c r="F84" i="4"/>
  <c r="E84" i="4"/>
  <c r="I83" i="4"/>
  <c r="H83" i="4"/>
  <c r="G83" i="4"/>
  <c r="F83" i="4"/>
  <c r="E83" i="4"/>
  <c r="I82" i="4"/>
  <c r="H82" i="4"/>
  <c r="G82" i="4"/>
  <c r="F82" i="4"/>
  <c r="E82" i="4"/>
  <c r="I81" i="4"/>
  <c r="H81" i="4"/>
  <c r="G81" i="4"/>
  <c r="F81" i="4"/>
  <c r="E81" i="4"/>
  <c r="I80" i="4"/>
  <c r="H80" i="4"/>
  <c r="G80" i="4"/>
  <c r="F80" i="4"/>
  <c r="E80" i="4"/>
  <c r="I79" i="4"/>
  <c r="H79" i="4"/>
  <c r="G79" i="4"/>
  <c r="F79" i="4"/>
  <c r="E79" i="4"/>
  <c r="I78" i="4"/>
  <c r="H78" i="4"/>
  <c r="G78" i="4"/>
  <c r="F78" i="4"/>
  <c r="E78" i="4"/>
  <c r="I77" i="4"/>
  <c r="H77" i="4"/>
  <c r="G77" i="4"/>
  <c r="F77" i="4"/>
  <c r="E77" i="4"/>
  <c r="I76" i="4"/>
  <c r="H76" i="4"/>
  <c r="G76" i="4"/>
  <c r="F76" i="4"/>
  <c r="E76" i="4"/>
  <c r="I75" i="4"/>
  <c r="H75" i="4"/>
  <c r="G75" i="4"/>
  <c r="F75" i="4"/>
  <c r="E75" i="4"/>
  <c r="I74" i="4"/>
  <c r="H74" i="4"/>
  <c r="G74" i="4"/>
  <c r="F74" i="4"/>
  <c r="E74" i="4"/>
  <c r="I73" i="4"/>
  <c r="H73" i="4"/>
  <c r="G73" i="4"/>
  <c r="F73" i="4"/>
  <c r="E73" i="4"/>
  <c r="I72" i="4"/>
  <c r="H72" i="4"/>
  <c r="G72" i="4"/>
  <c r="F72" i="4"/>
  <c r="E72" i="4"/>
  <c r="I71" i="4"/>
  <c r="H71" i="4"/>
  <c r="G71" i="4"/>
  <c r="F71" i="4"/>
  <c r="E71" i="4"/>
  <c r="I70" i="4"/>
  <c r="H70" i="4"/>
  <c r="G70" i="4"/>
  <c r="F70" i="4"/>
  <c r="E70" i="4"/>
  <c r="I110" i="4"/>
  <c r="H110" i="4"/>
  <c r="G110" i="4"/>
  <c r="F110" i="4"/>
  <c r="E110" i="4"/>
  <c r="I109" i="4"/>
  <c r="H109" i="4"/>
  <c r="G109" i="4"/>
  <c r="F109" i="4"/>
  <c r="E109" i="4"/>
  <c r="I108" i="4"/>
  <c r="H108" i="4"/>
  <c r="G108" i="4"/>
  <c r="F108" i="4"/>
  <c r="I107" i="4"/>
  <c r="H107" i="4"/>
  <c r="G107" i="4"/>
  <c r="F107" i="4"/>
  <c r="E107" i="4"/>
  <c r="I106" i="4"/>
  <c r="H106" i="4"/>
  <c r="G106" i="4"/>
  <c r="F106" i="4"/>
  <c r="E106" i="4"/>
  <c r="I61" i="4"/>
  <c r="H61" i="4"/>
  <c r="G61" i="4"/>
  <c r="F61" i="4"/>
  <c r="E61" i="4"/>
  <c r="I60" i="4"/>
  <c r="H60" i="4"/>
  <c r="G60" i="4"/>
  <c r="F60" i="4"/>
  <c r="E60" i="4"/>
  <c r="I59" i="4"/>
  <c r="H59" i="4"/>
  <c r="G59" i="4"/>
  <c r="F59" i="4"/>
  <c r="E59" i="4"/>
  <c r="I58" i="4"/>
  <c r="H58" i="4"/>
  <c r="G58" i="4"/>
  <c r="F58" i="4"/>
  <c r="E58" i="4"/>
  <c r="I57" i="4"/>
  <c r="H57" i="4"/>
  <c r="G57" i="4"/>
  <c r="F57" i="4"/>
  <c r="E57" i="4"/>
  <c r="I55" i="4"/>
  <c r="H55" i="4"/>
  <c r="G55" i="4"/>
  <c r="F55" i="4"/>
  <c r="E55" i="4"/>
  <c r="I54" i="4"/>
  <c r="H54" i="4"/>
  <c r="G54" i="4"/>
  <c r="F54" i="4"/>
  <c r="E54" i="4"/>
  <c r="I53" i="4"/>
  <c r="H53" i="4"/>
  <c r="G53" i="4"/>
  <c r="F53" i="4"/>
  <c r="E53" i="4"/>
  <c r="I52" i="4"/>
  <c r="H52" i="4"/>
  <c r="G52" i="4"/>
  <c r="F52" i="4"/>
  <c r="E52" i="4"/>
  <c r="I51" i="4"/>
  <c r="H51" i="4"/>
  <c r="G51" i="4"/>
  <c r="F51" i="4"/>
  <c r="E51" i="4"/>
  <c r="I50" i="4"/>
  <c r="H50" i="4"/>
  <c r="G50" i="4"/>
  <c r="F50" i="4"/>
  <c r="E50" i="4"/>
  <c r="I49" i="4"/>
  <c r="H49" i="4"/>
  <c r="G49" i="4"/>
  <c r="F49" i="4"/>
  <c r="E49" i="4"/>
  <c r="I48" i="4"/>
  <c r="H48" i="4"/>
  <c r="G48" i="4"/>
  <c r="F48" i="4"/>
  <c r="E48" i="4"/>
  <c r="I47" i="4"/>
  <c r="H47" i="4"/>
  <c r="G47" i="4"/>
  <c r="F47" i="4"/>
  <c r="E47" i="4"/>
  <c r="I46" i="4"/>
  <c r="H46" i="4"/>
  <c r="G46" i="4"/>
  <c r="F46" i="4"/>
  <c r="E46" i="4"/>
  <c r="I45" i="4"/>
  <c r="H45" i="4"/>
  <c r="G45" i="4"/>
  <c r="F45" i="4"/>
  <c r="E45" i="4"/>
  <c r="E44" i="4"/>
  <c r="I43" i="4"/>
  <c r="H43" i="4"/>
  <c r="G43" i="4"/>
  <c r="F43" i="4"/>
  <c r="E43" i="4"/>
  <c r="I42" i="4"/>
  <c r="H42" i="4"/>
  <c r="G42" i="4"/>
  <c r="F42" i="4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7" i="4"/>
  <c r="H37" i="4"/>
  <c r="G37" i="4"/>
  <c r="F37" i="4"/>
  <c r="E37" i="4"/>
  <c r="E36" i="4"/>
  <c r="F22" i="15" l="1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</calcChain>
</file>

<file path=xl/sharedStrings.xml><?xml version="1.0" encoding="utf-8"?>
<sst xmlns="http://schemas.openxmlformats.org/spreadsheetml/2006/main" count="727" uniqueCount="127">
  <si>
    <t>（１）居宅サービス</t>
    <rPh sb="3" eb="5">
      <t>キョタク</t>
    </rPh>
    <phoneticPr fontId="3"/>
  </si>
  <si>
    <t>訪問介護</t>
    <rPh sb="0" eb="2">
      <t>ホウモン</t>
    </rPh>
    <rPh sb="2" eb="4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</si>
  <si>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</si>
  <si>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</si>
  <si>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訪問リハビリテーション</t>
    <rPh sb="0" eb="2">
      <t>ホウモン</t>
    </rPh>
    <phoneticPr fontId="3"/>
  </si>
  <si>
    <t>総数</t>
    <rPh sb="0" eb="2">
      <t>ソウスウ</t>
    </rPh>
    <phoneticPr fontId="1"/>
  </si>
  <si>
    <t>人数（人）</t>
    <rPh sb="0" eb="2">
      <t>ニンズ</t>
    </rPh>
    <rPh sb="3" eb="4">
      <t>ニン</t>
    </rPh>
    <phoneticPr fontId="3"/>
  </si>
  <si>
    <t>回数（回）</t>
    <rPh sb="0" eb="2">
      <t>カイスウ</t>
    </rPh>
    <rPh sb="3" eb="4">
      <t>カイ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</si>
  <si>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</si>
  <si>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通所リハビリテーション</t>
    <rPh sb="0" eb="2">
      <t>ツウショ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</si>
  <si>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</si>
  <si>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ロウケン</t>
    </rPh>
    <phoneticPr fontId="3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</si>
  <si>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</si>
  <si>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</si>
  <si>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（２）地域密着型サービス</t>
    <rPh sb="3" eb="5">
      <t>チイキ</t>
    </rPh>
    <rPh sb="5" eb="8">
      <t>ミッチャクガタ</t>
    </rPh>
    <phoneticPr fontId="3"/>
  </si>
  <si>
    <t>特定福祉用具購入費</t>
    <rPh sb="0" eb="2">
      <t>トクテイ</t>
    </rPh>
    <rPh sb="2" eb="4">
      <t>フクシ</t>
    </rPh>
    <rPh sb="4" eb="6">
      <t>ヨウグ</t>
    </rPh>
    <rPh sb="6" eb="9">
      <t>コウニュウヒ</t>
    </rPh>
    <phoneticPr fontId="3"/>
  </si>
  <si>
    <t>住宅改修費</t>
    <rPh sb="0" eb="2">
      <t>ジュウタク</t>
    </rPh>
    <rPh sb="2" eb="5">
      <t>カイシュウヒ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</si>
  <si>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</si>
  <si>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</si>
  <si>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</si>
  <si>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</si>
  <si>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</si>
  <si>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地域密着型介護老人福祉施設入所者生活介護</t>
  </si>
  <si>
    <t>（３）施設サービス</t>
    <rPh sb="3" eb="5">
      <t>シセツ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</si>
  <si>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</si>
  <si>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総給付費</t>
    <rPh sb="0" eb="1">
      <t>ソウ</t>
    </rPh>
    <rPh sb="1" eb="3">
      <t>キュウフ</t>
    </rPh>
    <rPh sb="3" eb="4">
      <t>ヒ</t>
    </rPh>
    <phoneticPr fontId="3"/>
  </si>
  <si>
    <t>第６期</t>
    <rPh sb="0" eb="1">
      <t>ダイ</t>
    </rPh>
    <rPh sb="2" eb="3">
      <t>キ</t>
    </rPh>
    <phoneticPr fontId="1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</si>
  <si>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</si>
  <si>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</si>
  <si>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</si>
  <si>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平成32年度</t>
    <rPh sb="0" eb="2">
      <t>ヘイセイ</t>
    </rPh>
    <rPh sb="4" eb="6">
      <t>ネンド</t>
    </rPh>
    <phoneticPr fontId="3"/>
  </si>
  <si>
    <t>平成37年度</t>
    <rPh sb="0" eb="2">
      <t>ヘイセイ</t>
    </rPh>
    <rPh sb="4" eb="6">
      <t>ネンド</t>
    </rPh>
    <phoneticPr fontId="3"/>
  </si>
  <si>
    <t>単位：人</t>
    <rPh sb="0" eb="2">
      <t>タンイ</t>
    </rPh>
    <rPh sb="3" eb="4">
      <t>ニン</t>
    </rPh>
    <phoneticPr fontId="1"/>
  </si>
  <si>
    <t>平成26年度</t>
    <rPh sb="0" eb="2">
      <t>ヘイセイ</t>
    </rPh>
    <rPh sb="4" eb="6">
      <t>ネンド</t>
    </rPh>
    <phoneticPr fontId="3"/>
  </si>
  <si>
    <t>総数</t>
    <rPh sb="0" eb="2">
      <t>ソウスウ</t>
    </rPh>
    <phoneticPr fontId="3"/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</si>
  <si>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3"/>
  </si>
  <si>
    <t>第2号被保険者数</t>
    <rPh sb="0" eb="1">
      <t>ダイ</t>
    </rPh>
    <rPh sb="2" eb="3">
      <t>ゴウ</t>
    </rPh>
    <rPh sb="3" eb="7">
      <t>ヒホケンシャ</t>
    </rPh>
    <rPh sb="7" eb="8">
      <t>スウ</t>
    </rPh>
    <phoneticPr fontId="3"/>
  </si>
  <si>
    <t>要支援1</t>
    <rPh sb="0" eb="3">
      <t>ヨウシエン</t>
    </rPh>
    <phoneticPr fontId="3"/>
  </si>
  <si>
    <t>要支援2</t>
    <rPh sb="0" eb="3">
      <t>ヨウシエン</t>
    </rPh>
    <phoneticPr fontId="3"/>
  </si>
  <si>
    <t>要介護1</t>
    <rPh sb="0" eb="3">
      <t>ヨウカイゴ</t>
    </rPh>
    <phoneticPr fontId="3"/>
  </si>
  <si>
    <t>要介護2</t>
    <rPh sb="0" eb="3">
      <t>ヨウカイゴ</t>
    </rPh>
    <phoneticPr fontId="3"/>
  </si>
  <si>
    <t>要介護3</t>
    <rPh sb="0" eb="3">
      <t>ヨウカイゴ</t>
    </rPh>
    <phoneticPr fontId="3"/>
  </si>
  <si>
    <t>要介護4</t>
    <rPh sb="0" eb="3">
      <t>ヨウカイゴ</t>
    </rPh>
    <phoneticPr fontId="3"/>
  </si>
  <si>
    <t>要介護5</t>
    <rPh sb="0" eb="3">
      <t>ヨウカイゴ</t>
    </rPh>
    <phoneticPr fontId="3"/>
  </si>
  <si>
    <t>うち第1号被保険者数</t>
    <rPh sb="2" eb="3">
      <t>ダイ</t>
    </rPh>
    <rPh sb="4" eb="5">
      <t>ゴウ</t>
    </rPh>
    <rPh sb="5" eb="9">
      <t>ヒホケンシャ</t>
    </rPh>
    <rPh sb="9" eb="10">
      <t>スウ</t>
    </rPh>
    <phoneticPr fontId="3"/>
  </si>
  <si>
    <t>３．介護予防サービス見込量</t>
    <rPh sb="2" eb="4">
      <t>カイゴ</t>
    </rPh>
    <rPh sb="4" eb="6">
      <t>ヨボウ</t>
    </rPh>
    <rPh sb="10" eb="12">
      <t>ミコミ</t>
    </rPh>
    <rPh sb="12" eb="13">
      <t>リョウ</t>
    </rPh>
    <phoneticPr fontId="1"/>
  </si>
  <si>
    <t>単位：千円／回（日）／人</t>
    <rPh sb="3" eb="4">
      <t>セン</t>
    </rPh>
    <phoneticPr fontId="1"/>
  </si>
  <si>
    <t>（１）介護予防サービス</t>
    <rPh sb="3" eb="5">
      <t>カイゴ</t>
    </rPh>
    <rPh sb="5" eb="7">
      <t>ヨボウ</t>
    </rPh>
    <phoneticPr fontId="3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</si>
  <si>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3"/>
  </si>
  <si>
    <t>介護予防訪問入浴介護</t>
    <rPh sb="4" eb="6">
      <t>ホウモン</t>
    </rPh>
    <rPh sb="6" eb="8">
      <t>ニュウヨク</t>
    </rPh>
    <rPh sb="8" eb="10">
      <t>カイゴ</t>
    </rPh>
    <phoneticPr fontId="3"/>
  </si>
  <si>
    <t>介護予防訪問看護</t>
    <rPh sb="4" eb="6">
      <t>ホウモン</t>
    </rPh>
    <rPh sb="6" eb="8">
      <t>カンゴ</t>
    </rPh>
    <phoneticPr fontId="3"/>
  </si>
  <si>
    <t>介護予防訪問リハビリテーション</t>
    <rPh sb="4" eb="6">
      <t>ホウモン</t>
    </rPh>
    <phoneticPr fontId="3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</si>
  <si>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</si>
  <si>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介護予防通所介護</t>
    <rPh sb="4" eb="6">
      <t>ツウショ</t>
    </rPh>
    <rPh sb="6" eb="8">
      <t>カイゴ</t>
    </rPh>
    <phoneticPr fontId="3"/>
  </si>
  <si>
    <t>介護予防通所リハビリテーション</t>
    <rPh sb="4" eb="6">
      <t>ツウショ</t>
    </rPh>
    <phoneticPr fontId="3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</si>
  <si>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</si>
  <si>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日数（日）</t>
    <rPh sb="0" eb="2">
      <t>ニッスウ</t>
    </rPh>
    <rPh sb="3" eb="4">
      <t>ニチ</t>
    </rPh>
    <phoneticPr fontId="3"/>
  </si>
  <si>
    <t>介護予防短期入所療養介護（老健）</t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ロウケン</t>
    </rPh>
    <phoneticPr fontId="3"/>
  </si>
  <si>
    <t>介護予防短期入所療養介護（病院等）</t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3"/>
  </si>
  <si>
    <t>介護予防福祉用具貸与</t>
    <rPh sb="4" eb="6">
      <t>フクシ</t>
    </rPh>
    <rPh sb="6" eb="8">
      <t>ヨウグ</t>
    </rPh>
    <rPh sb="8" eb="10">
      <t>タイヨ</t>
    </rPh>
    <phoneticPr fontId="3"/>
  </si>
  <si>
    <t>特定介護予防福祉用具購入費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3">
      <t>コウニュウヒ</t>
    </rPh>
    <phoneticPr fontId="3"/>
  </si>
  <si>
    <t>介護予防住宅改修</t>
    <rPh sb="4" eb="6">
      <t>ジュウタク</t>
    </rPh>
    <rPh sb="6" eb="8">
      <t>カイシュウ</t>
    </rPh>
    <phoneticPr fontId="3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</si>
  <si>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3"/>
  </si>
  <si>
    <t>（２）地域密着型介護予防サービス</t>
    <rPh sb="3" eb="5">
      <t>チイキ</t>
    </rPh>
    <rPh sb="5" eb="8">
      <t>ミッチャクガタ</t>
    </rPh>
    <rPh sb="8" eb="10">
      <t>カイゴ</t>
    </rPh>
    <rPh sb="10" eb="12">
      <t>ヨボウ</t>
    </rPh>
    <phoneticPr fontId="3"/>
  </si>
  <si>
    <t>介護予防認知症対応型通所介護</t>
    <rPh sb="4" eb="6">
      <t>ニンチ</t>
    </rPh>
    <rPh sb="6" eb="7">
      <t>ショウ</t>
    </rPh>
    <rPh sb="7" eb="10">
      <t>タイオウガタ</t>
    </rPh>
    <rPh sb="10" eb="11">
      <t>ツウ</t>
    </rPh>
    <rPh sb="11" eb="12">
      <t>ショ</t>
    </rPh>
    <rPh sb="12" eb="14">
      <t>カイゴ</t>
    </rPh>
    <phoneticPr fontId="3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</si>
  <si>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3"/>
  </si>
  <si>
    <t>介護予防認知症対応型共同生活介護</t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3"/>
  </si>
  <si>
    <t>４．介護サービス見込量</t>
    <rPh sb="2" eb="4">
      <t>カイゴ</t>
    </rPh>
    <rPh sb="8" eb="10">
      <t>ミコミ</t>
    </rPh>
    <rPh sb="10" eb="11">
      <t>リョウ</t>
    </rPh>
    <phoneticPr fontId="1"/>
  </si>
  <si>
    <t>単位：円／回（日）／人</t>
  </si>
  <si>
    <t>通所介護</t>
    <rPh sb="0" eb="2">
      <t>ツウショ</t>
    </rPh>
    <rPh sb="2" eb="4">
      <t>カイゴ</t>
    </rPh>
    <phoneticPr fontId="3"/>
  </si>
  <si>
    <t>認知症対応型通所介護</t>
    <rPh sb="0" eb="2">
      <t>ニンチ</t>
    </rPh>
    <rPh sb="2" eb="3">
      <t>ショウ</t>
    </rPh>
    <rPh sb="3" eb="6">
      <t>タイオウガタ</t>
    </rPh>
    <rPh sb="6" eb="7">
      <t>ツウ</t>
    </rPh>
    <rPh sb="7" eb="8">
      <t>ショ</t>
    </rPh>
    <rPh sb="8" eb="10">
      <t>カイゴ</t>
    </rPh>
    <phoneticPr fontId="3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</si>
  <si>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</si>
  <si>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</si>
  <si>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５．総給付費</t>
    <rPh sb="2" eb="3">
      <t>ソウ</t>
    </rPh>
    <rPh sb="3" eb="5">
      <t>キュウフ</t>
    </rPh>
    <rPh sb="5" eb="6">
      <t>ヒ</t>
    </rPh>
    <phoneticPr fontId="1"/>
  </si>
  <si>
    <t>（４）居宅介護支援</t>
    <phoneticPr fontId="1"/>
  </si>
  <si>
    <t>第５期</t>
    <rPh sb="0" eb="1">
      <t>ダイ</t>
    </rPh>
    <rPh sb="2" eb="3">
      <t>キ</t>
    </rPh>
    <phoneticPr fontId="3"/>
  </si>
  <si>
    <t>基準保険料</t>
    <rPh sb="0" eb="2">
      <t>キジュン</t>
    </rPh>
    <rPh sb="2" eb="5">
      <t>ホケンリョウ</t>
    </rPh>
    <phoneticPr fontId="3"/>
  </si>
  <si>
    <t>６．基準保険料</t>
    <rPh sb="2" eb="4">
      <t>キジュン</t>
    </rPh>
    <rPh sb="4" eb="7">
      <t>ホケンリョウ</t>
    </rPh>
    <phoneticPr fontId="1"/>
  </si>
  <si>
    <t>※基準保険料は、個々の保険者の基準保険料を確認する場合にご活用下さい。</t>
    <phoneticPr fontId="1"/>
  </si>
  <si>
    <t>１．被保険者数（年度別）の見込み</t>
    <rPh sb="2" eb="6">
      <t>ヒホケンシャ</t>
    </rPh>
    <rPh sb="6" eb="7">
      <t>スウ</t>
    </rPh>
    <rPh sb="8" eb="10">
      <t>ネンド</t>
    </rPh>
    <rPh sb="10" eb="11">
      <t>ベツ</t>
    </rPh>
    <rPh sb="13" eb="15">
      <t>ミコ</t>
    </rPh>
    <phoneticPr fontId="1"/>
  </si>
  <si>
    <t>２．要介護（支援）認定者数の見込み</t>
    <rPh sb="2" eb="5">
      <t>ヨウカイゴ</t>
    </rPh>
    <rPh sb="6" eb="8">
      <t>シエン</t>
    </rPh>
    <rPh sb="9" eb="11">
      <t>ニンテイ</t>
    </rPh>
    <rPh sb="11" eb="12">
      <t>シャ</t>
    </rPh>
    <rPh sb="12" eb="13">
      <t>スウ</t>
    </rPh>
    <rPh sb="14" eb="16">
      <t>ミコ</t>
    </rPh>
    <phoneticPr fontId="1"/>
  </si>
  <si>
    <t>《中部圏域》</t>
    <rPh sb="1" eb="3">
      <t>チュウブ</t>
    </rPh>
    <rPh sb="3" eb="5">
      <t>ケンイキ</t>
    </rPh>
    <phoneticPr fontId="1"/>
  </si>
  <si>
    <t>《西部圏域》</t>
    <rPh sb="1" eb="3">
      <t>セイブ</t>
    </rPh>
    <rPh sb="3" eb="5">
      <t>ケンイキ</t>
    </rPh>
    <phoneticPr fontId="1"/>
  </si>
  <si>
    <t>《全県》</t>
    <rPh sb="1" eb="3">
      <t>ゼンケン</t>
    </rPh>
    <phoneticPr fontId="1"/>
  </si>
  <si>
    <t>（３）介護予防支援</t>
  </si>
  <si>
    <t>介護老人保健施設</t>
  </si>
  <si>
    <t>（４）居宅介護支援</t>
  </si>
  <si>
    <t>介護予防訪問介護</t>
    <rPh sb="4" eb="6">
      <t>ホウモン</t>
    </rPh>
    <rPh sb="6" eb="8">
      <t>カイゴ</t>
    </rPh>
    <phoneticPr fontId="3"/>
  </si>
  <si>
    <t>※回（日）数、人数は年間累計数。</t>
    <rPh sb="1" eb="2">
      <t>カイ</t>
    </rPh>
    <rPh sb="3" eb="4">
      <t>ヒ</t>
    </rPh>
    <rPh sb="5" eb="6">
      <t>スウ</t>
    </rPh>
    <rPh sb="7" eb="9">
      <t>ニンズウ</t>
    </rPh>
    <rPh sb="10" eb="12">
      <t>ネンカン</t>
    </rPh>
    <rPh sb="12" eb="14">
      <t>ルイケイ</t>
    </rPh>
    <rPh sb="14" eb="15">
      <t>スウ</t>
    </rPh>
    <rPh sb="15" eb="16">
      <t>トシカズ</t>
    </rPh>
    <phoneticPr fontId="1"/>
  </si>
  <si>
    <t>第６期保険料
基準額（月額）</t>
    <rPh sb="0" eb="1">
      <t>ダイ</t>
    </rPh>
    <rPh sb="2" eb="3">
      <t>キ</t>
    </rPh>
    <rPh sb="3" eb="6">
      <t>ホケンリョウ</t>
    </rPh>
    <rPh sb="7" eb="9">
      <t>キジュン</t>
    </rPh>
    <rPh sb="9" eb="10">
      <t>ガク</t>
    </rPh>
    <rPh sb="11" eb="13">
      <t>ゲツガク</t>
    </rPh>
    <phoneticPr fontId="3"/>
  </si>
  <si>
    <t>保険料基準額
の伸び率</t>
    <phoneticPr fontId="3"/>
  </si>
  <si>
    <t>（円）</t>
    <rPh sb="1" eb="2">
      <t>エン</t>
    </rPh>
    <phoneticPr fontId="3"/>
  </si>
  <si>
    <t>南部箕蚊屋広域連合</t>
  </si>
  <si>
    <t>保 　険 　者　名</t>
    <phoneticPr fontId="3"/>
  </si>
  <si>
    <t>鳥　　取　　市</t>
    <phoneticPr fontId="1"/>
  </si>
  <si>
    <t>米　　子　　市</t>
    <phoneticPr fontId="1"/>
  </si>
  <si>
    <t>倉　　吉　　市</t>
    <phoneticPr fontId="1"/>
  </si>
  <si>
    <t>境　　港　　市</t>
    <phoneticPr fontId="1"/>
  </si>
  <si>
    <t>岩　　美　　町</t>
    <phoneticPr fontId="1"/>
  </si>
  <si>
    <t>若　　桜　　町</t>
    <phoneticPr fontId="1"/>
  </si>
  <si>
    <t>智　　頭　　町</t>
    <phoneticPr fontId="1"/>
  </si>
  <si>
    <t>八　　頭　　町</t>
    <phoneticPr fontId="1"/>
  </si>
  <si>
    <t>三　　朝　　町</t>
    <phoneticPr fontId="1"/>
  </si>
  <si>
    <t>琴　  浦　  町</t>
    <phoneticPr fontId="1"/>
  </si>
  <si>
    <t>北　  栄　  町</t>
    <phoneticPr fontId="1"/>
  </si>
  <si>
    <t>大　  山　  町</t>
    <phoneticPr fontId="1"/>
  </si>
  <si>
    <t>日　  南　  町</t>
    <phoneticPr fontId="1"/>
  </si>
  <si>
    <t>日　  野　  町</t>
    <phoneticPr fontId="1"/>
  </si>
  <si>
    <t>江　  府　  町</t>
    <phoneticPr fontId="1"/>
  </si>
  <si>
    <t>湯  梨  浜  町</t>
    <phoneticPr fontId="1"/>
  </si>
  <si>
    <t>第 ７ 期 第 一 号 保 険 料 （保険者別）</t>
    <rPh sb="0" eb="1">
      <t>ダイ</t>
    </rPh>
    <rPh sb="4" eb="5">
      <t>キ</t>
    </rPh>
    <rPh sb="6" eb="7">
      <t>ダイ</t>
    </rPh>
    <rPh sb="8" eb="9">
      <t>イチ</t>
    </rPh>
    <rPh sb="10" eb="11">
      <t>ゴウ</t>
    </rPh>
    <rPh sb="12" eb="13">
      <t>ホ</t>
    </rPh>
    <rPh sb="14" eb="15">
      <t>ケン</t>
    </rPh>
    <rPh sb="16" eb="17">
      <t>リョウ</t>
    </rPh>
    <rPh sb="19" eb="22">
      <t>ホケンシャ</t>
    </rPh>
    <rPh sb="22" eb="23">
      <t>ベツ</t>
    </rPh>
    <phoneticPr fontId="3"/>
  </si>
  <si>
    <t>第７期保険料
基準額（月額）</t>
    <rPh sb="0" eb="1">
      <t>ダイ</t>
    </rPh>
    <rPh sb="2" eb="3">
      <t>キ</t>
    </rPh>
    <rPh sb="3" eb="6">
      <t>ホケンリョウ</t>
    </rPh>
    <rPh sb="7" eb="9">
      <t>キジュン</t>
    </rPh>
    <rPh sb="9" eb="10">
      <t>ガク</t>
    </rPh>
    <rPh sb="11" eb="13">
      <t>ゲツガク</t>
    </rPh>
    <phoneticPr fontId="3"/>
  </si>
  <si>
    <t>平成30年度</t>
    <rPh sb="0" eb="2">
      <t>ヘイセイ</t>
    </rPh>
    <rPh sb="4" eb="6">
      <t>ネンド</t>
    </rPh>
    <phoneticPr fontId="3"/>
  </si>
  <si>
    <t>平成31年度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</si>
  <si>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</si>
  <si>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平成３１年度</t>
    <rPh sb="0" eb="2">
      <t>ヘイセイ</t>
    </rPh>
    <rPh sb="4" eb="6">
      <t>ネンド</t>
    </rPh>
    <phoneticPr fontId="3"/>
  </si>
  <si>
    <t>平成３２年度</t>
    <rPh sb="0" eb="2">
      <t>ヘイセイ</t>
    </rPh>
    <rPh sb="4" eb="6">
      <t>ネンド</t>
    </rPh>
    <phoneticPr fontId="3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</si>
  <si>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3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</si>
  <si>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</si>
  <si>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</si>
  <si>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1"/>
  </si>
  <si>
    <t>鳥取県平均保険料基準額
（加重平均）</t>
    <rPh sb="0" eb="3">
      <t>トットリケン</t>
    </rPh>
    <rPh sb="3" eb="5">
      <t>ヘイキン</t>
    </rPh>
    <rPh sb="5" eb="8">
      <t>ホケンリョウ</t>
    </rPh>
    <rPh sb="8" eb="11">
      <t>キジュンガク</t>
    </rPh>
    <rPh sb="13" eb="15">
      <t>カジュウ</t>
    </rPh>
    <rPh sb="15" eb="17">
      <t>ヘイキン</t>
    </rPh>
    <phoneticPr fontId="3"/>
  </si>
  <si>
    <t>・各保険者の保険料は３月１４日現在の保険者からの提出数値</t>
    <rPh sb="1" eb="5">
      <t>カクホケンシャ</t>
    </rPh>
    <rPh sb="6" eb="9">
      <t>ホケンリョウ</t>
    </rPh>
    <rPh sb="11" eb="12">
      <t>ガツ</t>
    </rPh>
    <rPh sb="14" eb="15">
      <t>ニチ</t>
    </rPh>
    <rPh sb="15" eb="17">
      <t>ゲンザイ</t>
    </rPh>
    <rPh sb="18" eb="21">
      <t>ホケンシャ</t>
    </rPh>
    <rPh sb="24" eb="26">
      <t>テイシュツ</t>
    </rPh>
    <rPh sb="26" eb="28">
      <t>スウチ</t>
    </rPh>
    <phoneticPr fontId="1"/>
  </si>
  <si>
    <t>・鳥取県平均保険料基準額（加重平均）は、県による独自算出</t>
    <rPh sb="1" eb="4">
      <t>トットリケン</t>
    </rPh>
    <rPh sb="4" eb="6">
      <t>ヘイキン</t>
    </rPh>
    <rPh sb="6" eb="9">
      <t>ホケンリョウ</t>
    </rPh>
    <rPh sb="9" eb="11">
      <t>キジュン</t>
    </rPh>
    <rPh sb="11" eb="12">
      <t>ガク</t>
    </rPh>
    <rPh sb="13" eb="15">
      <t>カジュウ</t>
    </rPh>
    <rPh sb="15" eb="17">
      <t>ヘイキン</t>
    </rPh>
    <rPh sb="20" eb="21">
      <t>ケン</t>
    </rPh>
    <rPh sb="24" eb="26">
      <t>ドクジ</t>
    </rPh>
    <rPh sb="26" eb="28">
      <t>サンシュツ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</si>
  <si>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</si>
  <si>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</si>
  <si>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《東部圏域》</t>
    <rPh sb="1" eb="3">
      <t>トウブ</t>
    </rPh>
    <rPh sb="3" eb="5">
      <t>ケンイキ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</si>
</sst>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&quot;¥&quot;#,##0_);[Red]\(&quot;¥&quot;#,##0\)"/>
    <numFmt numFmtId="178" formatCode="0.0%"/>
    <numFmt numFmtId="179" formatCode="0.000_);[Red]\(0.000\)"/>
    <numFmt numFmtId="180" formatCode="#,##0_);[Red]\(#,##0\)"/>
  </numFmts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24"/>
      <name val="HG創英角ｺﾞｼｯｸUB"/>
      <family val="3"/>
      <charset val="128"/>
    </font>
    <font>
      <sz val="24"/>
      <color indexed="17"/>
      <name val="HG創英角ｺﾞｼｯｸUB"/>
      <family val="3"/>
      <charset val="128"/>
    </font>
    <font>
      <sz val="20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1">
    <xf numFmtId="0" fontId="0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1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23" borderId="14" applyNumberFormat="0" applyFont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1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24" borderId="2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7" fillId="0" borderId="0">
      <alignment vertical="center"/>
    </xf>
    <xf numFmtId="0" fontId="21" fillId="0" borderId="0">
      <alignment vertical="center"/>
    </xf>
    <xf numFmtId="0" fontId="4" fillId="0" borderId="0"/>
    <xf numFmtId="0" fontId="22" fillId="5" borderId="0" applyNumberFormat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21" borderId="22" applyNumberForma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14" fillId="24" borderId="16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24" borderId="21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24" borderId="21" applyNumberFormat="0" applyAlignment="0" applyProtection="0">
      <alignment vertical="center"/>
    </xf>
    <xf numFmtId="0" fontId="10" fillId="21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24" borderId="21" applyNumberFormat="0" applyAlignment="0" applyProtection="0">
      <alignment vertical="center"/>
    </xf>
    <xf numFmtId="0" fontId="10" fillId="21" borderId="23" applyNumberFormat="0" applyAlignment="0" applyProtection="0">
      <alignment vertical="center"/>
    </xf>
    <xf numFmtId="0" fontId="10" fillId="21" borderId="23" applyNumberFormat="0" applyAlignment="0" applyProtection="0">
      <alignment vertical="center"/>
    </xf>
    <xf numFmtId="0" fontId="10" fillId="21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38" fontId="39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6" fillId="0" borderId="0" xfId="0" applyFont="1">
      <alignment vertical="center"/>
    </xf>
    <xf numFmtId="0" fontId="27" fillId="2" borderId="0" xfId="0" applyFont="1" applyFill="1">
      <alignment vertical="center"/>
    </xf>
    <xf numFmtId="176" fontId="28" fillId="2" borderId="31" xfId="3" applyNumberFormat="1" applyFont="1" applyFill="1" applyBorder="1" applyAlignment="1" applyProtection="1">
      <alignment vertical="center"/>
    </xf>
    <xf numFmtId="176" fontId="28" fillId="2" borderId="10" xfId="3" applyNumberFormat="1" applyFont="1" applyFill="1" applyBorder="1" applyAlignment="1" applyProtection="1">
      <alignment vertical="center"/>
    </xf>
    <xf numFmtId="176" fontId="28" fillId="2" borderId="6" xfId="3" applyNumberFormat="1" applyFont="1" applyFill="1" applyBorder="1" applyAlignment="1" applyProtection="1">
      <alignment vertical="center"/>
    </xf>
    <xf numFmtId="176" fontId="28" fillId="2" borderId="32" xfId="3" applyNumberFormat="1" applyFont="1" applyFill="1" applyBorder="1" applyAlignment="1" applyProtection="1">
      <alignment vertical="center"/>
    </xf>
    <xf numFmtId="176" fontId="28" fillId="2" borderId="35" xfId="3" applyNumberFormat="1" applyFont="1" applyFill="1" applyBorder="1" applyAlignment="1" applyProtection="1">
      <alignment vertical="center"/>
      <protection locked="0"/>
    </xf>
    <xf numFmtId="176" fontId="28" fillId="2" borderId="9" xfId="3" applyNumberFormat="1" applyFont="1" applyFill="1" applyBorder="1" applyAlignment="1" applyProtection="1">
      <alignment vertical="center"/>
      <protection locked="0"/>
    </xf>
    <xf numFmtId="176" fontId="28" fillId="2" borderId="1" xfId="3" applyNumberFormat="1" applyFont="1" applyFill="1" applyBorder="1" applyAlignment="1" applyProtection="1">
      <alignment vertical="center"/>
      <protection locked="0"/>
    </xf>
    <xf numFmtId="176" fontId="28" fillId="2" borderId="40" xfId="3" applyNumberFormat="1" applyFont="1" applyFill="1" applyBorder="1" applyAlignment="1" applyProtection="1">
      <alignment vertical="center"/>
      <protection locked="0"/>
    </xf>
    <xf numFmtId="176" fontId="28" fillId="2" borderId="41" xfId="3" applyNumberFormat="1" applyFont="1" applyFill="1" applyBorder="1" applyAlignment="1" applyProtection="1">
      <alignment vertical="center"/>
      <protection locked="0"/>
    </xf>
    <xf numFmtId="176" fontId="28" fillId="2" borderId="38" xfId="3" applyNumberFormat="1" applyFont="1" applyFill="1" applyBorder="1" applyAlignment="1" applyProtection="1">
      <alignment vertical="center"/>
      <protection locked="0"/>
    </xf>
    <xf numFmtId="176" fontId="28" fillId="2" borderId="42" xfId="3" applyNumberFormat="1" applyFont="1" applyFill="1" applyBorder="1" applyAlignment="1" applyProtection="1">
      <alignment vertical="center"/>
      <protection locked="0"/>
    </xf>
    <xf numFmtId="176" fontId="28" fillId="2" borderId="43" xfId="3" applyNumberFormat="1" applyFont="1" applyFill="1" applyBorder="1" applyAlignment="1" applyProtection="1">
      <alignment vertical="center"/>
    </xf>
    <xf numFmtId="176" fontId="28" fillId="2" borderId="8" xfId="3" applyNumberFormat="1" applyFont="1" applyFill="1" applyBorder="1" applyAlignment="1" applyProtection="1">
      <alignment vertical="center"/>
      <protection locked="0"/>
    </xf>
    <xf numFmtId="176" fontId="28" fillId="2" borderId="44" xfId="3" applyNumberFormat="1" applyFont="1" applyFill="1" applyBorder="1" applyAlignment="1" applyProtection="1">
      <alignment vertical="center"/>
      <protection locked="0"/>
    </xf>
    <xf numFmtId="176" fontId="28" fillId="2" borderId="40" xfId="3" applyNumberFormat="1" applyFont="1" applyFill="1" applyBorder="1" applyAlignment="1" applyProtection="1">
      <alignment vertical="center"/>
    </xf>
    <xf numFmtId="176" fontId="27" fillId="2" borderId="37" xfId="0" applyNumberFormat="1" applyFont="1" applyFill="1" applyBorder="1" applyAlignment="1">
      <alignment vertical="center" shrinkToFit="1"/>
    </xf>
    <xf numFmtId="176" fontId="27" fillId="2" borderId="46" xfId="0" applyNumberFormat="1" applyFont="1" applyFill="1" applyBorder="1" applyAlignment="1">
      <alignment vertical="center" shrinkToFit="1"/>
    </xf>
    <xf numFmtId="176" fontId="27" fillId="2" borderId="58" xfId="0" applyNumberFormat="1" applyFont="1" applyFill="1" applyBorder="1" applyAlignment="1">
      <alignment vertical="center" shrinkToFit="1"/>
    </xf>
    <xf numFmtId="0" fontId="26" fillId="2" borderId="0" xfId="0" applyFont="1" applyFill="1" applyAlignment="1">
      <alignment horizontal="left" vertical="top"/>
    </xf>
    <xf numFmtId="0" fontId="26" fillId="2" borderId="0" xfId="0" applyFont="1" applyFill="1">
      <alignment vertical="center"/>
    </xf>
    <xf numFmtId="0" fontId="29" fillId="2" borderId="0" xfId="78" applyFont="1" applyFill="1" applyBorder="1" applyAlignment="1" applyProtection="1">
      <alignment vertical="center"/>
    </xf>
    <xf numFmtId="0" fontId="29" fillId="2" borderId="0" xfId="78" applyFont="1" applyFill="1" applyBorder="1" applyAlignment="1" applyProtection="1">
      <alignment horizontal="left" vertical="top"/>
    </xf>
    <xf numFmtId="0" fontId="30" fillId="2" borderId="0" xfId="3" applyFont="1" applyFill="1" applyAlignment="1" applyProtection="1">
      <alignment vertical="center"/>
    </xf>
    <xf numFmtId="0" fontId="26" fillId="2" borderId="34" xfId="0" applyFont="1" applyFill="1" applyBorder="1">
      <alignment vertical="center"/>
    </xf>
    <xf numFmtId="0" fontId="26" fillId="2" borderId="39" xfId="0" applyFont="1" applyFill="1" applyBorder="1">
      <alignment vertical="center"/>
    </xf>
    <xf numFmtId="0" fontId="30" fillId="2" borderId="1" xfId="3" applyFont="1" applyFill="1" applyBorder="1" applyAlignment="1" applyProtection="1">
      <alignment horizontal="left" vertical="top"/>
    </xf>
    <xf numFmtId="0" fontId="30" fillId="2" borderId="11" xfId="3" applyFont="1" applyFill="1" applyBorder="1" applyAlignment="1" applyProtection="1">
      <alignment horizontal="left" vertical="top"/>
    </xf>
    <xf numFmtId="0" fontId="26" fillId="2" borderId="11" xfId="0" applyFont="1" applyFill="1" applyBorder="1" applyAlignment="1">
      <alignment horizontal="left" vertical="top"/>
    </xf>
    <xf numFmtId="0" fontId="26" fillId="2" borderId="46" xfId="0" applyFont="1" applyFill="1" applyBorder="1" applyAlignment="1">
      <alignment horizontal="left" vertical="top"/>
    </xf>
    <xf numFmtId="0" fontId="30" fillId="2" borderId="0" xfId="1" applyFont="1" applyFill="1" applyBorder="1" applyAlignment="1" applyProtection="1">
      <alignment horizontal="left" vertical="top"/>
    </xf>
    <xf numFmtId="0" fontId="26" fillId="2" borderId="0" xfId="1" applyFont="1" applyFill="1" applyBorder="1" applyAlignment="1" applyProtection="1">
      <alignment vertical="center"/>
    </xf>
    <xf numFmtId="176" fontId="26" fillId="2" borderId="0" xfId="0" applyNumberFormat="1" applyFont="1" applyFill="1" applyBorder="1" applyAlignment="1">
      <alignment vertical="center" shrinkToFit="1"/>
    </xf>
    <xf numFmtId="0" fontId="30" fillId="2" borderId="0" xfId="1" applyFont="1" applyFill="1" applyAlignment="1" applyProtection="1">
      <alignment horizontal="left" vertical="top"/>
    </xf>
    <xf numFmtId="0" fontId="30" fillId="2" borderId="0" xfId="1" applyFont="1" applyFill="1" applyProtection="1">
      <alignment vertical="center"/>
    </xf>
    <xf numFmtId="179" fontId="31" fillId="2" borderId="0" xfId="79" applyNumberFormat="1" applyFont="1" applyFill="1" applyAlignment="1" applyProtection="1">
      <alignment vertical="center"/>
    </xf>
    <xf numFmtId="176" fontId="26" fillId="2" borderId="0" xfId="0" applyNumberFormat="1" applyFont="1" applyFill="1">
      <alignment vertical="center"/>
    </xf>
    <xf numFmtId="0" fontId="26" fillId="0" borderId="0" xfId="0" applyFont="1" applyAlignment="1">
      <alignment horizontal="center" vertical="center"/>
    </xf>
    <xf numFmtId="0" fontId="32" fillId="2" borderId="0" xfId="0" applyFont="1" applyFill="1">
      <alignment vertical="center"/>
    </xf>
    <xf numFmtId="0" fontId="33" fillId="2" borderId="0" xfId="1" applyFont="1" applyFill="1" applyProtection="1">
      <alignment vertical="center"/>
    </xf>
    <xf numFmtId="0" fontId="30" fillId="26" borderId="28" xfId="3" applyFont="1" applyFill="1" applyBorder="1" applyAlignment="1" applyProtection="1">
      <alignment vertical="center"/>
    </xf>
    <xf numFmtId="0" fontId="30" fillId="26" borderId="29" xfId="3" applyFont="1" applyFill="1" applyBorder="1" applyAlignment="1" applyProtection="1">
      <alignment horizontal="left" vertical="top"/>
    </xf>
    <xf numFmtId="0" fontId="30" fillId="26" borderId="30" xfId="3" applyFont="1" applyFill="1" applyBorder="1" applyAlignment="1" applyProtection="1">
      <alignment vertical="center"/>
    </xf>
    <xf numFmtId="0" fontId="30" fillId="26" borderId="33" xfId="3" applyFont="1" applyFill="1" applyBorder="1" applyAlignment="1" applyProtection="1">
      <alignment vertical="center"/>
    </xf>
    <xf numFmtId="0" fontId="30" fillId="26" borderId="37" xfId="3" applyFont="1" applyFill="1" applyBorder="1" applyAlignment="1" applyProtection="1">
      <alignment vertical="center"/>
    </xf>
    <xf numFmtId="0" fontId="30" fillId="26" borderId="5" xfId="3" applyFont="1" applyFill="1" applyBorder="1" applyAlignment="1" applyProtection="1">
      <alignment horizontal="left" vertical="top"/>
    </xf>
    <xf numFmtId="0" fontId="26" fillId="26" borderId="28" xfId="0" applyFont="1" applyFill="1" applyBorder="1">
      <alignment vertical="center"/>
    </xf>
    <xf numFmtId="0" fontId="26" fillId="26" borderId="7" xfId="0" applyFont="1" applyFill="1" applyBorder="1" applyAlignment="1">
      <alignment horizontal="left" vertical="top"/>
    </xf>
    <xf numFmtId="0" fontId="26" fillId="26" borderId="33" xfId="0" applyFont="1" applyFill="1" applyBorder="1">
      <alignment vertical="center"/>
    </xf>
    <xf numFmtId="0" fontId="26" fillId="26" borderId="37" xfId="0" applyFont="1" applyFill="1" applyBorder="1">
      <alignment vertical="center"/>
    </xf>
    <xf numFmtId="0" fontId="26" fillId="26" borderId="33" xfId="1" applyFont="1" applyFill="1" applyBorder="1" applyAlignment="1" applyProtection="1">
      <alignment vertical="center"/>
    </xf>
    <xf numFmtId="0" fontId="30" fillId="26" borderId="33" xfId="1" applyFont="1" applyFill="1" applyBorder="1" applyAlignment="1" applyProtection="1">
      <alignment vertical="center"/>
    </xf>
    <xf numFmtId="0" fontId="30" fillId="26" borderId="52" xfId="1" applyFont="1" applyFill="1" applyBorder="1" applyAlignment="1" applyProtection="1">
      <alignment vertical="center"/>
    </xf>
    <xf numFmtId="0" fontId="30" fillId="26" borderId="28" xfId="1" applyFont="1" applyFill="1" applyBorder="1" applyAlignment="1" applyProtection="1">
      <alignment vertical="center"/>
    </xf>
    <xf numFmtId="0" fontId="30" fillId="26" borderId="55" xfId="1" applyFont="1" applyFill="1" applyBorder="1" applyAlignment="1" applyProtection="1">
      <alignment vertical="center"/>
    </xf>
    <xf numFmtId="0" fontId="30" fillId="26" borderId="50" xfId="1" applyFont="1" applyFill="1" applyBorder="1" applyAlignment="1" applyProtection="1">
      <alignment horizontal="left" vertical="top"/>
    </xf>
    <xf numFmtId="0" fontId="30" fillId="26" borderId="0" xfId="1" applyFont="1" applyFill="1" applyBorder="1" applyAlignment="1" applyProtection="1">
      <alignment vertical="center"/>
    </xf>
    <xf numFmtId="3" fontId="30" fillId="26" borderId="56" xfId="1" applyNumberFormat="1" applyFont="1" applyFill="1" applyBorder="1" applyAlignment="1" applyProtection="1">
      <alignment horizontal="left" vertical="top"/>
    </xf>
    <xf numFmtId="0" fontId="30" fillId="26" borderId="60" xfId="1" applyFont="1" applyFill="1" applyBorder="1" applyAlignment="1" applyProtection="1">
      <alignment vertical="center"/>
    </xf>
    <xf numFmtId="0" fontId="30" fillId="26" borderId="37" xfId="1" applyFont="1" applyFill="1" applyBorder="1" applyAlignment="1" applyProtection="1">
      <alignment vertical="center"/>
    </xf>
    <xf numFmtId="0" fontId="26" fillId="26" borderId="55" xfId="0" applyFont="1" applyFill="1" applyBorder="1">
      <alignment vertical="center"/>
    </xf>
    <xf numFmtId="0" fontId="26" fillId="26" borderId="62" xfId="0" applyFont="1" applyFill="1" applyBorder="1" applyAlignment="1">
      <alignment horizontal="left" vertical="top"/>
    </xf>
    <xf numFmtId="0" fontId="26" fillId="26" borderId="62" xfId="0" applyFont="1" applyFill="1" applyBorder="1">
      <alignment vertical="center"/>
    </xf>
    <xf numFmtId="176" fontId="28" fillId="2" borderId="8" xfId="3" applyNumberFormat="1" applyFont="1" applyFill="1" applyBorder="1" applyAlignment="1" applyProtection="1">
      <alignment vertical="center"/>
    </xf>
    <xf numFmtId="176" fontId="28" fillId="2" borderId="44" xfId="3" applyNumberFormat="1" applyFont="1" applyFill="1" applyBorder="1" applyAlignment="1" applyProtection="1">
      <alignment vertical="center"/>
    </xf>
    <xf numFmtId="3" fontId="26" fillId="2" borderId="0" xfId="0" applyNumberFormat="1" applyFont="1" applyFill="1">
      <alignment vertical="center"/>
    </xf>
    <xf numFmtId="0" fontId="30" fillId="26" borderId="63" xfId="3" applyFont="1" applyFill="1" applyBorder="1" applyAlignment="1" applyProtection="1">
      <alignment horizontal="center" vertical="center"/>
    </xf>
    <xf numFmtId="176" fontId="27" fillId="2" borderId="63" xfId="0" applyNumberFormat="1" applyFont="1" applyFill="1" applyBorder="1" applyAlignment="1">
      <alignment vertical="center" wrapText="1" shrinkToFit="1"/>
    </xf>
    <xf numFmtId="0" fontId="30" fillId="25" borderId="47" xfId="3" applyFont="1" applyFill="1" applyBorder="1" applyAlignment="1" applyProtection="1">
      <alignment vertical="center"/>
    </xf>
    <xf numFmtId="0" fontId="30" fillId="25" borderId="48" xfId="3" applyFont="1" applyFill="1" applyBorder="1" applyAlignment="1" applyProtection="1">
      <alignment vertical="center"/>
    </xf>
    <xf numFmtId="176" fontId="27" fillId="25" borderId="47" xfId="0" applyNumberFormat="1" applyFont="1" applyFill="1" applyBorder="1" applyAlignment="1">
      <alignment vertical="center" wrapText="1" shrinkToFit="1"/>
    </xf>
    <xf numFmtId="176" fontId="27" fillId="25" borderId="48" xfId="0" applyNumberFormat="1" applyFont="1" applyFill="1" applyBorder="1" applyAlignment="1">
      <alignment vertical="center" wrapText="1" shrinkToFit="1"/>
    </xf>
    <xf numFmtId="0" fontId="30" fillId="26" borderId="24" xfId="3" applyFont="1" applyFill="1" applyBorder="1" applyAlignment="1" applyProtection="1">
      <alignment horizontal="center" vertical="center"/>
    </xf>
    <xf numFmtId="0" fontId="30" fillId="26" borderId="25" xfId="3" applyFont="1" applyFill="1" applyBorder="1" applyAlignment="1" applyProtection="1">
      <alignment horizontal="center" vertical="center"/>
    </xf>
    <xf numFmtId="0" fontId="30" fillId="26" borderId="26" xfId="3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26" borderId="60" xfId="3" applyFont="1" applyFill="1" applyBorder="1" applyAlignment="1" applyProtection="1">
      <alignment horizontal="left" vertical="top"/>
    </xf>
    <xf numFmtId="0" fontId="26" fillId="26" borderId="54" xfId="1" applyFont="1" applyFill="1" applyBorder="1" applyAlignment="1" applyProtection="1">
      <alignment vertical="center"/>
    </xf>
    <xf numFmtId="0" fontId="30" fillId="26" borderId="29" xfId="1" applyFont="1" applyFill="1" applyBorder="1" applyAlignment="1" applyProtection="1">
      <alignment horizontal="left" vertical="top"/>
    </xf>
    <xf numFmtId="0" fontId="4" fillId="26" borderId="53" xfId="1" applyFont="1" applyFill="1" applyBorder="1" applyAlignment="1" applyProtection="1">
      <alignment horizontal="left" vertical="top"/>
    </xf>
    <xf numFmtId="0" fontId="4" fillId="26" borderId="50" xfId="1" applyFont="1" applyFill="1" applyBorder="1" applyAlignment="1" applyProtection="1">
      <alignment horizontal="left" vertical="top"/>
    </xf>
    <xf numFmtId="0" fontId="30" fillId="26" borderId="54" xfId="3" applyFont="1" applyFill="1" applyBorder="1" applyAlignment="1" applyProtection="1">
      <alignment vertical="center"/>
    </xf>
    <xf numFmtId="0" fontId="30" fillId="26" borderId="47" xfId="1" applyFont="1" applyFill="1" applyBorder="1" applyAlignment="1" applyProtection="1">
      <alignment vertical="center"/>
    </xf>
    <xf numFmtId="3" fontId="30" fillId="26" borderId="65" xfId="1" applyNumberFormat="1" applyFont="1" applyFill="1" applyBorder="1" applyAlignment="1" applyProtection="1">
      <alignment horizontal="left" vertical="top"/>
    </xf>
    <xf numFmtId="0" fontId="26" fillId="26" borderId="29" xfId="0" applyFont="1" applyFill="1" applyBorder="1">
      <alignment vertical="center"/>
    </xf>
    <xf numFmtId="0" fontId="26" fillId="26" borderId="30" xfId="0" applyFont="1" applyFill="1" applyBorder="1">
      <alignment vertical="center"/>
    </xf>
    <xf numFmtId="0" fontId="2" fillId="26" borderId="6" xfId="1" applyFont="1" applyFill="1" applyBorder="1" applyAlignment="1" applyProtection="1">
      <alignment vertical="center"/>
    </xf>
    <xf numFmtId="0" fontId="2" fillId="26" borderId="12" xfId="1" applyFont="1" applyFill="1" applyBorder="1" applyAlignment="1" applyProtection="1">
      <alignment vertical="center"/>
    </xf>
    <xf numFmtId="0" fontId="2" fillId="26" borderId="50" xfId="1" applyFont="1" applyFill="1" applyBorder="1" applyAlignment="1" applyProtection="1">
      <alignment horizontal="left" vertical="top"/>
    </xf>
    <xf numFmtId="0" fontId="2" fillId="26" borderId="29" xfId="1" applyFont="1" applyFill="1" applyBorder="1" applyAlignment="1" applyProtection="1">
      <alignment horizontal="left" vertical="top"/>
    </xf>
    <xf numFmtId="0" fontId="2" fillId="26" borderId="29" xfId="1" applyFont="1" applyFill="1" applyBorder="1" applyAlignment="1" applyProtection="1">
      <alignment vertical="center"/>
    </xf>
    <xf numFmtId="0" fontId="2" fillId="2" borderId="45" xfId="3" applyFont="1" applyFill="1" applyBorder="1" applyAlignment="1" applyProtection="1">
      <alignment vertical="center"/>
    </xf>
    <xf numFmtId="0" fontId="2" fillId="2" borderId="1" xfId="3" applyFont="1" applyFill="1" applyBorder="1" applyAlignment="1" applyProtection="1">
      <alignment horizontal="left" vertical="center"/>
    </xf>
    <xf numFmtId="0" fontId="2" fillId="2" borderId="38" xfId="3" applyFont="1" applyFill="1" applyBorder="1" applyAlignment="1" applyProtection="1">
      <alignment horizontal="left" vertical="center"/>
    </xf>
    <xf numFmtId="0" fontId="2" fillId="2" borderId="0" xfId="3" applyFont="1" applyFill="1" applyAlignment="1" applyProtection="1">
      <alignment vertical="center"/>
    </xf>
    <xf numFmtId="0" fontId="21" fillId="2" borderId="0" xfId="0" applyFont="1" applyFill="1">
      <alignment vertical="center"/>
    </xf>
    <xf numFmtId="0" fontId="23" fillId="2" borderId="0" xfId="0" applyFont="1" applyFill="1">
      <alignment vertical="center"/>
    </xf>
    <xf numFmtId="176" fontId="28" fillId="2" borderId="36" xfId="3" applyNumberFormat="1" applyFont="1" applyFill="1" applyBorder="1" applyAlignment="1" applyProtection="1">
      <alignment vertical="center"/>
      <protection locked="0"/>
    </xf>
    <xf numFmtId="0" fontId="2" fillId="26" borderId="24" xfId="3" applyFont="1" applyFill="1" applyBorder="1" applyAlignment="1" applyProtection="1">
      <alignment horizontal="center" vertical="center"/>
    </xf>
    <xf numFmtId="0" fontId="2" fillId="26" borderId="25" xfId="3" applyFont="1" applyFill="1" applyBorder="1" applyAlignment="1" applyProtection="1">
      <alignment horizontal="center" vertical="center"/>
    </xf>
    <xf numFmtId="0" fontId="2" fillId="26" borderId="26" xfId="3" applyFont="1" applyFill="1" applyBorder="1" applyAlignment="1" applyProtection="1">
      <alignment horizontal="center" vertical="center"/>
    </xf>
    <xf numFmtId="0" fontId="2" fillId="26" borderId="27" xfId="3" applyFont="1" applyFill="1" applyBorder="1" applyAlignment="1" applyProtection="1">
      <alignment horizontal="center" vertical="center"/>
    </xf>
    <xf numFmtId="0" fontId="21" fillId="2" borderId="0" xfId="1" applyFont="1" applyFill="1" applyBorder="1" applyProtection="1">
      <alignment vertical="center"/>
    </xf>
    <xf numFmtId="0" fontId="23" fillId="2" borderId="34" xfId="0" applyFont="1" applyFill="1" applyBorder="1">
      <alignment vertical="center"/>
    </xf>
    <xf numFmtId="0" fontId="23" fillId="2" borderId="39" xfId="0" applyFont="1" applyFill="1" applyBorder="1">
      <alignment vertical="center"/>
    </xf>
    <xf numFmtId="0" fontId="2" fillId="26" borderId="53" xfId="1" applyFont="1" applyFill="1" applyBorder="1" applyAlignment="1" applyProtection="1">
      <alignment horizontal="left" vertical="top"/>
    </xf>
    <xf numFmtId="0" fontId="2" fillId="2" borderId="0" xfId="3" applyFont="1" applyFill="1" applyAlignment="1" applyProtection="1">
      <alignment horizontal="right" vertical="center"/>
    </xf>
    <xf numFmtId="0" fontId="23" fillId="0" borderId="0" xfId="0" applyFont="1" applyAlignment="1">
      <alignment horizontal="right" vertical="center"/>
    </xf>
    <xf numFmtId="0" fontId="23" fillId="2" borderId="0" xfId="0" applyFont="1" applyFill="1" applyAlignment="1">
      <alignment horizontal="right" vertical="center"/>
    </xf>
    <xf numFmtId="0" fontId="35" fillId="26" borderId="6" xfId="1" applyFont="1" applyFill="1" applyBorder="1" applyAlignment="1" applyProtection="1">
      <alignment vertical="center" wrapText="1"/>
    </xf>
    <xf numFmtId="180" fontId="27" fillId="2" borderId="51" xfId="0" applyNumberFormat="1" applyFont="1" applyFill="1" applyBorder="1">
      <alignment vertical="center"/>
    </xf>
    <xf numFmtId="180" fontId="27" fillId="2" borderId="4" xfId="0" applyNumberFormat="1" applyFont="1" applyFill="1" applyBorder="1">
      <alignment vertical="center"/>
    </xf>
    <xf numFmtId="180" fontId="27" fillId="2" borderId="8" xfId="0" applyNumberFormat="1" applyFont="1" applyFill="1" applyBorder="1">
      <alignment vertical="center"/>
    </xf>
    <xf numFmtId="180" fontId="27" fillId="2" borderId="3" xfId="0" applyNumberFormat="1" applyFont="1" applyFill="1" applyBorder="1">
      <alignment vertical="center"/>
    </xf>
    <xf numFmtId="180" fontId="27" fillId="2" borderId="43" xfId="0" applyNumberFormat="1" applyFont="1" applyFill="1" applyBorder="1">
      <alignment vertical="center"/>
    </xf>
    <xf numFmtId="180" fontId="27" fillId="2" borderId="44" xfId="0" applyNumberFormat="1" applyFont="1" applyFill="1" applyBorder="1">
      <alignment vertical="center"/>
    </xf>
    <xf numFmtId="180" fontId="27" fillId="2" borderId="2" xfId="0" applyNumberFormat="1" applyFont="1" applyFill="1" applyBorder="1">
      <alignment vertical="center"/>
    </xf>
    <xf numFmtId="180" fontId="27" fillId="2" borderId="9" xfId="0" applyNumberFormat="1" applyFont="1" applyFill="1" applyBorder="1">
      <alignment vertical="center"/>
    </xf>
    <xf numFmtId="180" fontId="27" fillId="2" borderId="1" xfId="0" applyNumberFormat="1" applyFont="1" applyFill="1" applyBorder="1">
      <alignment vertical="center"/>
    </xf>
    <xf numFmtId="180" fontId="27" fillId="2" borderId="61" xfId="0" applyNumberFormat="1" applyFont="1" applyFill="1" applyBorder="1">
      <alignment vertical="center"/>
    </xf>
    <xf numFmtId="180" fontId="27" fillId="2" borderId="36" xfId="0" applyNumberFormat="1" applyFont="1" applyFill="1" applyBorder="1">
      <alignment vertical="center"/>
    </xf>
    <xf numFmtId="180" fontId="26" fillId="26" borderId="29" xfId="0" applyNumberFormat="1" applyFont="1" applyFill="1" applyBorder="1">
      <alignment vertical="center"/>
    </xf>
    <xf numFmtId="180" fontId="26" fillId="26" borderId="30" xfId="0" applyNumberFormat="1" applyFont="1" applyFill="1" applyBorder="1">
      <alignment vertical="center"/>
    </xf>
    <xf numFmtId="180" fontId="27" fillId="2" borderId="49" xfId="0" applyNumberFormat="1" applyFont="1" applyFill="1" applyBorder="1">
      <alignment vertical="center"/>
    </xf>
    <xf numFmtId="180" fontId="27" fillId="2" borderId="65" xfId="0" applyNumberFormat="1" applyFont="1" applyFill="1" applyBorder="1">
      <alignment vertical="center"/>
    </xf>
    <xf numFmtId="180" fontId="27" fillId="2" borderId="25" xfId="0" applyNumberFormat="1" applyFont="1" applyFill="1" applyBorder="1">
      <alignment vertical="center"/>
    </xf>
    <xf numFmtId="180" fontId="27" fillId="2" borderId="26" xfId="0" applyNumberFormat="1" applyFont="1" applyFill="1" applyBorder="1">
      <alignment vertical="center"/>
    </xf>
    <xf numFmtId="180" fontId="27" fillId="2" borderId="27" xfId="0" applyNumberFormat="1" applyFont="1" applyFill="1" applyBorder="1">
      <alignment vertical="center"/>
    </xf>
    <xf numFmtId="180" fontId="27" fillId="2" borderId="40" xfId="0" applyNumberFormat="1" applyFont="1" applyFill="1" applyBorder="1">
      <alignment vertical="center"/>
    </xf>
    <xf numFmtId="180" fontId="27" fillId="2" borderId="41" xfId="0" applyNumberFormat="1" applyFont="1" applyFill="1" applyBorder="1">
      <alignment vertical="center"/>
    </xf>
    <xf numFmtId="180" fontId="27" fillId="2" borderId="38" xfId="0" applyNumberFormat="1" applyFont="1" applyFill="1" applyBorder="1">
      <alignment vertical="center"/>
    </xf>
    <xf numFmtId="180" fontId="27" fillId="2" borderId="42" xfId="0" applyNumberFormat="1" applyFont="1" applyFill="1" applyBorder="1">
      <alignment vertical="center"/>
    </xf>
    <xf numFmtId="180" fontId="27" fillId="26" borderId="29" xfId="0" applyNumberFormat="1" applyFont="1" applyFill="1" applyBorder="1">
      <alignment vertical="center"/>
    </xf>
    <xf numFmtId="180" fontId="27" fillId="26" borderId="30" xfId="0" applyNumberFormat="1" applyFont="1" applyFill="1" applyBorder="1">
      <alignment vertical="center"/>
    </xf>
    <xf numFmtId="180" fontId="27" fillId="2" borderId="57" xfId="0" applyNumberFormat="1" applyFont="1" applyFill="1" applyBorder="1">
      <alignment vertical="center"/>
    </xf>
    <xf numFmtId="180" fontId="27" fillId="2" borderId="56" xfId="0" applyNumberFormat="1" applyFont="1" applyFill="1" applyBorder="1">
      <alignment vertical="center"/>
    </xf>
    <xf numFmtId="180" fontId="27" fillId="2" borderId="46" xfId="0" applyNumberFormat="1" applyFont="1" applyFill="1" applyBorder="1">
      <alignment vertical="center"/>
    </xf>
    <xf numFmtId="180" fontId="27" fillId="2" borderId="58" xfId="0" applyNumberFormat="1" applyFont="1" applyFill="1" applyBorder="1">
      <alignment vertical="center"/>
    </xf>
    <xf numFmtId="180" fontId="27" fillId="2" borderId="59" xfId="0" applyNumberFormat="1" applyFont="1" applyFill="1" applyBorder="1">
      <alignment vertical="center"/>
    </xf>
    <xf numFmtId="0" fontId="24" fillId="26" borderId="46" xfId="1" applyFont="1" applyFill="1" applyBorder="1" applyAlignment="1" applyProtection="1">
      <alignment horizontal="left" vertical="center" wrapText="1"/>
    </xf>
    <xf numFmtId="180" fontId="27" fillId="2" borderId="51" xfId="0" applyNumberFormat="1" applyFont="1" applyFill="1" applyBorder="1" applyAlignment="1">
      <alignment vertical="center"/>
    </xf>
    <xf numFmtId="180" fontId="27" fillId="2" borderId="2" xfId="0" applyNumberFormat="1" applyFont="1" applyFill="1" applyBorder="1" applyAlignment="1">
      <alignment vertical="center"/>
    </xf>
    <xf numFmtId="180" fontId="27" fillId="2" borderId="9" xfId="0" applyNumberFormat="1" applyFont="1" applyFill="1" applyBorder="1" applyAlignment="1">
      <alignment vertical="center"/>
    </xf>
    <xf numFmtId="180" fontId="27" fillId="2" borderId="1" xfId="0" applyNumberFormat="1" applyFont="1" applyFill="1" applyBorder="1" applyAlignment="1">
      <alignment vertical="center"/>
    </xf>
    <xf numFmtId="180" fontId="27" fillId="2" borderId="36" xfId="0" applyNumberFormat="1" applyFont="1" applyFill="1" applyBorder="1" applyAlignment="1">
      <alignment vertical="center"/>
    </xf>
    <xf numFmtId="0" fontId="35" fillId="26" borderId="10" xfId="1" applyFont="1" applyFill="1" applyBorder="1" applyAlignment="1" applyProtection="1">
      <alignment horizontal="left" vertical="center" wrapText="1"/>
    </xf>
    <xf numFmtId="0" fontId="24" fillId="26" borderId="10" xfId="1" applyFont="1" applyFill="1" applyBorder="1" applyAlignment="1" applyProtection="1">
      <alignment horizontal="left" vertical="center" wrapText="1"/>
    </xf>
    <xf numFmtId="0" fontId="2" fillId="26" borderId="10" xfId="1" applyFont="1" applyFill="1" applyBorder="1" applyAlignment="1" applyProtection="1">
      <alignment horizontal="left" vertical="center" wrapText="1"/>
    </xf>
    <xf numFmtId="0" fontId="2" fillId="26" borderId="10" xfId="1" applyFont="1" applyFill="1" applyBorder="1" applyAlignment="1" applyProtection="1">
      <alignment horizontal="left" vertical="center"/>
    </xf>
    <xf numFmtId="0" fontId="23" fillId="26" borderId="10" xfId="1" applyFont="1" applyFill="1" applyBorder="1" applyAlignment="1" applyProtection="1">
      <alignment horizontal="left" vertical="center" wrapText="1"/>
    </xf>
    <xf numFmtId="0" fontId="23" fillId="26" borderId="46" xfId="1" applyFont="1" applyFill="1" applyBorder="1" applyAlignment="1" applyProtection="1">
      <alignment horizontal="left" vertical="center" wrapText="1"/>
    </xf>
    <xf numFmtId="0" fontId="23" fillId="26" borderId="11" xfId="1" applyFont="1" applyFill="1" applyBorder="1" applyAlignment="1" applyProtection="1">
      <alignment horizontal="left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36" fillId="0" borderId="0" xfId="0" applyFont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2" fillId="0" borderId="72" xfId="0" applyFont="1" applyFill="1" applyBorder="1" applyAlignment="1">
      <alignment horizontal="right" vertical="center"/>
    </xf>
    <xf numFmtId="3" fontId="2" fillId="0" borderId="7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77" xfId="0" applyFont="1" applyFill="1" applyBorder="1" applyAlignment="1">
      <alignment horizontal="center" vertical="center" shrinkToFit="1"/>
    </xf>
    <xf numFmtId="0" fontId="4" fillId="2" borderId="78" xfId="0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176" fontId="30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2" borderId="3" xfId="3" applyFont="1" applyFill="1" applyBorder="1" applyAlignment="1" applyProtection="1">
      <alignment horizontal="center" vertical="center"/>
    </xf>
    <xf numFmtId="0" fontId="2" fillId="2" borderId="38" xfId="3" applyFont="1" applyFill="1" applyBorder="1" applyAlignment="1" applyProtection="1">
      <alignment horizontal="center" vertical="center"/>
    </xf>
    <xf numFmtId="0" fontId="23" fillId="2" borderId="1" xfId="1" applyFont="1" applyFill="1" applyBorder="1" applyAlignment="1" applyProtection="1">
      <alignment horizontal="center" vertical="center"/>
    </xf>
    <xf numFmtId="0" fontId="23" fillId="2" borderId="26" xfId="1" applyFont="1" applyFill="1" applyBorder="1" applyAlignment="1" applyProtection="1">
      <alignment horizontal="center" vertical="center"/>
    </xf>
    <xf numFmtId="0" fontId="23" fillId="2" borderId="38" xfId="1" applyFont="1" applyFill="1" applyBorder="1" applyAlignment="1" applyProtection="1">
      <alignment horizontal="center" vertical="center"/>
    </xf>
    <xf numFmtId="0" fontId="23" fillId="2" borderId="58" xfId="1" applyFont="1" applyFill="1" applyBorder="1" applyAlignment="1" applyProtection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 shrinkToFit="1"/>
    </xf>
    <xf numFmtId="3" fontId="28" fillId="2" borderId="75" xfId="37" applyNumberFormat="1" applyFont="1" applyFill="1" applyBorder="1" applyAlignment="1">
      <alignment horizontal="center" vertical="center" shrinkToFit="1"/>
    </xf>
    <xf numFmtId="178" fontId="28" fillId="2" borderId="76" xfId="37" applyNumberFormat="1" applyFont="1" applyFill="1" applyBorder="1" applyAlignment="1">
      <alignment horizontal="right" vertical="center" indent="2" shrinkToFit="1"/>
    </xf>
    <xf numFmtId="176" fontId="28" fillId="2" borderId="1" xfId="0" applyNumberFormat="1" applyFont="1" applyFill="1" applyBorder="1" applyAlignment="1">
      <alignment horizontal="center" vertical="center" shrinkToFit="1"/>
    </xf>
    <xf numFmtId="3" fontId="28" fillId="2" borderId="79" xfId="37" applyNumberFormat="1" applyFont="1" applyFill="1" applyBorder="1" applyAlignment="1">
      <alignment horizontal="center" vertical="center" shrinkToFit="1"/>
    </xf>
    <xf numFmtId="38" fontId="27" fillId="0" borderId="48" xfId="80" applyFont="1" applyFill="1" applyBorder="1" applyAlignment="1">
      <alignment horizontal="center" vertical="center" shrinkToFit="1"/>
    </xf>
    <xf numFmtId="176" fontId="28" fillId="0" borderId="80" xfId="0" applyNumberFormat="1" applyFont="1" applyFill="1" applyBorder="1" applyAlignment="1">
      <alignment horizontal="center" vertical="center" shrinkToFit="1"/>
    </xf>
    <xf numFmtId="0" fontId="30" fillId="2" borderId="64" xfId="0" applyFont="1" applyFill="1" applyBorder="1" applyAlignment="1">
      <alignment horizontal="center" vertical="center" shrinkToFit="1"/>
    </xf>
    <xf numFmtId="0" fontId="23" fillId="2" borderId="81" xfId="1" applyFont="1" applyFill="1" applyBorder="1" applyAlignment="1" applyProtection="1">
      <alignment horizontal="center" vertical="center"/>
    </xf>
    <xf numFmtId="180" fontId="27" fillId="2" borderId="82" xfId="0" applyNumberFormat="1" applyFont="1" applyFill="1" applyBorder="1">
      <alignment vertical="center"/>
    </xf>
    <xf numFmtId="180" fontId="27" fillId="2" borderId="83" xfId="0" applyNumberFormat="1" applyFont="1" applyFill="1" applyBorder="1">
      <alignment vertical="center"/>
    </xf>
    <xf numFmtId="180" fontId="27" fillId="2" borderId="84" xfId="0" applyNumberFormat="1" applyFont="1" applyFill="1" applyBorder="1">
      <alignment vertical="center"/>
    </xf>
    <xf numFmtId="180" fontId="27" fillId="2" borderId="81" xfId="0" applyNumberFormat="1" applyFont="1" applyFill="1" applyBorder="1">
      <alignment vertical="center"/>
    </xf>
    <xf numFmtId="180" fontId="27" fillId="2" borderId="85" xfId="0" applyNumberFormat="1" applyFont="1" applyFill="1" applyBorder="1">
      <alignment vertical="center"/>
    </xf>
    <xf numFmtId="180" fontId="27" fillId="2" borderId="86" xfId="0" applyNumberFormat="1" applyFont="1" applyFill="1" applyBorder="1">
      <alignment vertical="center"/>
    </xf>
    <xf numFmtId="0" fontId="23" fillId="2" borderId="87" xfId="1" applyFont="1" applyFill="1" applyBorder="1" applyAlignment="1" applyProtection="1">
      <alignment horizontal="center" vertical="center"/>
    </xf>
    <xf numFmtId="180" fontId="27" fillId="2" borderId="88" xfId="0" applyNumberFormat="1" applyFont="1" applyFill="1" applyBorder="1">
      <alignment vertical="center"/>
    </xf>
    <xf numFmtId="180" fontId="27" fillId="2" borderId="89" xfId="0" applyNumberFormat="1" applyFont="1" applyFill="1" applyBorder="1">
      <alignment vertical="center"/>
    </xf>
    <xf numFmtId="180" fontId="27" fillId="2" borderId="90" xfId="0" applyNumberFormat="1" applyFont="1" applyFill="1" applyBorder="1">
      <alignment vertical="center"/>
    </xf>
    <xf numFmtId="180" fontId="27" fillId="2" borderId="87" xfId="0" applyNumberFormat="1" applyFont="1" applyFill="1" applyBorder="1">
      <alignment vertical="center"/>
    </xf>
    <xf numFmtId="180" fontId="27" fillId="2" borderId="91" xfId="0" applyNumberFormat="1" applyFont="1" applyFill="1" applyBorder="1">
      <alignment vertical="center"/>
    </xf>
    <xf numFmtId="180" fontId="27" fillId="2" borderId="92" xfId="0" applyNumberFormat="1" applyFont="1" applyFill="1" applyBorder="1">
      <alignment vertical="center"/>
    </xf>
    <xf numFmtId="180" fontId="27" fillId="2" borderId="85" xfId="0" applyNumberFormat="1" applyFont="1" applyFill="1" applyBorder="1" applyAlignment="1">
      <alignment vertical="center" shrinkToFit="1"/>
    </xf>
    <xf numFmtId="0" fontId="23" fillId="2" borderId="93" xfId="1" applyFont="1" applyFill="1" applyBorder="1" applyAlignment="1" applyProtection="1">
      <alignment horizontal="center" vertical="center"/>
    </xf>
    <xf numFmtId="180" fontId="27" fillId="2" borderId="94" xfId="0" applyNumberFormat="1" applyFont="1" applyFill="1" applyBorder="1">
      <alignment vertical="center"/>
    </xf>
    <xf numFmtId="180" fontId="27" fillId="2" borderId="93" xfId="0" applyNumberFormat="1" applyFont="1" applyFill="1" applyBorder="1">
      <alignment vertical="center"/>
    </xf>
    <xf numFmtId="180" fontId="27" fillId="2" borderId="95" xfId="0" applyNumberFormat="1" applyFont="1" applyFill="1" applyBorder="1">
      <alignment vertical="center"/>
    </xf>
    <xf numFmtId="0" fontId="2" fillId="26" borderId="9" xfId="1" applyFont="1" applyFill="1" applyBorder="1" applyAlignment="1" applyProtection="1">
      <alignment horizontal="left" vertical="center" wrapText="1"/>
    </xf>
    <xf numFmtId="0" fontId="30" fillId="26" borderId="24" xfId="3" applyFont="1" applyFill="1" applyBorder="1" applyAlignment="1" applyProtection="1">
      <alignment horizontal="center" vertical="center"/>
    </xf>
    <xf numFmtId="0" fontId="30" fillId="26" borderId="25" xfId="3" applyFont="1" applyFill="1" applyBorder="1" applyAlignment="1" applyProtection="1">
      <alignment horizontal="center" vertical="center"/>
    </xf>
    <xf numFmtId="0" fontId="30" fillId="26" borderId="26" xfId="3" applyFont="1" applyFill="1" applyBorder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2" fillId="26" borderId="6" xfId="1" applyFont="1" applyFill="1" applyBorder="1" applyAlignment="1" applyProtection="1">
      <alignment vertical="center" wrapText="1" shrinkToFit="1"/>
    </xf>
    <xf numFmtId="178" fontId="28" fillId="2" borderId="96" xfId="37" applyNumberFormat="1" applyFont="1" applyFill="1" applyBorder="1" applyAlignment="1">
      <alignment horizontal="right" vertical="center" indent="2" shrinkToFit="1"/>
    </xf>
    <xf numFmtId="178" fontId="28" fillId="2" borderId="97" xfId="37" applyNumberFormat="1" applyFont="1" applyFill="1" applyBorder="1" applyAlignment="1">
      <alignment horizontal="right" vertical="center" indent="2" shrinkToFit="1"/>
    </xf>
    <xf numFmtId="0" fontId="23" fillId="26" borderId="41" xfId="1" applyFont="1" applyFill="1" applyBorder="1" applyAlignment="1" applyProtection="1">
      <alignment horizontal="left" vertical="center" wrapText="1"/>
    </xf>
    <xf numFmtId="180" fontId="27" fillId="2" borderId="98" xfId="0" applyNumberFormat="1" applyFont="1" applyFill="1" applyBorder="1">
      <alignment vertical="center"/>
    </xf>
    <xf numFmtId="180" fontId="27" fillId="2" borderId="78" xfId="0" applyNumberFormat="1" applyFont="1" applyFill="1" applyBorder="1">
      <alignment vertical="center"/>
    </xf>
    <xf numFmtId="0" fontId="23" fillId="26" borderId="8" xfId="1" applyFont="1" applyFill="1" applyBorder="1" applyAlignment="1" applyProtection="1">
      <alignment horizontal="left" vertical="center" wrapText="1"/>
    </xf>
    <xf numFmtId="180" fontId="27" fillId="2" borderId="99" xfId="0" applyNumberFormat="1" applyFont="1" applyFill="1" applyBorder="1">
      <alignment vertical="center"/>
    </xf>
    <xf numFmtId="180" fontId="27" fillId="2" borderId="100" xfId="0" applyNumberFormat="1" applyFont="1" applyFill="1" applyBorder="1">
      <alignment vertical="center"/>
    </xf>
    <xf numFmtId="180" fontId="27" fillId="2" borderId="101" xfId="0" applyNumberFormat="1" applyFont="1" applyFill="1" applyBorder="1">
      <alignment vertical="center"/>
    </xf>
    <xf numFmtId="180" fontId="28" fillId="2" borderId="82" xfId="3" applyNumberFormat="1" applyFont="1" applyFill="1" applyBorder="1" applyProtection="1"/>
    <xf numFmtId="180" fontId="28" fillId="2" borderId="83" xfId="3" applyNumberFormat="1" applyFont="1" applyFill="1" applyBorder="1" applyProtection="1"/>
    <xf numFmtId="180" fontId="28" fillId="2" borderId="100" xfId="3" applyNumberFormat="1" applyFont="1" applyFill="1" applyBorder="1" applyProtection="1"/>
    <xf numFmtId="180" fontId="28" fillId="2" borderId="99" xfId="3" applyNumberFormat="1" applyFont="1" applyFill="1" applyBorder="1" applyProtection="1"/>
    <xf numFmtId="180" fontId="27" fillId="2" borderId="102" xfId="0" applyNumberFormat="1" applyFont="1" applyFill="1" applyBorder="1">
      <alignment vertical="center"/>
    </xf>
    <xf numFmtId="180" fontId="27" fillId="2" borderId="103" xfId="0" applyNumberFormat="1" applyFont="1" applyFill="1" applyBorder="1">
      <alignment vertical="center"/>
    </xf>
    <xf numFmtId="180" fontId="27" fillId="2" borderId="104" xfId="0" applyNumberFormat="1" applyFont="1" applyFill="1" applyBorder="1">
      <alignment vertical="center"/>
    </xf>
    <xf numFmtId="180" fontId="27" fillId="2" borderId="105" xfId="0" applyNumberFormat="1" applyFont="1" applyFill="1" applyBorder="1">
      <alignment vertical="center"/>
    </xf>
    <xf numFmtId="49" fontId="40" fillId="2" borderId="0" xfId="1" applyNumberFormat="1" applyFont="1" applyFill="1" applyBorder="1" applyAlignment="1" applyProtection="1">
      <alignment horizontal="center" vertical="center"/>
    </xf>
    <xf numFmtId="0" fontId="2" fillId="26" borderId="9" xfId="1" applyFont="1" applyFill="1" applyBorder="1" applyAlignment="1" applyProtection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3" fillId="26" borderId="9" xfId="1" applyFont="1" applyFill="1" applyBorder="1" applyAlignment="1" applyProtection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0" fillId="26" borderId="24" xfId="3" applyFont="1" applyFill="1" applyBorder="1" applyAlignment="1" applyProtection="1">
      <alignment horizontal="center" vertical="center"/>
    </xf>
    <xf numFmtId="0" fontId="30" fillId="26" borderId="25" xfId="3" applyFont="1" applyFill="1" applyBorder="1" applyAlignment="1" applyProtection="1">
      <alignment horizontal="center" vertical="center"/>
    </xf>
    <xf numFmtId="0" fontId="30" fillId="26" borderId="26" xfId="3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right"/>
    </xf>
    <xf numFmtId="0" fontId="32" fillId="0" borderId="0" xfId="0" applyFont="1" applyAlignment="1">
      <alignment horizontal="left" vertical="center"/>
    </xf>
    <xf numFmtId="0" fontId="2" fillId="26" borderId="10" xfId="1" applyFont="1" applyFill="1" applyBorder="1" applyAlignment="1" applyProtection="1">
      <alignment horizontal="left" vertical="center" wrapText="1"/>
    </xf>
    <xf numFmtId="49" fontId="41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0" fontId="30" fillId="0" borderId="70" xfId="0" applyFont="1" applyBorder="1" applyAlignment="1">
      <alignment horizontal="center" vertical="center" shrinkToFit="1"/>
    </xf>
    <xf numFmtId="0" fontId="30" fillId="0" borderId="66" xfId="0" applyFont="1" applyBorder="1" applyAlignment="1">
      <alignment horizontal="center" vertical="center" shrinkToFit="1"/>
    </xf>
    <xf numFmtId="0" fontId="30" fillId="0" borderId="71" xfId="0" applyFont="1" applyBorder="1" applyAlignment="1">
      <alignment horizontal="center" vertical="center" shrinkToFit="1"/>
    </xf>
    <xf numFmtId="49" fontId="0" fillId="0" borderId="47" xfId="0" applyNumberFormat="1" applyFont="1" applyFill="1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shrinkToFit="1"/>
    </xf>
  </cellXfs>
  <cellStyles count="81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チェック セル 2 2" xfId="64"/>
    <cellStyle name="チェック セル 2 2 2" xfId="75"/>
    <cellStyle name="チェック セル 2 3" xfId="72"/>
    <cellStyle name="チェック セル 2 3 2" xfId="77"/>
    <cellStyle name="チェック セル 2 4" xfId="76"/>
    <cellStyle name="どちらでもない 2" xfId="30"/>
    <cellStyle name="パーセント 2" xfId="31"/>
    <cellStyle name="パーセント 3" xfId="2"/>
    <cellStyle name="ハイパーリンク" xfId="78" builtinId="8"/>
    <cellStyle name="メモ 2" xfId="32"/>
    <cellStyle name="メモ 2 2" xfId="65"/>
    <cellStyle name="リンク セル 2" xfId="33"/>
    <cellStyle name="悪い 2" xfId="34"/>
    <cellStyle name="計算 2" xfId="35"/>
    <cellStyle name="計算 2 2" xfId="66"/>
    <cellStyle name="警告文 2" xfId="36"/>
    <cellStyle name="桁区切り" xfId="80" builtinId="6"/>
    <cellStyle name="桁区切り 2" xfId="37"/>
    <cellStyle name="桁区切り 3" xfId="38"/>
    <cellStyle name="桁区切り 3 2" xfId="39"/>
    <cellStyle name="桁区切り 4" xfId="40"/>
    <cellStyle name="桁区切り 5" xfId="60"/>
    <cellStyle name="見出し 1 2" xfId="41"/>
    <cellStyle name="見出し 2 2" xfId="42"/>
    <cellStyle name="見出し 3 2" xfId="43"/>
    <cellStyle name="見出し 4 2" xfId="44"/>
    <cellStyle name="集計 2" xfId="45"/>
    <cellStyle name="集計 2 2" xfId="70"/>
    <cellStyle name="集計 2 2 2" xfId="73"/>
    <cellStyle name="集計 2 3" xfId="67"/>
    <cellStyle name="出力 2" xfId="46"/>
    <cellStyle name="出力 2 2" xfId="71"/>
    <cellStyle name="出力 2 2 2" xfId="74"/>
    <cellStyle name="出力 2 3" xfId="68"/>
    <cellStyle name="説明文 2" xfId="47"/>
    <cellStyle name="通貨 2" xfId="48"/>
    <cellStyle name="通貨 2 2" xfId="49"/>
    <cellStyle name="通貨 3" xfId="50"/>
    <cellStyle name="入力 2" xfId="51"/>
    <cellStyle name="入力 2 2" xfId="69"/>
    <cellStyle name="標準" xfId="0" builtinId="0"/>
    <cellStyle name="標準 2" xfId="3"/>
    <cellStyle name="標準 2 2" xfId="52"/>
    <cellStyle name="標準 3" xfId="53"/>
    <cellStyle name="標準 3 2" xfId="54"/>
    <cellStyle name="標準 3 3" xfId="55"/>
    <cellStyle name="標準 3_WS130401y" xfId="56"/>
    <cellStyle name="標準 4" xfId="57"/>
    <cellStyle name="標準 4 2" xfId="58"/>
    <cellStyle name="標準 5" xfId="61"/>
    <cellStyle name="標準 6" xfId="62"/>
    <cellStyle name="標準 7" xfId="63"/>
    <cellStyle name="標準_Book1" xfId="1"/>
    <cellStyle name="標準_サービス見込量WS(Ver.1.0)" xfId="79"/>
    <cellStyle name="良い 2" xfId="59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00FF"/>
      <color rgb="FFFFCCFF"/>
      <color rgb="FFFF99FF"/>
      <color rgb="FFFF0066"/>
      <color rgb="FF00FFFF"/>
      <color rgb="FFFF6699"/>
      <color rgb="FF99FF66"/>
      <color rgb="FF6666FF"/>
      <color rgb="FFFF99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63499</xdr:colOff>
      <xdr:row>0</xdr:row>
      <xdr:rowOff>111125</xdr:rowOff>
    </xdr:from>
    <xdr:ext cx="9112251" cy="619125"/>
    <xdr:sp macro="" textlink="">
      <xdr:nvSpPr>
        <xdr:cNvPr id="3" name="対角する 2 つの角を切り取った四角形 3"/>
        <xdr:cNvSpPr>
          <a:spLocks/>
        </xdr:cNvSpPr>
      </xdr:nvSpPr>
      <xdr:spPr bwMode="auto">
        <a:xfrm>
          <a:off x="412749" y="111125"/>
          <a:ext cx="9112251" cy="619125"/>
        </a:xfrm>
        <a:custGeom>
          <a:avLst/>
          <a:gdLst>
            <a:gd name="T0" fmla="*/ 0 w 5977054"/>
            <a:gd name="T1" fmla="*/ 0 h 479425"/>
            <a:gd name="T2" fmla="*/ 5897148 w 5977054"/>
            <a:gd name="T3" fmla="*/ 0 h 479425"/>
            <a:gd name="T4" fmla="*/ 5977054 w 5977054"/>
            <a:gd name="T5" fmla="*/ 79906 h 479425"/>
            <a:gd name="T6" fmla="*/ 5977054 w 5977054"/>
            <a:gd name="T7" fmla="*/ 479425 h 479425"/>
            <a:gd name="T8" fmla="*/ 5977054 w 5977054"/>
            <a:gd name="T9" fmla="*/ 479425 h 479425"/>
            <a:gd name="T10" fmla="*/ 79906 w 5977054"/>
            <a:gd name="T11" fmla="*/ 479425 h 479425"/>
            <a:gd name="T12" fmla="*/ 0 w 5977054"/>
            <a:gd name="T13" fmla="*/ 399519 h 479425"/>
            <a:gd name="T14" fmla="*/ 0 w 5977054"/>
            <a:gd name="T15" fmla="*/ 0 h 47942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5977054"/>
            <a:gd name="T25" fmla="*/ 0 h 479425"/>
            <a:gd name="T26" fmla="*/ 5977054 w 5977054"/>
            <a:gd name="T27" fmla="*/ 479425 h 479425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5977054" h="479425">
              <a:moveTo>
                <a:pt x="0" y="0"/>
              </a:moveTo>
              <a:lnTo>
                <a:pt x="5897148" y="0"/>
              </a:lnTo>
              <a:lnTo>
                <a:pt x="5977054" y="79906"/>
              </a:lnTo>
              <a:lnTo>
                <a:pt x="5977054" y="479425"/>
              </a:lnTo>
              <a:lnTo>
                <a:pt x="79906" y="479425"/>
              </a:lnTo>
              <a:lnTo>
                <a:pt x="0" y="399519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E6B9B8"/>
            </a:gs>
            <a:gs pos="50000">
              <a:srgbClr val="C2D1ED"/>
            </a:gs>
            <a:gs pos="100000">
              <a:srgbClr val="E1E8F5"/>
            </a:gs>
          </a:gsLst>
          <a:lin ang="5400000"/>
        </a:gradFill>
        <a:ln w="25400">
          <a:solidFill>
            <a:srgbClr val="385D8A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altLang="ja-JP" sz="2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．被保険者数、要介護（要支援）認定者数及び介護サービスの見込み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view="pageBreakPreview" zoomScaleNormal="100" zoomScaleSheetLayoutView="100" workbookViewId="0">
      <selection activeCell="B1" sqref="B1:I1"/>
    </sheetView>
  </sheetViews>
  <sheetFormatPr defaultColWidth="16.75" defaultRowHeight="14.25"/>
  <cols>
    <col min="1" max="1" width="4.5" style="1" customWidth="1"/>
    <col min="2" max="2" width="16.75" style="1"/>
    <col min="3" max="3" width="19.125" style="1" customWidth="1"/>
    <col min="4" max="4" width="12.125" style="1" customWidth="1"/>
    <col min="5" max="9" width="19.25" style="1" customWidth="1"/>
    <col min="10" max="10" width="6" style="1" customWidth="1"/>
    <col min="11" max="11" width="5.875" style="1" customWidth="1"/>
    <col min="12" max="16384" width="16.75" style="1"/>
  </cols>
  <sheetData>
    <row r="1" spans="1:9" ht="69" customHeight="1">
      <c r="A1" s="39"/>
      <c r="B1" s="236"/>
      <c r="C1" s="236"/>
      <c r="D1" s="236"/>
      <c r="E1" s="236"/>
      <c r="F1" s="236"/>
      <c r="G1" s="236"/>
      <c r="H1" s="236"/>
      <c r="I1" s="236"/>
    </row>
    <row r="2" spans="1:9" ht="11.25" customHeight="1">
      <c r="A2" s="78"/>
      <c r="B2" s="79"/>
      <c r="C2" s="79"/>
      <c r="D2" s="79"/>
      <c r="E2" s="79"/>
      <c r="F2" s="79"/>
      <c r="G2" s="79"/>
      <c r="H2" s="79"/>
      <c r="I2" s="79"/>
    </row>
    <row r="3" spans="1:9" ht="26.25" customHeight="1">
      <c r="A3" s="78"/>
      <c r="B3" s="80" t="s">
        <v>83</v>
      </c>
      <c r="C3" s="80"/>
      <c r="D3" s="80"/>
      <c r="E3" s="80"/>
      <c r="F3" s="80"/>
      <c r="G3" s="80"/>
      <c r="H3" s="80"/>
      <c r="I3" s="80"/>
    </row>
    <row r="4" spans="1:9" ht="11.25" customHeight="1">
      <c r="A4" s="78"/>
      <c r="B4" s="80"/>
      <c r="C4" s="80"/>
      <c r="D4" s="80"/>
      <c r="E4" s="80"/>
      <c r="F4" s="80"/>
      <c r="G4" s="80"/>
      <c r="H4" s="80"/>
      <c r="I4" s="80"/>
    </row>
    <row r="5" spans="1:9" ht="18.75">
      <c r="B5" s="40" t="s">
        <v>79</v>
      </c>
      <c r="C5" s="21"/>
      <c r="D5" s="22"/>
      <c r="E5" s="22"/>
      <c r="F5" s="22"/>
      <c r="G5" s="22"/>
      <c r="H5" s="22"/>
      <c r="I5" s="113" t="s">
        <v>32</v>
      </c>
    </row>
    <row r="6" spans="1:9" ht="7.5" customHeight="1" thickBot="1">
      <c r="B6" s="23"/>
      <c r="C6" s="24"/>
      <c r="D6" s="25"/>
      <c r="E6" s="25"/>
      <c r="F6" s="25"/>
      <c r="G6" s="25"/>
      <c r="H6" s="25"/>
    </row>
    <row r="7" spans="1:9" ht="30" customHeight="1" thickBot="1">
      <c r="B7" s="233"/>
      <c r="C7" s="234"/>
      <c r="D7" s="235"/>
      <c r="E7" s="103" t="s">
        <v>29</v>
      </c>
      <c r="F7" s="103" t="s">
        <v>112</v>
      </c>
      <c r="G7" s="104" t="s">
        <v>113</v>
      </c>
      <c r="H7" s="105" t="s">
        <v>30</v>
      </c>
      <c r="I7" s="106" t="s">
        <v>31</v>
      </c>
    </row>
    <row r="8" spans="1:9" ht="17.25">
      <c r="B8" s="42" t="s">
        <v>34</v>
      </c>
      <c r="C8" s="43"/>
      <c r="D8" s="44"/>
      <c r="E8" s="3">
        <v>356837</v>
      </c>
      <c r="F8" s="3">
        <v>356343</v>
      </c>
      <c r="G8" s="4">
        <v>355963</v>
      </c>
      <c r="H8" s="5">
        <v>355508</v>
      </c>
      <c r="I8" s="6">
        <v>348098</v>
      </c>
    </row>
    <row r="9" spans="1:9" ht="17.25">
      <c r="B9" s="45"/>
      <c r="C9" s="97" t="s">
        <v>35</v>
      </c>
      <c r="D9" s="108"/>
      <c r="E9" s="7">
        <v>173695</v>
      </c>
      <c r="F9" s="7">
        <v>175280</v>
      </c>
      <c r="G9" s="8">
        <v>176937</v>
      </c>
      <c r="H9" s="9">
        <v>178552</v>
      </c>
      <c r="I9" s="102">
        <v>179828</v>
      </c>
    </row>
    <row r="10" spans="1:9" ht="18" thickBot="1">
      <c r="B10" s="46"/>
      <c r="C10" s="98" t="s">
        <v>36</v>
      </c>
      <c r="D10" s="109"/>
      <c r="E10" s="10">
        <v>183142</v>
      </c>
      <c r="F10" s="10">
        <v>181063</v>
      </c>
      <c r="G10" s="11">
        <v>179026</v>
      </c>
      <c r="H10" s="12">
        <v>176956</v>
      </c>
      <c r="I10" s="13">
        <v>168270</v>
      </c>
    </row>
    <row r="11" spans="1:9">
      <c r="B11" s="22"/>
      <c r="C11" s="21"/>
      <c r="D11" s="22"/>
      <c r="E11" s="22"/>
      <c r="F11" s="22"/>
      <c r="G11" s="22"/>
      <c r="H11" s="22"/>
      <c r="I11" s="22"/>
    </row>
    <row r="12" spans="1:9" ht="18.75">
      <c r="B12" s="40" t="s">
        <v>80</v>
      </c>
      <c r="C12" s="21"/>
      <c r="D12" s="22"/>
      <c r="E12" s="22"/>
      <c r="F12" s="22"/>
      <c r="G12" s="22"/>
      <c r="H12" s="22"/>
      <c r="I12" s="22"/>
    </row>
    <row r="13" spans="1:9" ht="15" thickBot="1">
      <c r="B13" s="22"/>
      <c r="C13" s="21"/>
      <c r="D13" s="22"/>
      <c r="E13" s="22"/>
      <c r="F13" s="22"/>
      <c r="G13" s="22"/>
      <c r="H13" s="22"/>
      <c r="I13" s="112" t="s">
        <v>32</v>
      </c>
    </row>
    <row r="14" spans="1:9" ht="30" customHeight="1" thickBot="1">
      <c r="B14" s="233"/>
      <c r="C14" s="234"/>
      <c r="D14" s="235"/>
      <c r="E14" s="103" t="s">
        <v>29</v>
      </c>
      <c r="F14" s="103" t="s">
        <v>112</v>
      </c>
      <c r="G14" s="104" t="s">
        <v>113</v>
      </c>
      <c r="H14" s="105" t="s">
        <v>30</v>
      </c>
      <c r="I14" s="106" t="s">
        <v>31</v>
      </c>
    </row>
    <row r="15" spans="1:9" ht="17.25">
      <c r="B15" s="42" t="s">
        <v>5</v>
      </c>
      <c r="C15" s="81"/>
      <c r="D15" s="44"/>
      <c r="E15" s="3">
        <v>34699</v>
      </c>
      <c r="F15" s="3">
        <v>35099</v>
      </c>
      <c r="G15" s="4">
        <v>35641</v>
      </c>
      <c r="H15" s="6">
        <v>36379</v>
      </c>
      <c r="I15" s="6">
        <v>39777</v>
      </c>
    </row>
    <row r="16" spans="1:9" ht="17.25">
      <c r="B16" s="42"/>
      <c r="C16" s="47"/>
      <c r="D16" s="171" t="s">
        <v>37</v>
      </c>
      <c r="E16" s="14">
        <v>3753</v>
      </c>
      <c r="F16" s="14">
        <v>3670</v>
      </c>
      <c r="G16" s="15">
        <v>3624</v>
      </c>
      <c r="H16" s="16">
        <v>3633</v>
      </c>
      <c r="I16" s="16">
        <v>3873</v>
      </c>
    </row>
    <row r="17" spans="2:9" ht="17.25">
      <c r="B17" s="42"/>
      <c r="C17" s="47"/>
      <c r="D17" s="171" t="s">
        <v>38</v>
      </c>
      <c r="E17" s="14">
        <v>5523</v>
      </c>
      <c r="F17" s="14">
        <v>5692</v>
      </c>
      <c r="G17" s="15">
        <v>5926</v>
      </c>
      <c r="H17" s="16">
        <v>6168</v>
      </c>
      <c r="I17" s="16">
        <v>6916</v>
      </c>
    </row>
    <row r="18" spans="2:9" ht="17.25">
      <c r="B18" s="42"/>
      <c r="C18" s="47"/>
      <c r="D18" s="171" t="s">
        <v>39</v>
      </c>
      <c r="E18" s="14">
        <v>5788</v>
      </c>
      <c r="F18" s="14">
        <v>5999</v>
      </c>
      <c r="G18" s="15">
        <v>6159</v>
      </c>
      <c r="H18" s="16">
        <v>6406</v>
      </c>
      <c r="I18" s="16">
        <v>7105</v>
      </c>
    </row>
    <row r="19" spans="2:9" ht="17.25">
      <c r="B19" s="42"/>
      <c r="C19" s="47"/>
      <c r="D19" s="171" t="s">
        <v>40</v>
      </c>
      <c r="E19" s="14">
        <v>6404</v>
      </c>
      <c r="F19" s="14">
        <v>6516</v>
      </c>
      <c r="G19" s="15">
        <v>6677</v>
      </c>
      <c r="H19" s="16">
        <v>6829</v>
      </c>
      <c r="I19" s="16">
        <v>7438</v>
      </c>
    </row>
    <row r="20" spans="2:9" ht="17.25">
      <c r="B20" s="42"/>
      <c r="C20" s="47"/>
      <c r="D20" s="171" t="s">
        <v>41</v>
      </c>
      <c r="E20" s="14">
        <v>4736</v>
      </c>
      <c r="F20" s="14">
        <v>4767</v>
      </c>
      <c r="G20" s="15">
        <v>4794</v>
      </c>
      <c r="H20" s="16">
        <v>4863</v>
      </c>
      <c r="I20" s="16">
        <v>5379</v>
      </c>
    </row>
    <row r="21" spans="2:9" ht="17.25">
      <c r="B21" s="42"/>
      <c r="C21" s="47"/>
      <c r="D21" s="171" t="s">
        <v>42</v>
      </c>
      <c r="E21" s="14">
        <v>4570</v>
      </c>
      <c r="F21" s="14">
        <v>4579</v>
      </c>
      <c r="G21" s="15">
        <v>4580</v>
      </c>
      <c r="H21" s="16">
        <v>4596</v>
      </c>
      <c r="I21" s="16">
        <v>4974</v>
      </c>
    </row>
    <row r="22" spans="2:9" ht="17.25">
      <c r="B22" s="48"/>
      <c r="C22" s="49"/>
      <c r="D22" s="171" t="s">
        <v>43</v>
      </c>
      <c r="E22" s="14">
        <v>3925</v>
      </c>
      <c r="F22" s="14">
        <v>3876</v>
      </c>
      <c r="G22" s="15">
        <v>3881</v>
      </c>
      <c r="H22" s="16">
        <v>3884</v>
      </c>
      <c r="I22" s="16">
        <v>4092</v>
      </c>
    </row>
    <row r="23" spans="2:9" ht="17.25">
      <c r="B23" s="50"/>
      <c r="C23" s="28" t="s">
        <v>44</v>
      </c>
      <c r="D23" s="96"/>
      <c r="E23" s="14">
        <v>34077</v>
      </c>
      <c r="F23" s="14">
        <v>34477</v>
      </c>
      <c r="G23" s="65">
        <v>34967</v>
      </c>
      <c r="H23" s="66">
        <v>35639</v>
      </c>
      <c r="I23" s="66">
        <v>39031</v>
      </c>
    </row>
    <row r="24" spans="2:9" ht="17.25">
      <c r="B24" s="45"/>
      <c r="C24" s="29"/>
      <c r="D24" s="171" t="s">
        <v>37</v>
      </c>
      <c r="E24" s="14">
        <v>3680</v>
      </c>
      <c r="F24" s="14">
        <v>3580</v>
      </c>
      <c r="G24" s="15">
        <v>3512</v>
      </c>
      <c r="H24" s="16">
        <v>3500</v>
      </c>
      <c r="I24" s="16">
        <v>3736</v>
      </c>
    </row>
    <row r="25" spans="2:9" ht="17.25">
      <c r="B25" s="45"/>
      <c r="C25" s="29"/>
      <c r="D25" s="171" t="s">
        <v>38</v>
      </c>
      <c r="E25" s="14">
        <v>5396</v>
      </c>
      <c r="F25" s="14">
        <v>5569</v>
      </c>
      <c r="G25" s="15">
        <v>5804</v>
      </c>
      <c r="H25" s="16">
        <v>6045</v>
      </c>
      <c r="I25" s="16">
        <v>6795</v>
      </c>
    </row>
    <row r="26" spans="2:9" ht="17.25">
      <c r="B26" s="50"/>
      <c r="C26" s="30"/>
      <c r="D26" s="171" t="s">
        <v>39</v>
      </c>
      <c r="E26" s="14">
        <v>5730</v>
      </c>
      <c r="F26" s="14">
        <v>5953</v>
      </c>
      <c r="G26" s="15">
        <v>6117</v>
      </c>
      <c r="H26" s="16">
        <v>6362</v>
      </c>
      <c r="I26" s="16">
        <v>7062</v>
      </c>
    </row>
    <row r="27" spans="2:9" ht="17.25">
      <c r="B27" s="50"/>
      <c r="C27" s="30"/>
      <c r="D27" s="171" t="s">
        <v>40</v>
      </c>
      <c r="E27" s="14">
        <v>6271</v>
      </c>
      <c r="F27" s="14">
        <v>6385</v>
      </c>
      <c r="G27" s="15">
        <v>6537</v>
      </c>
      <c r="H27" s="16">
        <v>6680</v>
      </c>
      <c r="I27" s="16">
        <v>7290</v>
      </c>
    </row>
    <row r="28" spans="2:9" ht="17.25">
      <c r="B28" s="50"/>
      <c r="C28" s="30"/>
      <c r="D28" s="171" t="s">
        <v>41</v>
      </c>
      <c r="E28" s="14">
        <v>4656</v>
      </c>
      <c r="F28" s="14">
        <v>4674</v>
      </c>
      <c r="G28" s="15">
        <v>4685</v>
      </c>
      <c r="H28" s="16">
        <v>4738</v>
      </c>
      <c r="I28" s="16">
        <v>5247</v>
      </c>
    </row>
    <row r="29" spans="2:9" ht="17.25">
      <c r="B29" s="50"/>
      <c r="C29" s="30"/>
      <c r="D29" s="171" t="s">
        <v>42</v>
      </c>
      <c r="E29" s="14">
        <v>4512</v>
      </c>
      <c r="F29" s="14">
        <v>4525</v>
      </c>
      <c r="G29" s="15">
        <v>4518</v>
      </c>
      <c r="H29" s="16">
        <v>4525</v>
      </c>
      <c r="I29" s="16">
        <v>4904</v>
      </c>
    </row>
    <row r="30" spans="2:9" ht="18" thickBot="1">
      <c r="B30" s="51"/>
      <c r="C30" s="31"/>
      <c r="D30" s="172" t="s">
        <v>43</v>
      </c>
      <c r="E30" s="17">
        <v>3832</v>
      </c>
      <c r="F30" s="17">
        <v>3791</v>
      </c>
      <c r="G30" s="11">
        <v>3794</v>
      </c>
      <c r="H30" s="13">
        <v>3789</v>
      </c>
      <c r="I30" s="13">
        <v>3997</v>
      </c>
    </row>
    <row r="31" spans="2:9">
      <c r="B31" s="22"/>
      <c r="C31" s="21"/>
      <c r="D31" s="22"/>
      <c r="E31" s="67"/>
      <c r="F31" s="22"/>
      <c r="G31" s="22"/>
      <c r="H31" s="22"/>
      <c r="I31" s="22"/>
    </row>
    <row r="32" spans="2:9" ht="18.75">
      <c r="B32" s="40" t="s">
        <v>45</v>
      </c>
      <c r="C32" s="21"/>
      <c r="D32" s="22"/>
      <c r="E32" s="22"/>
      <c r="F32" s="22"/>
      <c r="G32" s="22"/>
      <c r="H32" s="22"/>
      <c r="I32" s="22"/>
    </row>
    <row r="33" spans="2:9" ht="15" thickBot="1">
      <c r="B33" s="22"/>
      <c r="C33" s="21"/>
      <c r="D33" s="22"/>
      <c r="E33" s="22"/>
      <c r="F33" s="22"/>
      <c r="G33" s="22"/>
      <c r="H33" s="22"/>
      <c r="I33" s="112" t="s">
        <v>46</v>
      </c>
    </row>
    <row r="34" spans="2:9" ht="30" customHeight="1" thickBot="1">
      <c r="B34" s="233"/>
      <c r="C34" s="234"/>
      <c r="D34" s="235"/>
      <c r="E34" s="103" t="s">
        <v>29</v>
      </c>
      <c r="F34" s="103" t="s">
        <v>112</v>
      </c>
      <c r="G34" s="104" t="s">
        <v>113</v>
      </c>
      <c r="H34" s="105" t="s">
        <v>30</v>
      </c>
      <c r="I34" s="106" t="s">
        <v>31</v>
      </c>
    </row>
    <row r="35" spans="2:9" ht="20.25" customHeight="1">
      <c r="B35" s="52" t="s">
        <v>47</v>
      </c>
      <c r="C35" s="57"/>
      <c r="D35" s="58"/>
      <c r="E35" s="89"/>
      <c r="F35" s="89"/>
      <c r="G35" s="89"/>
      <c r="H35" s="89"/>
      <c r="I35" s="90"/>
    </row>
    <row r="36" spans="2:9" ht="30" customHeight="1">
      <c r="B36" s="53"/>
      <c r="C36" s="152" t="s">
        <v>48</v>
      </c>
      <c r="D36" s="173" t="s">
        <v>6</v>
      </c>
      <c r="E36" s="115">
        <f>●東部!E34+●中部!E34+●西部!E34</f>
        <v>8367</v>
      </c>
      <c r="F36" s="223"/>
      <c r="G36" s="224"/>
      <c r="H36" s="225"/>
      <c r="I36" s="226"/>
    </row>
    <row r="37" spans="2:9" ht="18.75" customHeight="1">
      <c r="B37" s="53"/>
      <c r="C37" s="228" t="s">
        <v>49</v>
      </c>
      <c r="D37" s="185" t="s">
        <v>7</v>
      </c>
      <c r="E37" s="186">
        <f>●東部!E35+●中部!E35+●西部!E35</f>
        <v>18</v>
      </c>
      <c r="F37" s="187">
        <f>●東部!F35+●中部!F35+●西部!F35</f>
        <v>60</v>
      </c>
      <c r="G37" s="188">
        <f>●東部!G35+●中部!G35+●西部!G35</f>
        <v>60</v>
      </c>
      <c r="H37" s="189">
        <f>●東部!H35+●中部!H35+●西部!H35</f>
        <v>60</v>
      </c>
      <c r="I37" s="191">
        <f>●東部!I35+●中部!I35+●西部!I35</f>
        <v>60</v>
      </c>
    </row>
    <row r="38" spans="2:9" ht="18.75" customHeight="1">
      <c r="B38" s="53"/>
      <c r="C38" s="229"/>
      <c r="D38" s="192" t="s">
        <v>6</v>
      </c>
      <c r="E38" s="193">
        <f>●東部!E36+●中部!E36+●西部!E36</f>
        <v>7</v>
      </c>
      <c r="F38" s="194">
        <f>●東部!F36+●中部!F36+●西部!F36</f>
        <v>24</v>
      </c>
      <c r="G38" s="195">
        <f>●東部!G36+●中部!G36+●西部!G36</f>
        <v>24</v>
      </c>
      <c r="H38" s="196">
        <f>●東部!H36+●中部!H36+●西部!H36</f>
        <v>24</v>
      </c>
      <c r="I38" s="198">
        <f>●東部!I36+●中部!I36+●西部!I36</f>
        <v>24</v>
      </c>
    </row>
    <row r="39" spans="2:9" ht="18.75" customHeight="1">
      <c r="B39" s="53"/>
      <c r="C39" s="228" t="s">
        <v>50</v>
      </c>
      <c r="D39" s="185" t="s">
        <v>7</v>
      </c>
      <c r="E39" s="186">
        <f>●東部!E37+●中部!E37+●西部!E37</f>
        <v>30158</v>
      </c>
      <c r="F39" s="187">
        <f>●東部!F37+●中部!F37+●西部!F37</f>
        <v>29438</v>
      </c>
      <c r="G39" s="188">
        <f>●東部!G37+●中部!G37+●西部!G37</f>
        <v>32678</v>
      </c>
      <c r="H39" s="189">
        <f>●東部!H37+●中部!H37+●西部!H37</f>
        <v>34460</v>
      </c>
      <c r="I39" s="191">
        <f>●東部!I37+●中部!I37+●西部!I37</f>
        <v>33949</v>
      </c>
    </row>
    <row r="40" spans="2:9" ht="18.75" customHeight="1">
      <c r="B40" s="53"/>
      <c r="C40" s="229"/>
      <c r="D40" s="192" t="s">
        <v>6</v>
      </c>
      <c r="E40" s="193">
        <f>●東部!E38+●中部!E38+●西部!E38</f>
        <v>4326</v>
      </c>
      <c r="F40" s="194">
        <f>●東部!F38+●中部!F38+●西部!F38</f>
        <v>4404</v>
      </c>
      <c r="G40" s="195">
        <f>●東部!G38+●中部!G38+●西部!G38</f>
        <v>4884</v>
      </c>
      <c r="H40" s="196">
        <f>●東部!H38+●中部!H38+●西部!H38</f>
        <v>5280</v>
      </c>
      <c r="I40" s="198">
        <f>●東部!I38+●中部!I38+●西部!I38</f>
        <v>5856</v>
      </c>
    </row>
    <row r="41" spans="2:9" ht="18.75" customHeight="1">
      <c r="B41" s="53"/>
      <c r="C41" s="228" t="s">
        <v>51</v>
      </c>
      <c r="D41" s="185" t="s">
        <v>7</v>
      </c>
      <c r="E41" s="186">
        <f>●東部!E39+●中部!E39+●西部!E39</f>
        <v>14329</v>
      </c>
      <c r="F41" s="187">
        <f>●東部!F39+●中部!F39+●西部!F39</f>
        <v>17042</v>
      </c>
      <c r="G41" s="188">
        <f>●東部!G39+●中部!G39+●西部!G39</f>
        <v>18961</v>
      </c>
      <c r="H41" s="189">
        <f>●東部!H39+●中部!H39+●西部!H39</f>
        <v>21357</v>
      </c>
      <c r="I41" s="191">
        <f>●東部!I39+●中部!I39+●西部!I39</f>
        <v>26243</v>
      </c>
    </row>
    <row r="42" spans="2:9" ht="18.75" customHeight="1">
      <c r="B42" s="53"/>
      <c r="C42" s="229"/>
      <c r="D42" s="192" t="s">
        <v>6</v>
      </c>
      <c r="E42" s="193">
        <f>●東部!E40+●中部!E40+●西部!E40</f>
        <v>1543</v>
      </c>
      <c r="F42" s="194">
        <f>●東部!F40+●中部!F40+●西部!F40</f>
        <v>1728</v>
      </c>
      <c r="G42" s="195">
        <f>●東部!G40+●中部!G40+●西部!G40</f>
        <v>1884</v>
      </c>
      <c r="H42" s="196">
        <f>●東部!H40+●中部!H40+●西部!H40</f>
        <v>2076</v>
      </c>
      <c r="I42" s="198">
        <f>●東部!I40+●中部!I40+●西部!I40</f>
        <v>2400</v>
      </c>
    </row>
    <row r="43" spans="2:9" ht="30" customHeight="1">
      <c r="B43" s="53"/>
      <c r="C43" s="152" t="s">
        <v>52</v>
      </c>
      <c r="D43" s="173" t="s">
        <v>6</v>
      </c>
      <c r="E43" s="115">
        <f>●東部!E41+●中部!E41+●西部!E41</f>
        <v>2172</v>
      </c>
      <c r="F43" s="116">
        <f>●東部!F41+●中部!F41+●西部!F41</f>
        <v>2628</v>
      </c>
      <c r="G43" s="117">
        <f>●東部!G41+●中部!G41+●西部!G41</f>
        <v>3060</v>
      </c>
      <c r="H43" s="118">
        <f>●東部!H41+●中部!H41+●西部!H41</f>
        <v>3468</v>
      </c>
      <c r="I43" s="120">
        <f>●東部!I41+●中部!I41+●西部!I41</f>
        <v>3972</v>
      </c>
    </row>
    <row r="44" spans="2:9" ht="30" customHeight="1">
      <c r="B44" s="53"/>
      <c r="C44" s="153" t="s">
        <v>53</v>
      </c>
      <c r="D44" s="173" t="s">
        <v>6</v>
      </c>
      <c r="E44" s="115">
        <f>●東部!E42+●中部!E42+●西部!E42</f>
        <v>14232</v>
      </c>
      <c r="F44" s="223"/>
      <c r="G44" s="224"/>
      <c r="H44" s="225"/>
      <c r="I44" s="226"/>
    </row>
    <row r="45" spans="2:9" ht="30" customHeight="1">
      <c r="B45" s="53"/>
      <c r="C45" s="152" t="s">
        <v>54</v>
      </c>
      <c r="D45" s="173" t="s">
        <v>6</v>
      </c>
      <c r="E45" s="115">
        <f>●東部!E43+●中部!E43+●西部!E43</f>
        <v>18177</v>
      </c>
      <c r="F45" s="116">
        <f>●東部!F43+●中部!F43+●西部!F43</f>
        <v>18252</v>
      </c>
      <c r="G45" s="117">
        <f>●東部!G43+●中部!G43+●西部!G43</f>
        <v>18432</v>
      </c>
      <c r="H45" s="118">
        <f>●東部!H43+●中部!H43+●西部!H43</f>
        <v>18600</v>
      </c>
      <c r="I45" s="120">
        <f>●東部!I43+●中部!I43+●西部!I43</f>
        <v>20472</v>
      </c>
    </row>
    <row r="46" spans="2:9" ht="18.75" customHeight="1">
      <c r="B46" s="53"/>
      <c r="C46" s="228" t="s">
        <v>55</v>
      </c>
      <c r="D46" s="185" t="s">
        <v>56</v>
      </c>
      <c r="E46" s="186">
        <f>●東部!E44+●中部!E44+●西部!E44</f>
        <v>4537</v>
      </c>
      <c r="F46" s="187">
        <f>●東部!F44+●中部!F44+●西部!F44</f>
        <v>4363</v>
      </c>
      <c r="G46" s="188">
        <f>●東部!G44+●中部!G44+●西部!G44</f>
        <v>5167</v>
      </c>
      <c r="H46" s="189">
        <f>●東部!H44+●中部!H44+●西部!H44</f>
        <v>5824</v>
      </c>
      <c r="I46" s="191">
        <f>●東部!I44+●中部!I44+●西部!I44</f>
        <v>8847</v>
      </c>
    </row>
    <row r="47" spans="2:9" ht="18.75" customHeight="1">
      <c r="B47" s="53"/>
      <c r="C47" s="232"/>
      <c r="D47" s="192" t="s">
        <v>6</v>
      </c>
      <c r="E47" s="193">
        <f>●東部!E45+●中部!E45+●西部!E45</f>
        <v>701</v>
      </c>
      <c r="F47" s="194">
        <f>●東部!F45+●中部!F45+●西部!F45</f>
        <v>792</v>
      </c>
      <c r="G47" s="195">
        <f>●東部!G45+●中部!G45+●西部!G45</f>
        <v>888</v>
      </c>
      <c r="H47" s="196">
        <f>●東部!H45+●中部!H45+●西部!H45</f>
        <v>972</v>
      </c>
      <c r="I47" s="198">
        <f>●東部!I45+●中部!I45+●西部!I45</f>
        <v>1080</v>
      </c>
    </row>
    <row r="48" spans="2:9" ht="18.75" customHeight="1">
      <c r="B48" s="53"/>
      <c r="C48" s="230" t="s">
        <v>57</v>
      </c>
      <c r="D48" s="185" t="s">
        <v>56</v>
      </c>
      <c r="E48" s="186">
        <f>●東部!E48+●中部!E48+●西部!E46</f>
        <v>1370</v>
      </c>
      <c r="F48" s="187">
        <f>●東部!F48+●中部!F48+●西部!F46</f>
        <v>1423</v>
      </c>
      <c r="G48" s="188">
        <f>●東部!G48+●中部!G48+●西部!G46</f>
        <v>1392</v>
      </c>
      <c r="H48" s="189">
        <f>●東部!H48+●中部!H48+●西部!H46</f>
        <v>1429</v>
      </c>
      <c r="I48" s="191">
        <f>●東部!I48+●中部!I48+●西部!I46</f>
        <v>1750</v>
      </c>
    </row>
    <row r="49" spans="2:9" ht="18.75" customHeight="1">
      <c r="B49" s="53"/>
      <c r="C49" s="229"/>
      <c r="D49" s="192" t="s">
        <v>6</v>
      </c>
      <c r="E49" s="193">
        <f>●東部!E49+●中部!E49+●西部!E47</f>
        <v>244</v>
      </c>
      <c r="F49" s="194">
        <f>●東部!F49+●中部!F49+●西部!F47</f>
        <v>264</v>
      </c>
      <c r="G49" s="195">
        <f>●東部!G49+●中部!G49+●西部!G47</f>
        <v>264</v>
      </c>
      <c r="H49" s="196">
        <f>●東部!H49+●中部!H49+●西部!H47</f>
        <v>288</v>
      </c>
      <c r="I49" s="198">
        <f>●東部!I49+●中部!I49+●西部!I47</f>
        <v>312</v>
      </c>
    </row>
    <row r="50" spans="2:9" ht="18.75" customHeight="1">
      <c r="B50" s="53"/>
      <c r="C50" s="230" t="s">
        <v>58</v>
      </c>
      <c r="D50" s="185" t="s">
        <v>56</v>
      </c>
      <c r="E50" s="186">
        <f>●東部!E50+●中部!E50+●西部!E48</f>
        <v>169</v>
      </c>
      <c r="F50" s="187">
        <f>●東部!F50+●中部!F50+●西部!F48</f>
        <v>0</v>
      </c>
      <c r="G50" s="188">
        <f>●東部!G50+●中部!G50+●西部!G48</f>
        <v>0</v>
      </c>
      <c r="H50" s="189">
        <f>●東部!H50+●中部!H50+●西部!H48</f>
        <v>0</v>
      </c>
      <c r="I50" s="191">
        <f>●東部!I50+●中部!I50+●西部!I48</f>
        <v>0</v>
      </c>
    </row>
    <row r="51" spans="2:9" ht="18.75" customHeight="1">
      <c r="B51" s="53"/>
      <c r="C51" s="229"/>
      <c r="D51" s="192" t="s">
        <v>6</v>
      </c>
      <c r="E51" s="193">
        <f>●東部!E51+●中部!E51+●西部!E49</f>
        <v>50</v>
      </c>
      <c r="F51" s="194">
        <f>●東部!F51+●中部!F51+●西部!F49</f>
        <v>24</v>
      </c>
      <c r="G51" s="195">
        <f>●東部!G51+●中部!G51+●西部!G49</f>
        <v>24</v>
      </c>
      <c r="H51" s="196">
        <f>●東部!H51+●中部!H51+●西部!H49</f>
        <v>24</v>
      </c>
      <c r="I51" s="198">
        <f>●東部!I51+●中部!I51+●西部!I49</f>
        <v>48</v>
      </c>
    </row>
    <row r="52" spans="2:9" ht="30" customHeight="1">
      <c r="B52" s="53"/>
      <c r="C52" s="152" t="s">
        <v>59</v>
      </c>
      <c r="D52" s="173" t="s">
        <v>6</v>
      </c>
      <c r="E52" s="115">
        <f>●東部!E52+●中部!E52+●西部!E50</f>
        <v>32325</v>
      </c>
      <c r="F52" s="116">
        <f>●東部!F52+●中部!F52+●西部!F50</f>
        <v>32832</v>
      </c>
      <c r="G52" s="117">
        <f>●東部!G52+●中部!G52+●西部!G50</f>
        <v>34440</v>
      </c>
      <c r="H52" s="118">
        <f>●東部!H52+●中部!H52+●西部!H50</f>
        <v>36084</v>
      </c>
      <c r="I52" s="120">
        <f>●東部!I52+●中部!I52+●西部!I50</f>
        <v>41196</v>
      </c>
    </row>
    <row r="53" spans="2:9" ht="30" customHeight="1">
      <c r="B53" s="53"/>
      <c r="C53" s="209" t="s">
        <v>60</v>
      </c>
      <c r="D53" s="173" t="s">
        <v>6</v>
      </c>
      <c r="E53" s="115">
        <f>●東部!E53+●中部!E53+●西部!E51</f>
        <v>1034</v>
      </c>
      <c r="F53" s="116">
        <f>●東部!F53+●中部!F53+●西部!F51</f>
        <v>1056</v>
      </c>
      <c r="G53" s="117">
        <f>●東部!G53+●中部!G53+●西部!G51</f>
        <v>1080</v>
      </c>
      <c r="H53" s="118">
        <f>●東部!H53+●中部!H53+●西部!H51</f>
        <v>1152</v>
      </c>
      <c r="I53" s="120">
        <f>●東部!I53+●中部!I53+●西部!I51</f>
        <v>1296</v>
      </c>
    </row>
    <row r="54" spans="2:9" ht="30" customHeight="1">
      <c r="B54" s="53"/>
      <c r="C54" s="91" t="s">
        <v>61</v>
      </c>
      <c r="D54" s="173" t="s">
        <v>6</v>
      </c>
      <c r="E54" s="115">
        <f>●東部!E54+●中部!E54+●西部!E52</f>
        <v>1165</v>
      </c>
      <c r="F54" s="116">
        <f>●東部!F54+●中部!F54+●西部!F52</f>
        <v>1152</v>
      </c>
      <c r="G54" s="117">
        <f>●東部!G54+●中部!G54+●西部!G52</f>
        <v>1068</v>
      </c>
      <c r="H54" s="118">
        <f>●東部!H54+●中部!H54+●西部!H52</f>
        <v>1068</v>
      </c>
      <c r="I54" s="120">
        <f>●東部!I54+●中部!I54+●西部!I52</f>
        <v>1152</v>
      </c>
    </row>
    <row r="55" spans="2:9" ht="30" customHeight="1" thickBot="1">
      <c r="B55" s="53"/>
      <c r="C55" s="144" t="s">
        <v>62</v>
      </c>
      <c r="D55" s="173" t="s">
        <v>6</v>
      </c>
      <c r="E55" s="145">
        <f>●東部!E55+●中部!E55+●西部!E53</f>
        <v>984</v>
      </c>
      <c r="F55" s="146">
        <f>●東部!F55+●中部!F55+●西部!F53</f>
        <v>1056</v>
      </c>
      <c r="G55" s="147">
        <f>●東部!G55+●中部!G55+●西部!G53</f>
        <v>1152</v>
      </c>
      <c r="H55" s="148">
        <f>●東部!H55+●中部!H55+●西部!H53</f>
        <v>1260</v>
      </c>
      <c r="I55" s="149">
        <f>●東部!I55+●中部!I55+●西部!I53</f>
        <v>1488</v>
      </c>
    </row>
    <row r="56" spans="2:9" ht="19.5" customHeight="1">
      <c r="B56" s="54" t="s">
        <v>63</v>
      </c>
      <c r="C56" s="110"/>
      <c r="D56" s="95"/>
      <c r="E56" s="126"/>
      <c r="F56" s="126"/>
      <c r="G56" s="126"/>
      <c r="H56" s="126"/>
      <c r="I56" s="127"/>
    </row>
    <row r="57" spans="2:9" ht="18.75" customHeight="1">
      <c r="B57" s="53"/>
      <c r="C57" s="228" t="s">
        <v>64</v>
      </c>
      <c r="D57" s="185" t="s">
        <v>7</v>
      </c>
      <c r="E57" s="186">
        <f>●東部!E57+●中部!E57+●西部!E55</f>
        <v>1130</v>
      </c>
      <c r="F57" s="187">
        <f>●東部!F57+●中部!F57+●西部!F55</f>
        <v>1526</v>
      </c>
      <c r="G57" s="188">
        <f>●東部!G57+●中部!G57+●西部!G55</f>
        <v>1423</v>
      </c>
      <c r="H57" s="189">
        <f>●東部!H57+●中部!H57+●西部!H55</f>
        <v>1624</v>
      </c>
      <c r="I57" s="191">
        <f>●東部!I57+●中部!I57+●西部!I55</f>
        <v>3112</v>
      </c>
    </row>
    <row r="58" spans="2:9" ht="18.75" customHeight="1">
      <c r="B58" s="53"/>
      <c r="C58" s="229"/>
      <c r="D58" s="192" t="s">
        <v>6</v>
      </c>
      <c r="E58" s="193">
        <f>●東部!E58+●中部!E58+●西部!E56</f>
        <v>189</v>
      </c>
      <c r="F58" s="194">
        <f>●東部!F58+●中部!F58+●西部!F56</f>
        <v>228</v>
      </c>
      <c r="G58" s="195">
        <f>●東部!G58+●中部!G58+●西部!G56</f>
        <v>216</v>
      </c>
      <c r="H58" s="196">
        <f>●東部!H58+●中部!H58+●西部!H56</f>
        <v>228</v>
      </c>
      <c r="I58" s="198">
        <f>●東部!I58+●中部!I58+●西部!I56</f>
        <v>300</v>
      </c>
    </row>
    <row r="59" spans="2:9" ht="30" customHeight="1">
      <c r="B59" s="53"/>
      <c r="C59" s="150" t="s">
        <v>65</v>
      </c>
      <c r="D59" s="173" t="s">
        <v>6</v>
      </c>
      <c r="E59" s="115">
        <f>●東部!E59+●中部!E59+●西部!E57</f>
        <v>1434</v>
      </c>
      <c r="F59" s="116">
        <f>●東部!F59+●中部!F59+●西部!F57</f>
        <v>1704</v>
      </c>
      <c r="G59" s="117">
        <f>●東部!G59+●中部!G59+●西部!G57</f>
        <v>1956</v>
      </c>
      <c r="H59" s="118">
        <f>●東部!H59+●中部!H59+●西部!H57</f>
        <v>2076</v>
      </c>
      <c r="I59" s="120">
        <f>●東部!I59+●中部!I59+●西部!I57</f>
        <v>2460</v>
      </c>
    </row>
    <row r="60" spans="2:9" ht="30" customHeight="1" thickBot="1">
      <c r="B60" s="53"/>
      <c r="C60" s="151" t="s">
        <v>66</v>
      </c>
      <c r="D60" s="173" t="s">
        <v>6</v>
      </c>
      <c r="E60" s="115">
        <f>●東部!E60+●中部!E60+●西部!E58</f>
        <v>72</v>
      </c>
      <c r="F60" s="121">
        <f>●東部!F60+●中部!F60+●西部!F58</f>
        <v>36</v>
      </c>
      <c r="G60" s="122">
        <f>●東部!G60+●中部!G60+●西部!G58</f>
        <v>36</v>
      </c>
      <c r="H60" s="123">
        <f>●東部!H60+●中部!H60+●西部!H58</f>
        <v>36</v>
      </c>
      <c r="I60" s="125">
        <f>●東部!I60+●中部!I60+●西部!I58</f>
        <v>48</v>
      </c>
    </row>
    <row r="61" spans="2:9" ht="32.25" customHeight="1" thickBot="1">
      <c r="B61" s="87" t="s">
        <v>84</v>
      </c>
      <c r="C61" s="88"/>
      <c r="D61" s="174" t="s">
        <v>6</v>
      </c>
      <c r="E61" s="128">
        <f>●東部!E61+●中部!E61+●西部!E59</f>
        <v>56812</v>
      </c>
      <c r="F61" s="129">
        <f>●東部!F61+●中部!F61+●西部!F59</f>
        <v>47016</v>
      </c>
      <c r="G61" s="130">
        <f>●東部!G61+●中部!G61+●西部!G59</f>
        <v>46884</v>
      </c>
      <c r="H61" s="131">
        <f>●東部!H61+●中部!H61+●西部!H59</f>
        <v>46764</v>
      </c>
      <c r="I61" s="132">
        <f>●東部!I61+●中部!I61+●西部!I59</f>
        <v>46848</v>
      </c>
    </row>
    <row r="62" spans="2:9">
      <c r="B62" s="107" t="s">
        <v>88</v>
      </c>
      <c r="C62" s="32"/>
      <c r="D62" s="33"/>
      <c r="E62" s="34"/>
      <c r="F62" s="34"/>
      <c r="G62" s="34"/>
      <c r="H62" s="34"/>
      <c r="I62" s="34"/>
    </row>
    <row r="63" spans="2:9" ht="18" customHeight="1">
      <c r="B63" s="107"/>
      <c r="C63" s="32"/>
      <c r="D63" s="33"/>
      <c r="E63" s="34"/>
      <c r="F63" s="34"/>
      <c r="G63" s="34"/>
      <c r="H63" s="34"/>
      <c r="I63" s="34"/>
    </row>
    <row r="64" spans="2:9" ht="20.25" customHeight="1">
      <c r="B64" s="227"/>
      <c r="C64" s="227"/>
      <c r="D64" s="227"/>
      <c r="E64" s="227"/>
      <c r="F64" s="227"/>
      <c r="G64" s="227"/>
      <c r="H64" s="227"/>
      <c r="I64" s="227"/>
    </row>
    <row r="65" spans="2:9" ht="8.25" hidden="1" customHeight="1">
      <c r="B65" s="107"/>
      <c r="C65" s="32"/>
      <c r="D65" s="33"/>
      <c r="E65" s="34"/>
      <c r="F65" s="34"/>
      <c r="G65" s="34"/>
      <c r="H65" s="34"/>
      <c r="I65" s="34"/>
    </row>
    <row r="66" spans="2:9" ht="18.75">
      <c r="B66" s="41" t="s">
        <v>67</v>
      </c>
      <c r="C66" s="35"/>
      <c r="D66" s="36"/>
      <c r="E66" s="22"/>
      <c r="F66" s="22"/>
      <c r="G66" s="22"/>
      <c r="H66" s="22"/>
      <c r="I66" s="22"/>
    </row>
    <row r="67" spans="2:9" ht="15" thickBot="1">
      <c r="B67" s="37"/>
      <c r="C67" s="35"/>
      <c r="D67" s="36"/>
      <c r="E67" s="22"/>
      <c r="F67" s="22"/>
      <c r="G67" s="22"/>
      <c r="H67" s="22"/>
      <c r="I67" s="112" t="s">
        <v>68</v>
      </c>
    </row>
    <row r="68" spans="2:9" ht="30" customHeight="1" thickBot="1">
      <c r="B68" s="233"/>
      <c r="C68" s="234"/>
      <c r="D68" s="235"/>
      <c r="E68" s="103" t="s">
        <v>29</v>
      </c>
      <c r="F68" s="103" t="s">
        <v>112</v>
      </c>
      <c r="G68" s="104" t="s">
        <v>113</v>
      </c>
      <c r="H68" s="105" t="s">
        <v>30</v>
      </c>
      <c r="I68" s="106" t="s">
        <v>31</v>
      </c>
    </row>
    <row r="69" spans="2:9">
      <c r="B69" s="82" t="s">
        <v>0</v>
      </c>
      <c r="C69" s="83"/>
      <c r="D69" s="60"/>
      <c r="E69" s="89"/>
      <c r="F69" s="89"/>
      <c r="G69" s="89"/>
      <c r="H69" s="89"/>
      <c r="I69" s="90"/>
    </row>
    <row r="70" spans="2:9" ht="18.75" customHeight="1">
      <c r="B70" s="53"/>
      <c r="C70" s="228" t="s">
        <v>1</v>
      </c>
      <c r="D70" s="185" t="s">
        <v>7</v>
      </c>
      <c r="E70" s="190">
        <f>●東部!E68+●中部!E68+●西部!E66</f>
        <v>953648</v>
      </c>
      <c r="F70" s="190">
        <f>●東部!F68+●中部!F68+●西部!F66</f>
        <v>951107</v>
      </c>
      <c r="G70" s="188">
        <f>●東部!G68+●中部!G68+●西部!G66</f>
        <v>955795</v>
      </c>
      <c r="H70" s="189">
        <f>●東部!H68+●中部!H68+●西部!H66</f>
        <v>981831</v>
      </c>
      <c r="I70" s="191">
        <f>●東部!I68+●中部!I68+●西部!I66</f>
        <v>1031395</v>
      </c>
    </row>
    <row r="71" spans="2:9" ht="18.75" customHeight="1">
      <c r="B71" s="53"/>
      <c r="C71" s="229"/>
      <c r="D71" s="192" t="s">
        <v>6</v>
      </c>
      <c r="E71" s="197">
        <f>●東部!E69+●中部!E69+●西部!E67</f>
        <v>39259</v>
      </c>
      <c r="F71" s="197">
        <f>●東部!F69+●中部!F69+●西部!F67</f>
        <v>39564</v>
      </c>
      <c r="G71" s="195">
        <f>●東部!G69+●中部!G69+●西部!G67</f>
        <v>38964</v>
      </c>
      <c r="H71" s="196">
        <f>●東部!H69+●中部!H69+●西部!H67</f>
        <v>39228</v>
      </c>
      <c r="I71" s="198">
        <f>●東部!I69+●中部!I69+●西部!I67</f>
        <v>38328</v>
      </c>
    </row>
    <row r="72" spans="2:9" ht="18.75" customHeight="1">
      <c r="B72" s="53"/>
      <c r="C72" s="228" t="s">
        <v>2</v>
      </c>
      <c r="D72" s="185" t="s">
        <v>7</v>
      </c>
      <c r="E72" s="199">
        <f>●東部!E70+●中部!E70+●西部!E68</f>
        <v>10753</v>
      </c>
      <c r="F72" s="190">
        <f>●東部!F70+●中部!F70+●西部!F68</f>
        <v>12359</v>
      </c>
      <c r="G72" s="188">
        <f>●東部!G70+●中部!G70+●西部!G68</f>
        <v>12768</v>
      </c>
      <c r="H72" s="189">
        <f>●東部!H70+●中部!H70+●西部!H68</f>
        <v>14411</v>
      </c>
      <c r="I72" s="191">
        <f>●東部!I70+●中部!I70+●西部!I68</f>
        <v>18045</v>
      </c>
    </row>
    <row r="73" spans="2:9" ht="18.75" customHeight="1">
      <c r="B73" s="53"/>
      <c r="C73" s="229"/>
      <c r="D73" s="192" t="s">
        <v>6</v>
      </c>
      <c r="E73" s="197">
        <f>●東部!E71+●中部!E71+●西部!E69</f>
        <v>2212</v>
      </c>
      <c r="F73" s="197">
        <f>●東部!F71+●中部!F71+●西部!F69</f>
        <v>2556</v>
      </c>
      <c r="G73" s="195">
        <f>●東部!G71+●中部!G71+●西部!G69</f>
        <v>2520</v>
      </c>
      <c r="H73" s="196">
        <f>●東部!H71+●中部!H71+●西部!H69</f>
        <v>2688</v>
      </c>
      <c r="I73" s="198">
        <f>●東部!I71+●中部!I71+●西部!I69</f>
        <v>2676</v>
      </c>
    </row>
    <row r="74" spans="2:9" ht="18.75" customHeight="1">
      <c r="B74" s="53"/>
      <c r="C74" s="228" t="s">
        <v>3</v>
      </c>
      <c r="D74" s="185" t="s">
        <v>7</v>
      </c>
      <c r="E74" s="190">
        <f>●東部!E72+●中部!E72+●西部!E70</f>
        <v>173400</v>
      </c>
      <c r="F74" s="190">
        <f>●東部!F72+●中部!F72+●西部!F70</f>
        <v>194908</v>
      </c>
      <c r="G74" s="188">
        <f>●東部!G72+●中部!G72+●西部!G70</f>
        <v>216227</v>
      </c>
      <c r="H74" s="189">
        <f>●東部!H72+●中部!H72+●西部!H70</f>
        <v>241842</v>
      </c>
      <c r="I74" s="191">
        <f>●東部!I72+●中部!I72+●西部!I70</f>
        <v>300720</v>
      </c>
    </row>
    <row r="75" spans="2:9" ht="18.75" customHeight="1">
      <c r="B75" s="53"/>
      <c r="C75" s="229"/>
      <c r="D75" s="192" t="s">
        <v>6</v>
      </c>
      <c r="E75" s="197">
        <f>●東部!E73+●中部!E73+●西部!E71</f>
        <v>22434</v>
      </c>
      <c r="F75" s="197">
        <f>●東部!F73+●中部!F73+●西部!F71</f>
        <v>24672</v>
      </c>
      <c r="G75" s="195">
        <f>●東部!G73+●中部!G73+●西部!G71</f>
        <v>26988</v>
      </c>
      <c r="H75" s="196">
        <f>●東部!H73+●中部!H73+●西部!H71</f>
        <v>30336</v>
      </c>
      <c r="I75" s="198">
        <f>●東部!I73+●中部!I73+●西部!I71</f>
        <v>34356</v>
      </c>
    </row>
    <row r="76" spans="2:9" ht="18.75" customHeight="1">
      <c r="B76" s="53"/>
      <c r="C76" s="228" t="s">
        <v>4</v>
      </c>
      <c r="D76" s="185" t="s">
        <v>7</v>
      </c>
      <c r="E76" s="190">
        <f>●東部!E74+●中部!E74+●西部!E72</f>
        <v>73501</v>
      </c>
      <c r="F76" s="190">
        <f>●東部!F74+●中部!F74+●西部!F72</f>
        <v>84753</v>
      </c>
      <c r="G76" s="188">
        <f>●東部!G74+●中部!G74+●西部!G72</f>
        <v>95904</v>
      </c>
      <c r="H76" s="189">
        <f>●東部!H74+●中部!H74+●西部!H72</f>
        <v>107823</v>
      </c>
      <c r="I76" s="191">
        <f>●東部!I74+●中部!I74+●西部!I72</f>
        <v>153595</v>
      </c>
    </row>
    <row r="77" spans="2:9" ht="18.75" customHeight="1">
      <c r="B77" s="53"/>
      <c r="C77" s="229"/>
      <c r="D77" s="192" t="s">
        <v>6</v>
      </c>
      <c r="E77" s="197">
        <f>●東部!E75+●中部!E75+●西部!E73</f>
        <v>6405</v>
      </c>
      <c r="F77" s="197">
        <f>●東部!F75+●中部!F75+●西部!F73</f>
        <v>7164</v>
      </c>
      <c r="G77" s="195">
        <f>●東部!G75+●中部!G75+●西部!G73</f>
        <v>7776</v>
      </c>
      <c r="H77" s="196">
        <f>●東部!H75+●中部!H75+●西部!H73</f>
        <v>8448</v>
      </c>
      <c r="I77" s="198">
        <f>●東部!I75+●中部!I75+●西部!I73</f>
        <v>9756</v>
      </c>
    </row>
    <row r="78" spans="2:9" ht="30" customHeight="1">
      <c r="B78" s="53"/>
      <c r="C78" s="152" t="s">
        <v>8</v>
      </c>
      <c r="D78" s="173" t="s">
        <v>6</v>
      </c>
      <c r="E78" s="119">
        <f>●東部!E76+●中部!E76+●西部!E74</f>
        <v>21133</v>
      </c>
      <c r="F78" s="119">
        <f>●東部!F76+●中部!F76+●西部!F74</f>
        <v>23532</v>
      </c>
      <c r="G78" s="117">
        <f>●東部!G76+●中部!G76+●西部!G74</f>
        <v>25284</v>
      </c>
      <c r="H78" s="118">
        <f>●東部!H76+●中部!H76+●西部!H74</f>
        <v>27504</v>
      </c>
      <c r="I78" s="120">
        <f>●東部!I76+●中部!I76+●西部!I74</f>
        <v>30048</v>
      </c>
    </row>
    <row r="79" spans="2:9" ht="18.75" customHeight="1">
      <c r="B79" s="53"/>
      <c r="C79" s="228" t="s">
        <v>69</v>
      </c>
      <c r="D79" s="185" t="s">
        <v>7</v>
      </c>
      <c r="E79" s="199">
        <f>●東部!E77+●中部!E77+●西部!E75</f>
        <v>967894</v>
      </c>
      <c r="F79" s="190">
        <f>●東部!F77+●中部!F77+●西部!F75</f>
        <v>998989</v>
      </c>
      <c r="G79" s="188">
        <f>●東部!G77+●中部!G77+●西部!G75</f>
        <v>1027683</v>
      </c>
      <c r="H79" s="189">
        <f>●東部!H77+●中部!H77+●西部!H75</f>
        <v>1066659</v>
      </c>
      <c r="I79" s="191">
        <f>●東部!I77+●中部!I77+●西部!I75</f>
        <v>1137110</v>
      </c>
    </row>
    <row r="80" spans="2:9" ht="18.75" customHeight="1">
      <c r="B80" s="53"/>
      <c r="C80" s="229"/>
      <c r="D80" s="192" t="s">
        <v>6</v>
      </c>
      <c r="E80" s="197">
        <f>●東部!E78+●中部!E78+●西部!E76</f>
        <v>75172</v>
      </c>
      <c r="F80" s="197">
        <f>●東部!F78+●中部!F78+●西部!F76</f>
        <v>77808</v>
      </c>
      <c r="G80" s="195">
        <f>●東部!G78+●中部!G78+●西部!G76</f>
        <v>79236</v>
      </c>
      <c r="H80" s="196">
        <f>●東部!H78+●中部!H78+●西部!H76</f>
        <v>81768</v>
      </c>
      <c r="I80" s="198">
        <f>●東部!I78+●中部!I78+●西部!I76</f>
        <v>83868</v>
      </c>
    </row>
    <row r="81" spans="2:9" ht="18.75" customHeight="1">
      <c r="B81" s="53"/>
      <c r="C81" s="228" t="s">
        <v>9</v>
      </c>
      <c r="D81" s="185" t="s">
        <v>7</v>
      </c>
      <c r="E81" s="190">
        <f>●東部!E79+●中部!E79+●西部!E77</f>
        <v>372533</v>
      </c>
      <c r="F81" s="190">
        <f>●東部!F79+●中部!F79+●西部!F77</f>
        <v>384524</v>
      </c>
      <c r="G81" s="188">
        <f>●東部!G79+●中部!G79+●西部!G77</f>
        <v>396276</v>
      </c>
      <c r="H81" s="189">
        <f>●東部!H79+●中部!H79+●西部!H77</f>
        <v>411300</v>
      </c>
      <c r="I81" s="191">
        <f>●東部!I79+●中部!I79+●西部!I77</f>
        <v>448044</v>
      </c>
    </row>
    <row r="82" spans="2:9" ht="18.75" customHeight="1">
      <c r="B82" s="53"/>
      <c r="C82" s="229"/>
      <c r="D82" s="192" t="s">
        <v>6</v>
      </c>
      <c r="E82" s="197">
        <f>●東部!E80+●中部!E80+●西部!E78</f>
        <v>38686</v>
      </c>
      <c r="F82" s="197">
        <f>●東部!F80+●中部!F80+●西部!F78</f>
        <v>39708</v>
      </c>
      <c r="G82" s="195">
        <f>●東部!G80+●中部!G80+●西部!G78</f>
        <v>40560</v>
      </c>
      <c r="H82" s="196">
        <f>●東部!H80+●中部!H80+●西部!H78</f>
        <v>41748</v>
      </c>
      <c r="I82" s="198">
        <f>●東部!I80+●中部!I80+●西部!I78</f>
        <v>44556</v>
      </c>
    </row>
    <row r="83" spans="2:9" ht="18.75" customHeight="1">
      <c r="B83" s="53"/>
      <c r="C83" s="228" t="s">
        <v>10</v>
      </c>
      <c r="D83" s="185" t="s">
        <v>56</v>
      </c>
      <c r="E83" s="190">
        <f>●東部!E81+●中部!E81+●西部!E79</f>
        <v>185495</v>
      </c>
      <c r="F83" s="190">
        <f>●東部!F81+●中部!F81+●西部!F79</f>
        <v>209422</v>
      </c>
      <c r="G83" s="188">
        <f>●東部!G81+●中部!G81+●西部!G79</f>
        <v>225619</v>
      </c>
      <c r="H83" s="189">
        <f>●東部!H81+●中部!H81+●西部!H79</f>
        <v>243857</v>
      </c>
      <c r="I83" s="191">
        <f>●東部!I81+●中部!I81+●西部!I79</f>
        <v>305791</v>
      </c>
    </row>
    <row r="84" spans="2:9" ht="18.75" customHeight="1">
      <c r="B84" s="53"/>
      <c r="C84" s="229"/>
      <c r="D84" s="192" t="s">
        <v>6</v>
      </c>
      <c r="E84" s="197">
        <f>●東部!E82+●中部!E82+●西部!E80</f>
        <v>16269</v>
      </c>
      <c r="F84" s="197">
        <f>●東部!F82+●中部!F82+●西部!F80</f>
        <v>17340</v>
      </c>
      <c r="G84" s="195">
        <f>●東部!G82+●中部!G82+●西部!G80</f>
        <v>18000</v>
      </c>
      <c r="H84" s="196">
        <f>●東部!H82+●中部!H82+●西部!H80</f>
        <v>18756</v>
      </c>
      <c r="I84" s="198">
        <f>●東部!I82+●中部!I82+●西部!I80</f>
        <v>19128</v>
      </c>
    </row>
    <row r="85" spans="2:9" ht="18.75" customHeight="1">
      <c r="B85" s="53"/>
      <c r="C85" s="230" t="s">
        <v>11</v>
      </c>
      <c r="D85" s="185" t="s">
        <v>56</v>
      </c>
      <c r="E85" s="190">
        <f>●東部!E83+●中部!E83+●西部!E81</f>
        <v>32225</v>
      </c>
      <c r="F85" s="190">
        <f>●東部!F83+●中部!F83+●西部!F81</f>
        <v>35742</v>
      </c>
      <c r="G85" s="188">
        <f>●東部!G83+●中部!G83+●西部!G81</f>
        <v>37776</v>
      </c>
      <c r="H85" s="189">
        <f>●東部!H83+●中部!H83+●西部!H81</f>
        <v>38747</v>
      </c>
      <c r="I85" s="191">
        <f>●東部!I83+●中部!I83+●西部!I81</f>
        <v>51201</v>
      </c>
    </row>
    <row r="86" spans="2:9" ht="18.75" customHeight="1">
      <c r="B86" s="53"/>
      <c r="C86" s="229"/>
      <c r="D86" s="192" t="s">
        <v>6</v>
      </c>
      <c r="E86" s="197">
        <f>●東部!E84+●中部!E84+●西部!E82</f>
        <v>4251</v>
      </c>
      <c r="F86" s="197">
        <f>●東部!F84+●中部!F84+●西部!F82</f>
        <v>4608</v>
      </c>
      <c r="G86" s="195">
        <f>●東部!G84+●中部!G84+●西部!G82</f>
        <v>4596</v>
      </c>
      <c r="H86" s="196">
        <f>●東部!H84+●中部!H84+●西部!H82</f>
        <v>4680</v>
      </c>
      <c r="I86" s="198">
        <f>●東部!I84+●中部!I84+●西部!I82</f>
        <v>4992</v>
      </c>
    </row>
    <row r="87" spans="2:9" ht="18.75" customHeight="1">
      <c r="B87" s="53"/>
      <c r="C87" s="230" t="s">
        <v>12</v>
      </c>
      <c r="D87" s="185" t="s">
        <v>56</v>
      </c>
      <c r="E87" s="190">
        <f>●東部!E85+●中部!E85+●西部!E83</f>
        <v>3550</v>
      </c>
      <c r="F87" s="190">
        <f>●東部!F85+●中部!F85+●西部!F83</f>
        <v>4057</v>
      </c>
      <c r="G87" s="188">
        <f>●東部!G85+●中部!G85+●西部!G83</f>
        <v>4220</v>
      </c>
      <c r="H87" s="189">
        <f>●東部!H85+●中部!H85+●西部!H83</f>
        <v>4716</v>
      </c>
      <c r="I87" s="191">
        <f>●東部!I85+●中部!I85+●西部!I83</f>
        <v>7834</v>
      </c>
    </row>
    <row r="88" spans="2:9" ht="18.75" customHeight="1">
      <c r="B88" s="53"/>
      <c r="C88" s="229"/>
      <c r="D88" s="192" t="s">
        <v>6</v>
      </c>
      <c r="E88" s="197">
        <f>●東部!E86+●中部!E86+●西部!E84</f>
        <v>401</v>
      </c>
      <c r="F88" s="197">
        <f>●東部!F86+●中部!F86+●西部!F84</f>
        <v>468</v>
      </c>
      <c r="G88" s="195">
        <f>●東部!G86+●中部!G86+●西部!G84</f>
        <v>468</v>
      </c>
      <c r="H88" s="196">
        <f>●東部!H86+●中部!H86+●西部!H84</f>
        <v>468</v>
      </c>
      <c r="I88" s="198">
        <f>●東部!I86+●中部!I86+●西部!I84</f>
        <v>504</v>
      </c>
    </row>
    <row r="89" spans="2:9" ht="30" customHeight="1">
      <c r="B89" s="53"/>
      <c r="C89" s="152" t="s">
        <v>13</v>
      </c>
      <c r="D89" s="173" t="s">
        <v>6</v>
      </c>
      <c r="E89" s="119">
        <f>●東部!E87+●中部!E87+●西部!E85</f>
        <v>97742</v>
      </c>
      <c r="F89" s="119">
        <f>●東部!F87+●中部!F87+●西部!F85</f>
        <v>103512</v>
      </c>
      <c r="G89" s="117">
        <f>●東部!G87+●中部!G87+●西部!G85</f>
        <v>105948</v>
      </c>
      <c r="H89" s="118">
        <f>●東部!H87+●中部!H87+●西部!H85</f>
        <v>110052</v>
      </c>
      <c r="I89" s="120">
        <f>●東部!I87+●中部!I87+●西部!I85</f>
        <v>120156</v>
      </c>
    </row>
    <row r="90" spans="2:9" ht="30" customHeight="1">
      <c r="B90" s="53"/>
      <c r="C90" s="154" t="s">
        <v>15</v>
      </c>
      <c r="D90" s="173" t="s">
        <v>6</v>
      </c>
      <c r="E90" s="119">
        <f>●東部!E88+●中部!E88+●西部!E86</f>
        <v>1875</v>
      </c>
      <c r="F90" s="119">
        <f>●東部!F88+●中部!F88+●西部!F86</f>
        <v>2280</v>
      </c>
      <c r="G90" s="117">
        <f>●東部!G88+●中部!G88+●西部!G86</f>
        <v>2388</v>
      </c>
      <c r="H90" s="118">
        <f>●東部!H88+●中部!H88+●西部!H86</f>
        <v>2580</v>
      </c>
      <c r="I90" s="120">
        <f>●東部!I88+●中部!I88+●西部!I86</f>
        <v>2844</v>
      </c>
    </row>
    <row r="91" spans="2:9" ht="30" customHeight="1">
      <c r="B91" s="53"/>
      <c r="C91" s="154" t="s">
        <v>16</v>
      </c>
      <c r="D91" s="173" t="s">
        <v>6</v>
      </c>
      <c r="E91" s="119">
        <f>●東部!E89+●中部!E89+●西部!E87</f>
        <v>1457</v>
      </c>
      <c r="F91" s="119">
        <f>●東部!F89+●中部!F89+●西部!F87</f>
        <v>1536</v>
      </c>
      <c r="G91" s="117">
        <f>●東部!G89+●中部!G89+●西部!G87</f>
        <v>1548</v>
      </c>
      <c r="H91" s="118">
        <f>●東部!H89+●中部!H89+●西部!H87</f>
        <v>1632</v>
      </c>
      <c r="I91" s="120">
        <f>●東部!I89+●中部!I89+●西部!I87</f>
        <v>1704</v>
      </c>
    </row>
    <row r="92" spans="2:9" ht="30" customHeight="1" thickBot="1">
      <c r="B92" s="61"/>
      <c r="C92" s="155" t="s">
        <v>17</v>
      </c>
      <c r="D92" s="175" t="s">
        <v>6</v>
      </c>
      <c r="E92" s="119">
        <f>●東部!E90+●中部!E90+●西部!E88</f>
        <v>8307</v>
      </c>
      <c r="F92" s="133">
        <f>●東部!F90+●中部!F90+●西部!F88</f>
        <v>8652</v>
      </c>
      <c r="G92" s="134">
        <f>●東部!G90+●中部!G90+●西部!G88</f>
        <v>8736</v>
      </c>
      <c r="H92" s="135">
        <f>●東部!H90+●中部!H90+●西部!H88</f>
        <v>8784</v>
      </c>
      <c r="I92" s="136">
        <f>●東部!I90+●中部!I90+●西部!I88</f>
        <v>9480</v>
      </c>
    </row>
    <row r="93" spans="2:9" ht="17.25">
      <c r="B93" s="53" t="s">
        <v>14</v>
      </c>
      <c r="C93" s="93"/>
      <c r="D93" s="92"/>
      <c r="E93" s="137"/>
      <c r="F93" s="137"/>
      <c r="G93" s="137"/>
      <c r="H93" s="137"/>
      <c r="I93" s="138"/>
    </row>
    <row r="94" spans="2:9" ht="30" customHeight="1">
      <c r="B94" s="55"/>
      <c r="C94" s="154" t="s">
        <v>18</v>
      </c>
      <c r="D94" s="173" t="s">
        <v>6</v>
      </c>
      <c r="E94" s="115">
        <f>●東部!E92+●中部!E92+●西部!E90</f>
        <v>1857</v>
      </c>
      <c r="F94" s="116">
        <f>●東部!F92+●中部!F92+●西部!F90</f>
        <v>2544</v>
      </c>
      <c r="G94" s="117">
        <f>●東部!G92+●中部!G92+●西部!G90</f>
        <v>2652</v>
      </c>
      <c r="H94" s="118">
        <f>●東部!H92+●中部!H92+●西部!H90</f>
        <v>2856</v>
      </c>
      <c r="I94" s="120">
        <f>●東部!I92+●中部!I92+●西部!I90</f>
        <v>4080</v>
      </c>
    </row>
    <row r="95" spans="2:9" ht="30" customHeight="1">
      <c r="B95" s="53"/>
      <c r="C95" s="152" t="s">
        <v>19</v>
      </c>
      <c r="D95" s="173" t="s">
        <v>6</v>
      </c>
      <c r="E95" s="115">
        <f>●東部!E93+●中部!E93+●西部!E91</f>
        <v>218</v>
      </c>
      <c r="F95" s="116">
        <f>●東部!F93+●中部!F93+●西部!F91</f>
        <v>276</v>
      </c>
      <c r="G95" s="117">
        <f>●東部!G93+●中部!G93+●西部!G91</f>
        <v>276</v>
      </c>
      <c r="H95" s="118">
        <f>●東部!H93+●中部!H93+●西部!H91</f>
        <v>276</v>
      </c>
      <c r="I95" s="120">
        <f>●東部!I93+●中部!I93+●西部!I91</f>
        <v>276</v>
      </c>
    </row>
    <row r="96" spans="2:9" ht="18.75" customHeight="1">
      <c r="B96" s="53"/>
      <c r="C96" s="228" t="s">
        <v>70</v>
      </c>
      <c r="D96" s="185" t="s">
        <v>7</v>
      </c>
      <c r="E96" s="186">
        <f>●東部!E94+●中部!E94+●西部!E92</f>
        <v>78296</v>
      </c>
      <c r="F96" s="187">
        <f>●東部!F94+●中部!F94+●西部!F92</f>
        <v>80868</v>
      </c>
      <c r="G96" s="188">
        <f>●東部!G94+●中部!G94+●西部!G92</f>
        <v>82929</v>
      </c>
      <c r="H96" s="189">
        <f>●東部!H94+●中部!H94+●西部!H92</f>
        <v>84487</v>
      </c>
      <c r="I96" s="191">
        <f>●東部!I94+●中部!I94+●西部!I92</f>
        <v>102841</v>
      </c>
    </row>
    <row r="97" spans="2:9" ht="18.75" customHeight="1">
      <c r="B97" s="53"/>
      <c r="C97" s="229"/>
      <c r="D97" s="192" t="s">
        <v>6</v>
      </c>
      <c r="E97" s="193">
        <f>●東部!E95+●中部!E95+●西部!E93</f>
        <v>6048</v>
      </c>
      <c r="F97" s="194">
        <f>●東部!F95+●中部!F95+●西部!F93</f>
        <v>6576</v>
      </c>
      <c r="G97" s="195">
        <f>●東部!G95+●中部!G95+●西部!G93</f>
        <v>6804</v>
      </c>
      <c r="H97" s="196">
        <f>●東部!H95+●中部!H95+●西部!H93</f>
        <v>7044</v>
      </c>
      <c r="I97" s="198">
        <f>●東部!I95+●中部!I95+●西部!I93</f>
        <v>9276</v>
      </c>
    </row>
    <row r="98" spans="2:9" ht="32.25" customHeight="1">
      <c r="B98" s="53"/>
      <c r="C98" s="152" t="s">
        <v>20</v>
      </c>
      <c r="D98" s="173" t="s">
        <v>6</v>
      </c>
      <c r="E98" s="115">
        <f>●東部!E96+●中部!E96+●西部!E94</f>
        <v>12305</v>
      </c>
      <c r="F98" s="116">
        <f>●東部!F96+●中部!F96+●西部!F94</f>
        <v>14328</v>
      </c>
      <c r="G98" s="117">
        <f>●東部!G96+●中部!G96+●西部!G94</f>
        <v>16980</v>
      </c>
      <c r="H98" s="118">
        <f>●東部!H96+●中部!H96+●西部!H94</f>
        <v>18420</v>
      </c>
      <c r="I98" s="120">
        <f>●東部!I96+●中部!I96+●西部!I94</f>
        <v>21144</v>
      </c>
    </row>
    <row r="99" spans="2:9" ht="30" customHeight="1">
      <c r="B99" s="53"/>
      <c r="C99" s="151" t="s">
        <v>71</v>
      </c>
      <c r="D99" s="173" t="s">
        <v>6</v>
      </c>
      <c r="E99" s="115">
        <f>●東部!E97+●中部!E97+●西部!E95</f>
        <v>15878</v>
      </c>
      <c r="F99" s="116">
        <f>●東部!F97+●中部!F97+●西部!F95</f>
        <v>16560</v>
      </c>
      <c r="G99" s="117">
        <f>●東部!G97+●中部!G97+●西部!G95</f>
        <v>17628</v>
      </c>
      <c r="H99" s="118">
        <f>●東部!H97+●中部!H97+●西部!H95</f>
        <v>18036</v>
      </c>
      <c r="I99" s="120">
        <f>●東部!I97+●中部!I97+●西部!I95</f>
        <v>19572</v>
      </c>
    </row>
    <row r="100" spans="2:9" ht="30.75" customHeight="1">
      <c r="B100" s="53"/>
      <c r="C100" s="151" t="s">
        <v>21</v>
      </c>
      <c r="D100" s="173" t="s">
        <v>6</v>
      </c>
      <c r="E100" s="115">
        <f>●東部!E98+●中部!E98+●西部!E96</f>
        <v>3538</v>
      </c>
      <c r="F100" s="116">
        <f>●東部!F98+●中部!F98+●西部!F96</f>
        <v>2088</v>
      </c>
      <c r="G100" s="117">
        <f>●東部!G98+●中部!G98+●西部!G96</f>
        <v>3132</v>
      </c>
      <c r="H100" s="118">
        <f>●東部!H98+●中部!H98+●西部!H96</f>
        <v>3132</v>
      </c>
      <c r="I100" s="120">
        <f>●東部!I98+●中部!I98+●西部!I96</f>
        <v>4524</v>
      </c>
    </row>
    <row r="101" spans="2:9" ht="30" customHeight="1">
      <c r="B101" s="53"/>
      <c r="C101" s="151" t="s">
        <v>22</v>
      </c>
      <c r="D101" s="173" t="s">
        <v>6</v>
      </c>
      <c r="E101" s="115">
        <f>●東部!E99+●中部!E99+●西部!E97</f>
        <v>2194</v>
      </c>
      <c r="F101" s="116">
        <f>●東部!F99+●中部!F99+●西部!F97</f>
        <v>2592</v>
      </c>
      <c r="G101" s="117">
        <f>●東部!G99+●中部!G99+●西部!G97</f>
        <v>2940</v>
      </c>
      <c r="H101" s="118">
        <f>●東部!H99+●中部!H99+●西部!H97</f>
        <v>2940</v>
      </c>
      <c r="I101" s="120">
        <f>●東部!I99+●中部!I99+●西部!I97</f>
        <v>4128</v>
      </c>
    </row>
    <row r="102" spans="2:9" ht="30" customHeight="1">
      <c r="B102" s="53"/>
      <c r="C102" s="154" t="s">
        <v>117</v>
      </c>
      <c r="D102" s="173" t="s">
        <v>6</v>
      </c>
      <c r="E102" s="115">
        <f>●東部!E100+●中部!E100+●西部!E98</f>
        <v>1019</v>
      </c>
      <c r="F102" s="121">
        <f>●東部!F100+●中部!F100+●西部!F98</f>
        <v>1428</v>
      </c>
      <c r="G102" s="122">
        <f>●東部!G100+●中部!G100+●西部!G98</f>
        <v>1428</v>
      </c>
      <c r="H102" s="123">
        <f>●東部!H100+●中部!H100+●西部!H98</f>
        <v>1428</v>
      </c>
      <c r="I102" s="125">
        <f>●東部!I100+●中部!I100+●西部!I98</f>
        <v>3168</v>
      </c>
    </row>
    <row r="103" spans="2:9" ht="18.75" customHeight="1">
      <c r="B103" s="53"/>
      <c r="C103" s="228" t="s">
        <v>118</v>
      </c>
      <c r="D103" s="185" t="s">
        <v>7</v>
      </c>
      <c r="E103" s="186">
        <f>●東部!E101+●中部!E101+●西部!E99</f>
        <v>213209</v>
      </c>
      <c r="F103" s="187">
        <f>●東部!F101+●中部!F101+●西部!F99</f>
        <v>239530</v>
      </c>
      <c r="G103" s="188">
        <f>●東部!G101+●中部!G101+●西部!G99</f>
        <v>251159</v>
      </c>
      <c r="H103" s="189">
        <f>●東部!H101+●中部!H101+●西部!H99</f>
        <v>268753</v>
      </c>
      <c r="I103" s="191">
        <f>●東部!I101+●中部!I101+●西部!I99</f>
        <v>306373</v>
      </c>
    </row>
    <row r="104" spans="2:9" ht="19.5" customHeight="1" thickBot="1">
      <c r="B104" s="53"/>
      <c r="C104" s="231"/>
      <c r="D104" s="200" t="s">
        <v>6</v>
      </c>
      <c r="E104" s="217">
        <f>●東部!E102+●中部!E102+●西部!E100</f>
        <v>18284</v>
      </c>
      <c r="F104" s="216">
        <f>●東部!F102+●中部!F102+●西部!F100</f>
        <v>19692</v>
      </c>
      <c r="G104" s="201">
        <f>●東部!G102+●中部!G102+●西部!G100</f>
        <v>20040</v>
      </c>
      <c r="H104" s="202">
        <f>●東部!H102+●中部!H102+●西部!H100</f>
        <v>20688</v>
      </c>
      <c r="I104" s="203">
        <f>●東部!I102+●中部!I102+●西部!I100</f>
        <v>21660</v>
      </c>
    </row>
    <row r="105" spans="2:9" ht="17.25">
      <c r="B105" s="86" t="s">
        <v>23</v>
      </c>
      <c r="C105" s="94"/>
      <c r="D105" s="95"/>
      <c r="E105" s="137"/>
      <c r="F105" s="137"/>
      <c r="G105" s="137"/>
      <c r="H105" s="137"/>
      <c r="I105" s="138"/>
    </row>
    <row r="106" spans="2:9" ht="30" customHeight="1">
      <c r="B106" s="53"/>
      <c r="C106" s="154" t="s">
        <v>24</v>
      </c>
      <c r="D106" s="173" t="s">
        <v>6</v>
      </c>
      <c r="E106" s="115">
        <f>●東部!E104+●中部!E104+●西部!E102</f>
        <v>34960</v>
      </c>
      <c r="F106" s="116">
        <f>●東部!F104+●中部!F104+●西部!F102</f>
        <v>36000</v>
      </c>
      <c r="G106" s="117">
        <f>●東部!G104+●中部!G104+●西部!G102</f>
        <v>36216</v>
      </c>
      <c r="H106" s="118">
        <f>●東部!H104+●中部!H104+●西部!H102</f>
        <v>36528</v>
      </c>
      <c r="I106" s="120">
        <f>●東部!I104+●中部!I104+●西部!I102</f>
        <v>38052</v>
      </c>
    </row>
    <row r="107" spans="2:9" ht="30" customHeight="1">
      <c r="B107" s="53"/>
      <c r="C107" s="154" t="s">
        <v>85</v>
      </c>
      <c r="D107" s="173" t="s">
        <v>6</v>
      </c>
      <c r="E107" s="115">
        <f>●東部!E105+●中部!E105+●西部!E103</f>
        <v>36863</v>
      </c>
      <c r="F107" s="116">
        <f>●東部!F105+●中部!F105+●西部!F103</f>
        <v>37008</v>
      </c>
      <c r="G107" s="117">
        <f>●東部!G105+●中部!G105+●西部!G103</f>
        <v>37224</v>
      </c>
      <c r="H107" s="118">
        <f>●東部!H105+●中部!H105+●西部!H103</f>
        <v>37416</v>
      </c>
      <c r="I107" s="120">
        <f>●東部!I105+●中部!I105+●西部!I103</f>
        <v>39396</v>
      </c>
    </row>
    <row r="108" spans="2:9" ht="30" customHeight="1">
      <c r="B108" s="53"/>
      <c r="C108" s="215" t="s">
        <v>120</v>
      </c>
      <c r="D108" s="173" t="s">
        <v>6</v>
      </c>
      <c r="E108" s="218"/>
      <c r="F108" s="121">
        <f>●東部!F106+●中部!F106+●西部!F104</f>
        <v>192</v>
      </c>
      <c r="G108" s="122">
        <f>●東部!G106+●中部!G106+●西部!G104</f>
        <v>252</v>
      </c>
      <c r="H108" s="123">
        <f>●東部!H106+●中部!H106+●西部!H104</f>
        <v>252</v>
      </c>
      <c r="I108" s="125">
        <f>●東部!I106+●中部!I106+●西部!I104</f>
        <v>2976</v>
      </c>
    </row>
    <row r="109" spans="2:9" ht="30" customHeight="1" thickBot="1">
      <c r="B109" s="53"/>
      <c r="C109" s="156" t="s">
        <v>72</v>
      </c>
      <c r="D109" s="173" t="s">
        <v>6</v>
      </c>
      <c r="E109" s="124">
        <f>●東部!E107+●中部!E107+●西部!E105</f>
        <v>2783</v>
      </c>
      <c r="F109" s="121">
        <f>●東部!F107+●中部!F107+●西部!F105</f>
        <v>2844</v>
      </c>
      <c r="G109" s="122">
        <f>●東部!G107+●中部!G107+●西部!G105</f>
        <v>2832</v>
      </c>
      <c r="H109" s="123">
        <f>●東部!H107+●中部!H107+●西部!H105</f>
        <v>2832</v>
      </c>
      <c r="I109" s="125">
        <f>●東部!I107+●中部!I107+●西部!I105</f>
        <v>0</v>
      </c>
    </row>
    <row r="110" spans="2:9" ht="30" customHeight="1" thickBot="1">
      <c r="B110" s="87" t="s">
        <v>86</v>
      </c>
      <c r="C110" s="88"/>
      <c r="D110" s="174" t="s">
        <v>6</v>
      </c>
      <c r="E110" s="128">
        <f>●東部!E108+●中部!E108+●西部!E106</f>
        <v>156397</v>
      </c>
      <c r="F110" s="129">
        <f>●東部!F108+●中部!F108+●西部!F106</f>
        <v>162492</v>
      </c>
      <c r="G110" s="130">
        <f>●東部!G108+●中部!G108+●西部!G106</f>
        <v>162792</v>
      </c>
      <c r="H110" s="131">
        <f>●東部!H108+●中部!H108+●西部!H106</f>
        <v>165300</v>
      </c>
      <c r="I110" s="132">
        <f>●東部!I108+●中部!I108+●西部!I106</f>
        <v>168372</v>
      </c>
    </row>
    <row r="111" spans="2:9">
      <c r="B111" s="100" t="s">
        <v>88</v>
      </c>
      <c r="C111" s="21"/>
      <c r="D111" s="22"/>
      <c r="E111" s="22"/>
      <c r="F111" s="22"/>
      <c r="G111" s="22"/>
      <c r="H111" s="22"/>
      <c r="I111" s="22"/>
    </row>
    <row r="112" spans="2:9" ht="45.75" customHeight="1">
      <c r="B112" s="100"/>
      <c r="C112" s="21"/>
      <c r="D112" s="22"/>
      <c r="E112" s="22"/>
      <c r="F112" s="22"/>
      <c r="G112" s="22"/>
      <c r="H112" s="22"/>
      <c r="I112" s="22"/>
    </row>
    <row r="113" spans="2:9" ht="23.25" customHeight="1">
      <c r="B113" s="227"/>
      <c r="C113" s="227"/>
      <c r="D113" s="227"/>
      <c r="E113" s="227"/>
      <c r="F113" s="227"/>
      <c r="G113" s="227"/>
      <c r="H113" s="227"/>
      <c r="I113" s="227"/>
    </row>
  </sheetData>
  <mergeCells count="25">
    <mergeCell ref="C37:C38"/>
    <mergeCell ref="C39:C40"/>
    <mergeCell ref="B1:I1"/>
    <mergeCell ref="B7:D7"/>
    <mergeCell ref="B14:D14"/>
    <mergeCell ref="B34:D34"/>
    <mergeCell ref="C41:C42"/>
    <mergeCell ref="C103:C104"/>
    <mergeCell ref="C57:C58"/>
    <mergeCell ref="C46:C47"/>
    <mergeCell ref="B68:D68"/>
    <mergeCell ref="C48:C49"/>
    <mergeCell ref="B64:I64"/>
    <mergeCell ref="C50:C51"/>
    <mergeCell ref="C87:C88"/>
    <mergeCell ref="B113:I113"/>
    <mergeCell ref="C81:C82"/>
    <mergeCell ref="C83:C84"/>
    <mergeCell ref="C70:C71"/>
    <mergeCell ref="C72:C73"/>
    <mergeCell ref="C74:C75"/>
    <mergeCell ref="C76:C77"/>
    <mergeCell ref="C79:C80"/>
    <mergeCell ref="C85:C86"/>
    <mergeCell ref="C96:C97"/>
  </mergeCells>
  <phoneticPr fontId="1"/>
  <printOptions horizontalCentered="1"/>
  <pageMargins left="0.6692913385826772" right="0.59055118110236227" top="0.55118110236220474" bottom="0.23622047244094491" header="0.31496062992125984" footer="0.15748031496062992"/>
  <pageSetup paperSize="9" scale="60" fitToWidth="0" fitToHeight="0" orientation="portrait" horizontalDpi="300" verticalDpi="300" r:id="rId1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view="pageBreakPreview" zoomScaleNormal="100" zoomScaleSheetLayoutView="100" workbookViewId="0">
      <selection activeCell="B1" sqref="B1:I1"/>
    </sheetView>
  </sheetViews>
  <sheetFormatPr defaultColWidth="16.75" defaultRowHeight="14.25"/>
  <cols>
    <col min="1" max="1" width="2.125" style="1" customWidth="1"/>
    <col min="2" max="2" width="16.75" style="1"/>
    <col min="3" max="3" width="19.125" style="1" customWidth="1"/>
    <col min="4" max="4" width="12.125" style="1" customWidth="1"/>
    <col min="5" max="9" width="19.125" style="1" customWidth="1"/>
    <col min="10" max="10" width="1" style="1" customWidth="1"/>
    <col min="11" max="16" width="10.625" style="1" customWidth="1"/>
    <col min="17" max="17" width="5" style="1" customWidth="1"/>
    <col min="18" max="18" width="1.5" style="1" customWidth="1"/>
    <col min="19" max="16384" width="16.75" style="1"/>
  </cols>
  <sheetData>
    <row r="1" spans="1:9" ht="18.75">
      <c r="A1" s="77"/>
      <c r="B1" s="237" t="s">
        <v>126</v>
      </c>
      <c r="C1" s="237"/>
      <c r="D1" s="237"/>
      <c r="E1" s="237"/>
      <c r="F1" s="237"/>
      <c r="G1" s="237"/>
      <c r="H1" s="237"/>
      <c r="I1" s="237"/>
    </row>
    <row r="2" spans="1:9" ht="7.5" customHeight="1">
      <c r="A2" s="78"/>
      <c r="B2" s="79"/>
      <c r="C2" s="79"/>
      <c r="D2" s="79"/>
      <c r="E2" s="79"/>
      <c r="F2" s="79"/>
      <c r="G2" s="79"/>
      <c r="H2" s="79"/>
      <c r="I2" s="79"/>
    </row>
    <row r="3" spans="1:9" ht="18.75">
      <c r="B3" s="40" t="s">
        <v>79</v>
      </c>
      <c r="C3" s="21"/>
      <c r="D3" s="22"/>
      <c r="E3" s="22"/>
      <c r="F3" s="22"/>
      <c r="G3" s="22"/>
      <c r="H3" s="22"/>
      <c r="I3" s="22"/>
    </row>
    <row r="4" spans="1:9" ht="18.75" customHeight="1" thickBot="1">
      <c r="B4" s="23"/>
      <c r="C4" s="24"/>
      <c r="D4" s="25"/>
      <c r="E4" s="25"/>
      <c r="F4" s="25"/>
      <c r="G4" s="25"/>
      <c r="H4" s="99"/>
      <c r="I4" s="111" t="s">
        <v>32</v>
      </c>
    </row>
    <row r="5" spans="1:9" ht="15" thickBot="1">
      <c r="B5" s="233"/>
      <c r="C5" s="234"/>
      <c r="D5" s="235"/>
      <c r="E5" s="103" t="s">
        <v>29</v>
      </c>
      <c r="F5" s="103" t="s">
        <v>114</v>
      </c>
      <c r="G5" s="104" t="s">
        <v>115</v>
      </c>
      <c r="H5" s="105" t="s">
        <v>116</v>
      </c>
      <c r="I5" s="106" t="s">
        <v>31</v>
      </c>
    </row>
    <row r="6" spans="1:9" ht="17.25">
      <c r="B6" s="42" t="s">
        <v>34</v>
      </c>
      <c r="C6" s="43"/>
      <c r="D6" s="44"/>
      <c r="E6" s="3">
        <v>141509</v>
      </c>
      <c r="F6" s="3">
        <v>141454</v>
      </c>
      <c r="G6" s="4">
        <v>141387</v>
      </c>
      <c r="H6" s="5">
        <v>141330</v>
      </c>
      <c r="I6" s="6">
        <v>139225</v>
      </c>
    </row>
    <row r="7" spans="1:9" ht="17.25">
      <c r="B7" s="45"/>
      <c r="C7" s="97" t="s">
        <v>35</v>
      </c>
      <c r="D7" s="26"/>
      <c r="E7" s="7">
        <v>66715</v>
      </c>
      <c r="F7" s="7">
        <v>67518</v>
      </c>
      <c r="G7" s="8">
        <v>68348</v>
      </c>
      <c r="H7" s="9">
        <v>69186</v>
      </c>
      <c r="I7" s="102">
        <v>70722</v>
      </c>
    </row>
    <row r="8" spans="1:9" ht="18" thickBot="1">
      <c r="B8" s="46"/>
      <c r="C8" s="98" t="s">
        <v>36</v>
      </c>
      <c r="D8" s="27"/>
      <c r="E8" s="10">
        <v>74794</v>
      </c>
      <c r="F8" s="10">
        <v>73936</v>
      </c>
      <c r="G8" s="11">
        <v>73039</v>
      </c>
      <c r="H8" s="12">
        <v>72144</v>
      </c>
      <c r="I8" s="13">
        <v>68503</v>
      </c>
    </row>
    <row r="9" spans="1:9">
      <c r="B9" s="22"/>
      <c r="C9" s="21"/>
      <c r="D9" s="22"/>
      <c r="E9" s="22"/>
      <c r="F9" s="22"/>
      <c r="G9" s="22"/>
      <c r="H9" s="22"/>
      <c r="I9" s="22"/>
    </row>
    <row r="10" spans="1:9" ht="18.75">
      <c r="B10" s="40" t="s">
        <v>80</v>
      </c>
      <c r="C10" s="21"/>
      <c r="D10" s="22"/>
      <c r="E10" s="22"/>
      <c r="F10" s="22"/>
      <c r="G10" s="22"/>
      <c r="H10" s="22"/>
      <c r="I10" s="22"/>
    </row>
    <row r="11" spans="1:9" ht="15" thickBot="1">
      <c r="B11" s="22"/>
      <c r="C11" s="21"/>
      <c r="D11" s="22"/>
      <c r="E11" s="22"/>
      <c r="F11" s="22"/>
      <c r="G11" s="22"/>
      <c r="H11" s="101"/>
      <c r="I11" s="112" t="s">
        <v>32</v>
      </c>
    </row>
    <row r="12" spans="1:9" ht="15" thickBot="1">
      <c r="B12" s="233"/>
      <c r="C12" s="234"/>
      <c r="D12" s="235"/>
      <c r="E12" s="103" t="s">
        <v>29</v>
      </c>
      <c r="F12" s="103" t="s">
        <v>114</v>
      </c>
      <c r="G12" s="104" t="s">
        <v>115</v>
      </c>
      <c r="H12" s="105" t="s">
        <v>116</v>
      </c>
      <c r="I12" s="106" t="s">
        <v>31</v>
      </c>
    </row>
    <row r="13" spans="1:9" ht="17.25">
      <c r="B13" s="42" t="s">
        <v>5</v>
      </c>
      <c r="C13" s="81"/>
      <c r="D13" s="44"/>
      <c r="E13" s="3">
        <v>13790</v>
      </c>
      <c r="F13" s="3">
        <v>13971</v>
      </c>
      <c r="G13" s="4">
        <v>14126</v>
      </c>
      <c r="H13" s="6">
        <v>14346</v>
      </c>
      <c r="I13" s="6">
        <v>15708</v>
      </c>
    </row>
    <row r="14" spans="1:9" ht="17.25">
      <c r="B14" s="42"/>
      <c r="C14" s="47"/>
      <c r="D14" s="171" t="s">
        <v>37</v>
      </c>
      <c r="E14" s="14">
        <v>1466</v>
      </c>
      <c r="F14" s="14">
        <v>1432</v>
      </c>
      <c r="G14" s="15">
        <v>1382</v>
      </c>
      <c r="H14" s="16">
        <v>1329</v>
      </c>
      <c r="I14" s="16">
        <v>1383</v>
      </c>
    </row>
    <row r="15" spans="1:9" ht="17.25">
      <c r="B15" s="42"/>
      <c r="C15" s="47"/>
      <c r="D15" s="171" t="s">
        <v>38</v>
      </c>
      <c r="E15" s="14">
        <v>2273</v>
      </c>
      <c r="F15" s="14">
        <v>2342</v>
      </c>
      <c r="G15" s="15">
        <v>2436</v>
      </c>
      <c r="H15" s="16">
        <v>2537</v>
      </c>
      <c r="I15" s="16">
        <v>2813</v>
      </c>
    </row>
    <row r="16" spans="1:9" ht="17.25">
      <c r="B16" s="42"/>
      <c r="C16" s="47"/>
      <c r="D16" s="171" t="s">
        <v>39</v>
      </c>
      <c r="E16" s="14">
        <v>1956</v>
      </c>
      <c r="F16" s="14">
        <v>2072</v>
      </c>
      <c r="G16" s="15">
        <v>2175</v>
      </c>
      <c r="H16" s="16">
        <v>2297</v>
      </c>
      <c r="I16" s="16">
        <v>2611</v>
      </c>
    </row>
    <row r="17" spans="2:9" ht="17.25">
      <c r="B17" s="42"/>
      <c r="C17" s="47"/>
      <c r="D17" s="171" t="s">
        <v>40</v>
      </c>
      <c r="E17" s="14">
        <v>2693</v>
      </c>
      <c r="F17" s="14">
        <v>2711</v>
      </c>
      <c r="G17" s="15">
        <v>2720</v>
      </c>
      <c r="H17" s="16">
        <v>2752</v>
      </c>
      <c r="I17" s="16">
        <v>3077</v>
      </c>
    </row>
    <row r="18" spans="2:9" ht="17.25">
      <c r="B18" s="42"/>
      <c r="C18" s="47"/>
      <c r="D18" s="171" t="s">
        <v>41</v>
      </c>
      <c r="E18" s="14">
        <v>1951</v>
      </c>
      <c r="F18" s="14">
        <v>2013</v>
      </c>
      <c r="G18" s="15">
        <v>2075</v>
      </c>
      <c r="H18" s="16">
        <v>2148</v>
      </c>
      <c r="I18" s="16">
        <v>2419</v>
      </c>
    </row>
    <row r="19" spans="2:9" ht="17.25">
      <c r="B19" s="42"/>
      <c r="C19" s="47"/>
      <c r="D19" s="171" t="s">
        <v>42</v>
      </c>
      <c r="E19" s="14">
        <v>1803</v>
      </c>
      <c r="F19" s="14">
        <v>1797</v>
      </c>
      <c r="G19" s="15">
        <v>1766</v>
      </c>
      <c r="H19" s="16">
        <v>1755</v>
      </c>
      <c r="I19" s="16">
        <v>1831</v>
      </c>
    </row>
    <row r="20" spans="2:9" ht="17.25">
      <c r="B20" s="48"/>
      <c r="C20" s="49"/>
      <c r="D20" s="171" t="s">
        <v>43</v>
      </c>
      <c r="E20" s="14">
        <v>1648</v>
      </c>
      <c r="F20" s="14">
        <v>1604</v>
      </c>
      <c r="G20" s="15">
        <v>1572</v>
      </c>
      <c r="H20" s="16">
        <v>1528</v>
      </c>
      <c r="I20" s="16">
        <v>1574</v>
      </c>
    </row>
    <row r="21" spans="2:9" ht="17.25">
      <c r="B21" s="50"/>
      <c r="C21" s="28" t="s">
        <v>44</v>
      </c>
      <c r="D21" s="96"/>
      <c r="E21" s="14">
        <v>13504</v>
      </c>
      <c r="F21" s="14">
        <v>13690</v>
      </c>
      <c r="G21" s="65">
        <v>13826</v>
      </c>
      <c r="H21" s="66">
        <v>14025</v>
      </c>
      <c r="I21" s="66">
        <v>15382</v>
      </c>
    </row>
    <row r="22" spans="2:9" ht="17.25">
      <c r="B22" s="45"/>
      <c r="C22" s="29"/>
      <c r="D22" s="171" t="s">
        <v>37</v>
      </c>
      <c r="E22" s="14">
        <v>1429</v>
      </c>
      <c r="F22" s="14">
        <v>1382</v>
      </c>
      <c r="G22" s="15">
        <v>1320</v>
      </c>
      <c r="H22" s="16">
        <v>1256</v>
      </c>
      <c r="I22" s="16">
        <v>1307</v>
      </c>
    </row>
    <row r="23" spans="2:9" ht="17.25">
      <c r="B23" s="45"/>
      <c r="C23" s="29"/>
      <c r="D23" s="171" t="s">
        <v>38</v>
      </c>
      <c r="E23" s="14">
        <v>2215</v>
      </c>
      <c r="F23" s="14">
        <v>2293</v>
      </c>
      <c r="G23" s="15">
        <v>2392</v>
      </c>
      <c r="H23" s="16">
        <v>2498</v>
      </c>
      <c r="I23" s="16">
        <v>2775</v>
      </c>
    </row>
    <row r="24" spans="2:9" ht="17.25">
      <c r="B24" s="50"/>
      <c r="C24" s="30"/>
      <c r="D24" s="171" t="s">
        <v>39</v>
      </c>
      <c r="E24" s="14">
        <v>1934</v>
      </c>
      <c r="F24" s="14">
        <v>2056</v>
      </c>
      <c r="G24" s="15">
        <v>2159</v>
      </c>
      <c r="H24" s="16">
        <v>2281</v>
      </c>
      <c r="I24" s="16">
        <v>2595</v>
      </c>
    </row>
    <row r="25" spans="2:9" ht="17.25">
      <c r="B25" s="50"/>
      <c r="C25" s="30"/>
      <c r="D25" s="171" t="s">
        <v>40</v>
      </c>
      <c r="E25" s="14">
        <v>2628</v>
      </c>
      <c r="F25" s="14">
        <v>2653</v>
      </c>
      <c r="G25" s="15">
        <v>2662</v>
      </c>
      <c r="H25" s="16">
        <v>2693</v>
      </c>
      <c r="I25" s="16">
        <v>3019</v>
      </c>
    </row>
    <row r="26" spans="2:9" ht="17.25">
      <c r="B26" s="50"/>
      <c r="C26" s="30"/>
      <c r="D26" s="171" t="s">
        <v>41</v>
      </c>
      <c r="E26" s="14">
        <v>1918</v>
      </c>
      <c r="F26" s="14">
        <v>1974</v>
      </c>
      <c r="G26" s="15">
        <v>2029</v>
      </c>
      <c r="H26" s="16">
        <v>2095</v>
      </c>
      <c r="I26" s="16">
        <v>2361</v>
      </c>
    </row>
    <row r="27" spans="2:9" ht="17.25">
      <c r="B27" s="50"/>
      <c r="C27" s="30"/>
      <c r="D27" s="171" t="s">
        <v>42</v>
      </c>
      <c r="E27" s="14">
        <v>1772</v>
      </c>
      <c r="F27" s="14">
        <v>1762</v>
      </c>
      <c r="G27" s="15">
        <v>1725</v>
      </c>
      <c r="H27" s="16">
        <v>1707</v>
      </c>
      <c r="I27" s="16">
        <v>1784</v>
      </c>
    </row>
    <row r="28" spans="2:9" ht="18" thickBot="1">
      <c r="B28" s="51"/>
      <c r="C28" s="31"/>
      <c r="D28" s="172" t="s">
        <v>43</v>
      </c>
      <c r="E28" s="17">
        <v>1608</v>
      </c>
      <c r="F28" s="17">
        <v>1570</v>
      </c>
      <c r="G28" s="11">
        <v>1539</v>
      </c>
      <c r="H28" s="13">
        <v>1495</v>
      </c>
      <c r="I28" s="13">
        <v>1541</v>
      </c>
    </row>
    <row r="29" spans="2:9">
      <c r="B29" s="22"/>
      <c r="C29" s="21"/>
      <c r="D29" s="22"/>
      <c r="E29" s="67"/>
      <c r="F29" s="22"/>
      <c r="G29" s="22"/>
      <c r="H29" s="22"/>
      <c r="I29" s="22"/>
    </row>
    <row r="30" spans="2:9" ht="18.75">
      <c r="B30" s="40" t="s">
        <v>45</v>
      </c>
      <c r="C30" s="21"/>
      <c r="D30" s="22"/>
      <c r="E30" s="22"/>
      <c r="F30" s="22"/>
      <c r="G30" s="22"/>
      <c r="H30" s="22"/>
      <c r="I30" s="22"/>
    </row>
    <row r="31" spans="2:9" ht="15" thickBot="1">
      <c r="B31" s="22"/>
      <c r="C31" s="21"/>
      <c r="D31" s="22"/>
      <c r="E31" s="22"/>
      <c r="F31" s="22"/>
      <c r="G31" s="22"/>
      <c r="H31" s="22"/>
    </row>
    <row r="32" spans="2:9" ht="30" customHeight="1" thickBot="1">
      <c r="B32" s="233"/>
      <c r="C32" s="234"/>
      <c r="D32" s="235"/>
      <c r="E32" s="103" t="s">
        <v>29</v>
      </c>
      <c r="F32" s="103" t="s">
        <v>114</v>
      </c>
      <c r="G32" s="104" t="s">
        <v>115</v>
      </c>
      <c r="H32" s="105" t="s">
        <v>116</v>
      </c>
      <c r="I32" s="106" t="s">
        <v>31</v>
      </c>
    </row>
    <row r="33" spans="2:9" ht="15.75" customHeight="1">
      <c r="B33" s="52" t="s">
        <v>47</v>
      </c>
      <c r="C33" s="57"/>
      <c r="D33" s="58"/>
      <c r="E33" s="89"/>
      <c r="F33" s="89"/>
      <c r="G33" s="89"/>
      <c r="H33" s="89"/>
      <c r="I33" s="90"/>
    </row>
    <row r="34" spans="2:9" ht="30" customHeight="1">
      <c r="B34" s="53"/>
      <c r="C34" s="152" t="s">
        <v>87</v>
      </c>
      <c r="D34" s="173" t="s">
        <v>6</v>
      </c>
      <c r="E34" s="115">
        <v>5975</v>
      </c>
      <c r="F34" s="223"/>
      <c r="G34" s="224"/>
      <c r="H34" s="225"/>
      <c r="I34" s="226"/>
    </row>
    <row r="35" spans="2:9" ht="18.75" customHeight="1">
      <c r="B35" s="53"/>
      <c r="C35" s="228" t="s">
        <v>49</v>
      </c>
      <c r="D35" s="185" t="s">
        <v>7</v>
      </c>
      <c r="E35" s="186">
        <v>18</v>
      </c>
      <c r="F35" s="187">
        <v>12</v>
      </c>
      <c r="G35" s="188">
        <v>12</v>
      </c>
      <c r="H35" s="189">
        <v>12</v>
      </c>
      <c r="I35" s="191">
        <v>12</v>
      </c>
    </row>
    <row r="36" spans="2:9" ht="18.75" customHeight="1">
      <c r="B36" s="53"/>
      <c r="C36" s="238"/>
      <c r="D36" s="192" t="s">
        <v>6</v>
      </c>
      <c r="E36" s="193">
        <v>7</v>
      </c>
      <c r="F36" s="194">
        <v>12</v>
      </c>
      <c r="G36" s="195">
        <v>12</v>
      </c>
      <c r="H36" s="196">
        <v>12</v>
      </c>
      <c r="I36" s="198">
        <v>12</v>
      </c>
    </row>
    <row r="37" spans="2:9" ht="18.75" customHeight="1">
      <c r="B37" s="53"/>
      <c r="C37" s="228" t="s">
        <v>50</v>
      </c>
      <c r="D37" s="185" t="s">
        <v>7</v>
      </c>
      <c r="E37" s="186">
        <v>11421</v>
      </c>
      <c r="F37" s="187">
        <v>12664</v>
      </c>
      <c r="G37" s="188">
        <v>14416</v>
      </c>
      <c r="H37" s="189">
        <v>15546</v>
      </c>
      <c r="I37" s="191">
        <v>12094</v>
      </c>
    </row>
    <row r="38" spans="2:9" ht="18.75" customHeight="1">
      <c r="B38" s="53"/>
      <c r="C38" s="238"/>
      <c r="D38" s="192" t="s">
        <v>6</v>
      </c>
      <c r="E38" s="193">
        <v>1450</v>
      </c>
      <c r="F38" s="194">
        <v>1860</v>
      </c>
      <c r="G38" s="195">
        <v>2136</v>
      </c>
      <c r="H38" s="196">
        <v>2424</v>
      </c>
      <c r="I38" s="198">
        <v>2736</v>
      </c>
    </row>
    <row r="39" spans="2:9" ht="18.75" customHeight="1">
      <c r="B39" s="53"/>
      <c r="C39" s="228" t="s">
        <v>51</v>
      </c>
      <c r="D39" s="185" t="s">
        <v>7</v>
      </c>
      <c r="E39" s="186">
        <v>4544</v>
      </c>
      <c r="F39" s="187">
        <v>4685</v>
      </c>
      <c r="G39" s="188">
        <v>4764</v>
      </c>
      <c r="H39" s="189">
        <v>5539</v>
      </c>
      <c r="I39" s="191">
        <v>7082</v>
      </c>
    </row>
    <row r="40" spans="2:9" ht="18.75" customHeight="1">
      <c r="B40" s="53"/>
      <c r="C40" s="229"/>
      <c r="D40" s="192" t="s">
        <v>6</v>
      </c>
      <c r="E40" s="193">
        <v>487</v>
      </c>
      <c r="F40" s="194">
        <v>480</v>
      </c>
      <c r="G40" s="195">
        <v>480</v>
      </c>
      <c r="H40" s="196">
        <v>540</v>
      </c>
      <c r="I40" s="198">
        <v>624</v>
      </c>
    </row>
    <row r="41" spans="2:9" ht="30" customHeight="1">
      <c r="B41" s="53"/>
      <c r="C41" s="152" t="s">
        <v>52</v>
      </c>
      <c r="D41" s="173" t="s">
        <v>6</v>
      </c>
      <c r="E41" s="115">
        <v>1047</v>
      </c>
      <c r="F41" s="116">
        <v>1296</v>
      </c>
      <c r="G41" s="117">
        <v>1560</v>
      </c>
      <c r="H41" s="118">
        <v>1836</v>
      </c>
      <c r="I41" s="120">
        <v>2076</v>
      </c>
    </row>
    <row r="42" spans="2:9" ht="30" customHeight="1">
      <c r="B42" s="53"/>
      <c r="C42" s="153" t="s">
        <v>53</v>
      </c>
      <c r="D42" s="173" t="s">
        <v>6</v>
      </c>
      <c r="E42" s="115">
        <v>10484</v>
      </c>
      <c r="F42" s="223"/>
      <c r="G42" s="224"/>
      <c r="H42" s="225"/>
      <c r="I42" s="226"/>
    </row>
    <row r="43" spans="2:9" ht="30" customHeight="1">
      <c r="B43" s="53"/>
      <c r="C43" s="150" t="s">
        <v>54</v>
      </c>
      <c r="D43" s="173" t="s">
        <v>6</v>
      </c>
      <c r="E43" s="115">
        <v>4086</v>
      </c>
      <c r="F43" s="116">
        <v>3888</v>
      </c>
      <c r="G43" s="117">
        <v>3768</v>
      </c>
      <c r="H43" s="118">
        <v>3696</v>
      </c>
      <c r="I43" s="120">
        <v>4380</v>
      </c>
    </row>
    <row r="44" spans="2:9" ht="18.75" customHeight="1">
      <c r="B44" s="53"/>
      <c r="C44" s="228" t="s">
        <v>55</v>
      </c>
      <c r="D44" s="185" t="s">
        <v>56</v>
      </c>
      <c r="E44" s="186">
        <v>1644</v>
      </c>
      <c r="F44" s="187">
        <v>2198</v>
      </c>
      <c r="G44" s="188">
        <v>2659</v>
      </c>
      <c r="H44" s="189">
        <v>3398</v>
      </c>
      <c r="I44" s="191">
        <v>5318</v>
      </c>
    </row>
    <row r="45" spans="2:9" ht="18.75" customHeight="1">
      <c r="B45" s="53"/>
      <c r="C45" s="232"/>
      <c r="D45" s="192" t="s">
        <v>6</v>
      </c>
      <c r="E45" s="193">
        <v>271</v>
      </c>
      <c r="F45" s="194">
        <v>336</v>
      </c>
      <c r="G45" s="195">
        <v>384</v>
      </c>
      <c r="H45" s="196">
        <v>456</v>
      </c>
      <c r="I45" s="198">
        <v>540</v>
      </c>
    </row>
    <row r="46" spans="2:9" ht="18.75" customHeight="1">
      <c r="B46" s="53"/>
      <c r="C46" s="228" t="s">
        <v>124</v>
      </c>
      <c r="D46" s="185" t="s">
        <v>56</v>
      </c>
      <c r="E46" s="186">
        <f>E48+E50</f>
        <v>585</v>
      </c>
      <c r="F46" s="187">
        <f t="shared" ref="F46:I46" si="0">F48+F50</f>
        <v>300</v>
      </c>
      <c r="G46" s="188">
        <f t="shared" si="0"/>
        <v>300</v>
      </c>
      <c r="H46" s="189">
        <f t="shared" si="0"/>
        <v>300</v>
      </c>
      <c r="I46" s="191">
        <f t="shared" si="0"/>
        <v>300</v>
      </c>
    </row>
    <row r="47" spans="2:9" ht="18.75" customHeight="1">
      <c r="B47" s="53"/>
      <c r="C47" s="232"/>
      <c r="D47" s="192" t="s">
        <v>6</v>
      </c>
      <c r="E47" s="193">
        <f t="shared" ref="E47:I47" si="1">E49+E51</f>
        <v>133</v>
      </c>
      <c r="F47" s="194">
        <f t="shared" si="1"/>
        <v>84</v>
      </c>
      <c r="G47" s="195">
        <f t="shared" si="1"/>
        <v>84</v>
      </c>
      <c r="H47" s="196">
        <f t="shared" si="1"/>
        <v>84</v>
      </c>
      <c r="I47" s="198">
        <f t="shared" si="1"/>
        <v>108</v>
      </c>
    </row>
    <row r="48" spans="2:9" ht="18.75" hidden="1" customHeight="1">
      <c r="B48" s="53"/>
      <c r="C48" s="230" t="s">
        <v>57</v>
      </c>
      <c r="D48" s="185" t="s">
        <v>56</v>
      </c>
      <c r="E48" s="186">
        <v>416</v>
      </c>
      <c r="F48" s="187">
        <v>300</v>
      </c>
      <c r="G48" s="188">
        <v>300</v>
      </c>
      <c r="H48" s="189">
        <v>300</v>
      </c>
      <c r="I48" s="191">
        <v>300</v>
      </c>
    </row>
    <row r="49" spans="2:9" ht="18.75" hidden="1" customHeight="1">
      <c r="B49" s="53"/>
      <c r="C49" s="229"/>
      <c r="D49" s="192" t="s">
        <v>6</v>
      </c>
      <c r="E49" s="193">
        <v>83</v>
      </c>
      <c r="F49" s="194">
        <v>60</v>
      </c>
      <c r="G49" s="195">
        <v>60</v>
      </c>
      <c r="H49" s="196">
        <v>60</v>
      </c>
      <c r="I49" s="198">
        <v>60</v>
      </c>
    </row>
    <row r="50" spans="2:9" ht="18.75" hidden="1" customHeight="1">
      <c r="B50" s="53"/>
      <c r="C50" s="230" t="s">
        <v>58</v>
      </c>
      <c r="D50" s="185" t="s">
        <v>56</v>
      </c>
      <c r="E50" s="186">
        <v>169</v>
      </c>
      <c r="F50" s="187">
        <v>0</v>
      </c>
      <c r="G50" s="188">
        <v>0</v>
      </c>
      <c r="H50" s="189">
        <v>0</v>
      </c>
      <c r="I50" s="191">
        <v>0</v>
      </c>
    </row>
    <row r="51" spans="2:9" ht="18.75" hidden="1" customHeight="1">
      <c r="B51" s="53"/>
      <c r="C51" s="229"/>
      <c r="D51" s="192" t="s">
        <v>6</v>
      </c>
      <c r="E51" s="193">
        <v>50</v>
      </c>
      <c r="F51" s="194">
        <v>24</v>
      </c>
      <c r="G51" s="195">
        <v>24</v>
      </c>
      <c r="H51" s="196">
        <v>24</v>
      </c>
      <c r="I51" s="198">
        <v>48</v>
      </c>
    </row>
    <row r="52" spans="2:9" ht="30" customHeight="1">
      <c r="B52" s="53"/>
      <c r="C52" s="152" t="s">
        <v>59</v>
      </c>
      <c r="D52" s="173" t="s">
        <v>6</v>
      </c>
      <c r="E52" s="115">
        <v>12369</v>
      </c>
      <c r="F52" s="116">
        <v>12708</v>
      </c>
      <c r="G52" s="117">
        <v>13320</v>
      </c>
      <c r="H52" s="118">
        <v>13932</v>
      </c>
      <c r="I52" s="120">
        <v>16608</v>
      </c>
    </row>
    <row r="53" spans="2:9" ht="30" customHeight="1">
      <c r="B53" s="53"/>
      <c r="C53" s="114" t="s">
        <v>60</v>
      </c>
      <c r="D53" s="173" t="s">
        <v>6</v>
      </c>
      <c r="E53" s="115">
        <v>324</v>
      </c>
      <c r="F53" s="116">
        <v>336</v>
      </c>
      <c r="G53" s="117">
        <v>336</v>
      </c>
      <c r="H53" s="118">
        <v>360</v>
      </c>
      <c r="I53" s="120">
        <v>420</v>
      </c>
    </row>
    <row r="54" spans="2:9" ht="30" customHeight="1">
      <c r="B54" s="53"/>
      <c r="C54" s="91" t="s">
        <v>61</v>
      </c>
      <c r="D54" s="173" t="s">
        <v>6</v>
      </c>
      <c r="E54" s="115">
        <v>398</v>
      </c>
      <c r="F54" s="116">
        <v>288</v>
      </c>
      <c r="G54" s="117">
        <v>180</v>
      </c>
      <c r="H54" s="118">
        <v>132</v>
      </c>
      <c r="I54" s="120">
        <v>120</v>
      </c>
    </row>
    <row r="55" spans="2:9" ht="30" customHeight="1" thickBot="1">
      <c r="B55" s="53"/>
      <c r="C55" s="155" t="s">
        <v>62</v>
      </c>
      <c r="D55" s="173" t="s">
        <v>6</v>
      </c>
      <c r="E55" s="115">
        <v>371</v>
      </c>
      <c r="F55" s="121">
        <v>396</v>
      </c>
      <c r="G55" s="122">
        <v>456</v>
      </c>
      <c r="H55" s="123">
        <v>528</v>
      </c>
      <c r="I55" s="136">
        <v>708</v>
      </c>
    </row>
    <row r="56" spans="2:9" ht="16.5" customHeight="1">
      <c r="B56" s="54" t="s">
        <v>63</v>
      </c>
      <c r="C56" s="84"/>
      <c r="D56" s="95"/>
      <c r="E56" s="126"/>
      <c r="F56" s="126"/>
      <c r="G56" s="126"/>
      <c r="H56" s="126"/>
      <c r="I56" s="127"/>
    </row>
    <row r="57" spans="2:9" ht="18.75" customHeight="1">
      <c r="B57" s="53"/>
      <c r="C57" s="228" t="s">
        <v>64</v>
      </c>
      <c r="D57" s="185" t="s">
        <v>7</v>
      </c>
      <c r="E57" s="186">
        <v>325</v>
      </c>
      <c r="F57" s="187">
        <v>509</v>
      </c>
      <c r="G57" s="188">
        <v>403</v>
      </c>
      <c r="H57" s="189">
        <v>594</v>
      </c>
      <c r="I57" s="191">
        <v>2028</v>
      </c>
    </row>
    <row r="58" spans="2:9" ht="18.75" customHeight="1">
      <c r="B58" s="53"/>
      <c r="C58" s="229"/>
      <c r="D58" s="192" t="s">
        <v>6</v>
      </c>
      <c r="E58" s="193">
        <v>46</v>
      </c>
      <c r="F58" s="194">
        <v>60</v>
      </c>
      <c r="G58" s="195">
        <v>48</v>
      </c>
      <c r="H58" s="196">
        <v>60</v>
      </c>
      <c r="I58" s="198">
        <v>120</v>
      </c>
    </row>
    <row r="59" spans="2:9" ht="30" customHeight="1">
      <c r="B59" s="53"/>
      <c r="C59" s="204" t="s">
        <v>65</v>
      </c>
      <c r="D59" s="173" t="s">
        <v>6</v>
      </c>
      <c r="E59" s="115">
        <v>819</v>
      </c>
      <c r="F59" s="116">
        <v>852</v>
      </c>
      <c r="G59" s="117">
        <v>936</v>
      </c>
      <c r="H59" s="118">
        <v>996</v>
      </c>
      <c r="I59" s="120">
        <v>1380</v>
      </c>
    </row>
    <row r="60" spans="2:9" ht="30" customHeight="1" thickBot="1">
      <c r="B60" s="61"/>
      <c r="C60" s="212" t="s">
        <v>66</v>
      </c>
      <c r="D60" s="175" t="s">
        <v>6</v>
      </c>
      <c r="E60" s="213">
        <v>9</v>
      </c>
      <c r="F60" s="214">
        <v>12</v>
      </c>
      <c r="G60" s="134">
        <v>12</v>
      </c>
      <c r="H60" s="135">
        <v>12</v>
      </c>
      <c r="I60" s="136">
        <v>12</v>
      </c>
    </row>
    <row r="61" spans="2:9" ht="30" customHeight="1" thickBot="1">
      <c r="B61" s="56" t="s">
        <v>84</v>
      </c>
      <c r="C61" s="59"/>
      <c r="D61" s="176" t="s">
        <v>6</v>
      </c>
      <c r="E61" s="139">
        <v>24712</v>
      </c>
      <c r="F61" s="140">
        <v>15024</v>
      </c>
      <c r="G61" s="141">
        <v>14520</v>
      </c>
      <c r="H61" s="142">
        <v>14040</v>
      </c>
      <c r="I61" s="143">
        <v>14052</v>
      </c>
    </row>
    <row r="62" spans="2:9">
      <c r="B62" s="107" t="s">
        <v>88</v>
      </c>
      <c r="C62" s="32"/>
      <c r="D62" s="33"/>
      <c r="E62" s="34"/>
      <c r="F62" s="34"/>
      <c r="G62" s="34"/>
      <c r="H62" s="34"/>
      <c r="I62" s="34"/>
    </row>
    <row r="63" spans="2:9" ht="22.5" customHeight="1">
      <c r="B63" s="227"/>
      <c r="C63" s="227"/>
      <c r="D63" s="227"/>
      <c r="E63" s="227"/>
      <c r="F63" s="227"/>
      <c r="G63" s="227"/>
      <c r="H63" s="227"/>
      <c r="I63" s="227"/>
    </row>
    <row r="64" spans="2:9" ht="18.75">
      <c r="B64" s="41" t="s">
        <v>67</v>
      </c>
      <c r="C64" s="35"/>
      <c r="D64" s="36"/>
      <c r="E64" s="22"/>
      <c r="F64" s="22"/>
      <c r="G64" s="22"/>
      <c r="H64" s="22"/>
      <c r="I64" s="22"/>
    </row>
    <row r="65" spans="2:9" ht="15" thickBot="1">
      <c r="B65" s="37"/>
      <c r="C65" s="35"/>
      <c r="D65" s="36"/>
      <c r="E65" s="22"/>
      <c r="F65" s="22"/>
      <c r="G65" s="22"/>
      <c r="H65" s="22"/>
    </row>
    <row r="66" spans="2:9" ht="30" customHeight="1" thickBot="1">
      <c r="B66" s="233"/>
      <c r="C66" s="234"/>
      <c r="D66" s="235"/>
      <c r="E66" s="103" t="s">
        <v>29</v>
      </c>
      <c r="F66" s="103" t="s">
        <v>114</v>
      </c>
      <c r="G66" s="104" t="s">
        <v>115</v>
      </c>
      <c r="H66" s="105" t="s">
        <v>116</v>
      </c>
      <c r="I66" s="106" t="s">
        <v>31</v>
      </c>
    </row>
    <row r="67" spans="2:9">
      <c r="B67" s="82" t="s">
        <v>0</v>
      </c>
      <c r="C67" s="83"/>
      <c r="D67" s="60"/>
      <c r="E67" s="89"/>
      <c r="F67" s="89"/>
      <c r="G67" s="89"/>
      <c r="H67" s="89"/>
      <c r="I67" s="90"/>
    </row>
    <row r="68" spans="2:9" ht="18.75" customHeight="1">
      <c r="B68" s="53"/>
      <c r="C68" s="228" t="s">
        <v>1</v>
      </c>
      <c r="D68" s="185" t="s">
        <v>7</v>
      </c>
      <c r="E68" s="190">
        <v>278801</v>
      </c>
      <c r="F68" s="190">
        <v>282826</v>
      </c>
      <c r="G68" s="188">
        <v>265454</v>
      </c>
      <c r="H68" s="189">
        <v>263579</v>
      </c>
      <c r="I68" s="191">
        <v>232679</v>
      </c>
    </row>
    <row r="69" spans="2:9" ht="18.75" customHeight="1">
      <c r="B69" s="53"/>
      <c r="C69" s="229"/>
      <c r="D69" s="192" t="s">
        <v>6</v>
      </c>
      <c r="E69" s="197">
        <v>14171</v>
      </c>
      <c r="F69" s="197">
        <v>14004</v>
      </c>
      <c r="G69" s="195">
        <v>13032</v>
      </c>
      <c r="H69" s="196">
        <v>12744</v>
      </c>
      <c r="I69" s="198">
        <v>10800</v>
      </c>
    </row>
    <row r="70" spans="2:9" ht="18.75" customHeight="1">
      <c r="B70" s="53"/>
      <c r="C70" s="228" t="s">
        <v>2</v>
      </c>
      <c r="D70" s="185" t="s">
        <v>7</v>
      </c>
      <c r="E70" s="199">
        <v>6742</v>
      </c>
      <c r="F70" s="190">
        <v>7432</v>
      </c>
      <c r="G70" s="188">
        <v>7433</v>
      </c>
      <c r="H70" s="189">
        <v>8488</v>
      </c>
      <c r="I70" s="191">
        <v>9847</v>
      </c>
    </row>
    <row r="71" spans="2:9" ht="18.75" customHeight="1">
      <c r="B71" s="53"/>
      <c r="C71" s="229"/>
      <c r="D71" s="192" t="s">
        <v>6</v>
      </c>
      <c r="E71" s="197">
        <v>1287</v>
      </c>
      <c r="F71" s="197">
        <v>1368</v>
      </c>
      <c r="G71" s="195">
        <v>1296</v>
      </c>
      <c r="H71" s="196">
        <v>1368</v>
      </c>
      <c r="I71" s="198">
        <v>1176</v>
      </c>
    </row>
    <row r="72" spans="2:9" ht="18.75" customHeight="1">
      <c r="B72" s="53"/>
      <c r="C72" s="228" t="s">
        <v>3</v>
      </c>
      <c r="D72" s="185" t="s">
        <v>7</v>
      </c>
      <c r="E72" s="190">
        <v>62412</v>
      </c>
      <c r="F72" s="190">
        <v>72283</v>
      </c>
      <c r="G72" s="188">
        <v>77604</v>
      </c>
      <c r="H72" s="189">
        <v>84294</v>
      </c>
      <c r="I72" s="191">
        <v>92548</v>
      </c>
    </row>
    <row r="73" spans="2:9" ht="18.75" customHeight="1">
      <c r="B73" s="53"/>
      <c r="C73" s="229"/>
      <c r="D73" s="192" t="s">
        <v>6</v>
      </c>
      <c r="E73" s="197">
        <v>7059</v>
      </c>
      <c r="F73" s="197">
        <v>8172</v>
      </c>
      <c r="G73" s="195">
        <v>8664</v>
      </c>
      <c r="H73" s="196">
        <v>9384</v>
      </c>
      <c r="I73" s="198">
        <v>9804</v>
      </c>
    </row>
    <row r="74" spans="2:9" ht="18.75" customHeight="1">
      <c r="B74" s="53"/>
      <c r="C74" s="228" t="s">
        <v>4</v>
      </c>
      <c r="D74" s="185" t="s">
        <v>7</v>
      </c>
      <c r="E74" s="190">
        <v>18331</v>
      </c>
      <c r="F74" s="190">
        <v>26089</v>
      </c>
      <c r="G74" s="188">
        <v>32160</v>
      </c>
      <c r="H74" s="189">
        <v>40092</v>
      </c>
      <c r="I74" s="191">
        <v>70996</v>
      </c>
    </row>
    <row r="75" spans="2:9" ht="18.75" customHeight="1">
      <c r="B75" s="53"/>
      <c r="C75" s="229"/>
      <c r="D75" s="192" t="s">
        <v>6</v>
      </c>
      <c r="E75" s="197">
        <v>1567</v>
      </c>
      <c r="F75" s="197">
        <v>1908</v>
      </c>
      <c r="G75" s="195">
        <v>2136</v>
      </c>
      <c r="H75" s="196">
        <v>2424</v>
      </c>
      <c r="I75" s="198">
        <v>2760</v>
      </c>
    </row>
    <row r="76" spans="2:9" ht="30" customHeight="1">
      <c r="B76" s="53"/>
      <c r="C76" s="152" t="s">
        <v>8</v>
      </c>
      <c r="D76" s="173" t="s">
        <v>6</v>
      </c>
      <c r="E76" s="119">
        <v>9433</v>
      </c>
      <c r="F76" s="119">
        <v>11472</v>
      </c>
      <c r="G76" s="117">
        <v>12552</v>
      </c>
      <c r="H76" s="118">
        <v>14052</v>
      </c>
      <c r="I76" s="120">
        <v>14820</v>
      </c>
    </row>
    <row r="77" spans="2:9" ht="18.75" customHeight="1">
      <c r="B77" s="53"/>
      <c r="C77" s="228" t="s">
        <v>69</v>
      </c>
      <c r="D77" s="185" t="s">
        <v>7</v>
      </c>
      <c r="E77" s="199">
        <v>407767</v>
      </c>
      <c r="F77" s="190">
        <v>429332</v>
      </c>
      <c r="G77" s="188">
        <v>427622</v>
      </c>
      <c r="H77" s="189">
        <v>435410</v>
      </c>
      <c r="I77" s="191">
        <v>436866</v>
      </c>
    </row>
    <row r="78" spans="2:9" ht="18.75" customHeight="1">
      <c r="B78" s="53"/>
      <c r="C78" s="229"/>
      <c r="D78" s="192" t="s">
        <v>6</v>
      </c>
      <c r="E78" s="197">
        <v>33199</v>
      </c>
      <c r="F78" s="197">
        <v>34812</v>
      </c>
      <c r="G78" s="195">
        <v>34404</v>
      </c>
      <c r="H78" s="196">
        <v>35064</v>
      </c>
      <c r="I78" s="198">
        <v>34584</v>
      </c>
    </row>
    <row r="79" spans="2:9" ht="18.75" customHeight="1">
      <c r="B79" s="53"/>
      <c r="C79" s="228" t="s">
        <v>9</v>
      </c>
      <c r="D79" s="185" t="s">
        <v>7</v>
      </c>
      <c r="E79" s="190">
        <v>87729</v>
      </c>
      <c r="F79" s="190">
        <v>93680</v>
      </c>
      <c r="G79" s="188">
        <v>94040</v>
      </c>
      <c r="H79" s="189">
        <v>97379</v>
      </c>
      <c r="I79" s="191">
        <v>103680</v>
      </c>
    </row>
    <row r="80" spans="2:9" ht="18.75" customHeight="1">
      <c r="B80" s="53"/>
      <c r="C80" s="229"/>
      <c r="D80" s="192" t="s">
        <v>6</v>
      </c>
      <c r="E80" s="197">
        <v>9887</v>
      </c>
      <c r="F80" s="197">
        <v>10512</v>
      </c>
      <c r="G80" s="195">
        <v>10572</v>
      </c>
      <c r="H80" s="196">
        <v>10824</v>
      </c>
      <c r="I80" s="198">
        <v>11340</v>
      </c>
    </row>
    <row r="81" spans="2:9" ht="18.75" customHeight="1">
      <c r="B81" s="53"/>
      <c r="C81" s="228" t="s">
        <v>10</v>
      </c>
      <c r="D81" s="185" t="s">
        <v>56</v>
      </c>
      <c r="E81" s="190">
        <v>65378</v>
      </c>
      <c r="F81" s="190">
        <v>80574</v>
      </c>
      <c r="G81" s="188">
        <v>88555</v>
      </c>
      <c r="H81" s="189">
        <v>101438</v>
      </c>
      <c r="I81" s="191">
        <v>120196</v>
      </c>
    </row>
    <row r="82" spans="2:9" ht="18.75" customHeight="1">
      <c r="B82" s="53"/>
      <c r="C82" s="229"/>
      <c r="D82" s="192" t="s">
        <v>6</v>
      </c>
      <c r="E82" s="197">
        <v>5918</v>
      </c>
      <c r="F82" s="197">
        <v>6972</v>
      </c>
      <c r="G82" s="195">
        <v>7404</v>
      </c>
      <c r="H82" s="196">
        <v>8136</v>
      </c>
      <c r="I82" s="198">
        <v>8064</v>
      </c>
    </row>
    <row r="83" spans="2:9" ht="17.25">
      <c r="B83" s="53"/>
      <c r="C83" s="230" t="s">
        <v>11</v>
      </c>
      <c r="D83" s="185" t="s">
        <v>56</v>
      </c>
      <c r="E83" s="190">
        <v>12308</v>
      </c>
      <c r="F83" s="190">
        <v>12971</v>
      </c>
      <c r="G83" s="188">
        <v>13274</v>
      </c>
      <c r="H83" s="189">
        <v>14507</v>
      </c>
      <c r="I83" s="191">
        <v>18197</v>
      </c>
    </row>
    <row r="84" spans="2:9" ht="17.25">
      <c r="B84" s="53"/>
      <c r="C84" s="229"/>
      <c r="D84" s="192" t="s">
        <v>6</v>
      </c>
      <c r="E84" s="197">
        <v>1535</v>
      </c>
      <c r="F84" s="197">
        <v>1548</v>
      </c>
      <c r="G84" s="195">
        <v>1476</v>
      </c>
      <c r="H84" s="196">
        <v>1524</v>
      </c>
      <c r="I84" s="198">
        <v>1596</v>
      </c>
    </row>
    <row r="85" spans="2:9" ht="17.25">
      <c r="B85" s="53"/>
      <c r="C85" s="230" t="s">
        <v>12</v>
      </c>
      <c r="D85" s="185" t="s">
        <v>56</v>
      </c>
      <c r="E85" s="190">
        <v>1834</v>
      </c>
      <c r="F85" s="190">
        <v>2269</v>
      </c>
      <c r="G85" s="188">
        <v>2432</v>
      </c>
      <c r="H85" s="189">
        <v>2928</v>
      </c>
      <c r="I85" s="191">
        <v>5926</v>
      </c>
    </row>
    <row r="86" spans="2:9" ht="17.25">
      <c r="B86" s="53"/>
      <c r="C86" s="229"/>
      <c r="D86" s="192" t="s">
        <v>6</v>
      </c>
      <c r="E86" s="197">
        <v>252</v>
      </c>
      <c r="F86" s="197">
        <v>288</v>
      </c>
      <c r="G86" s="195">
        <v>288</v>
      </c>
      <c r="H86" s="196">
        <v>288</v>
      </c>
      <c r="I86" s="198">
        <v>312</v>
      </c>
    </row>
    <row r="87" spans="2:9" ht="30" customHeight="1">
      <c r="B87" s="53"/>
      <c r="C87" s="152" t="s">
        <v>13</v>
      </c>
      <c r="D87" s="173" t="s">
        <v>6</v>
      </c>
      <c r="E87" s="119">
        <v>37910</v>
      </c>
      <c r="F87" s="119">
        <v>41688</v>
      </c>
      <c r="G87" s="117">
        <v>41364</v>
      </c>
      <c r="H87" s="118">
        <v>42432</v>
      </c>
      <c r="I87" s="120">
        <v>45576</v>
      </c>
    </row>
    <row r="88" spans="2:9" ht="30" customHeight="1">
      <c r="B88" s="53"/>
      <c r="C88" s="154" t="s">
        <v>15</v>
      </c>
      <c r="D88" s="173" t="s">
        <v>6</v>
      </c>
      <c r="E88" s="119">
        <v>769</v>
      </c>
      <c r="F88" s="119">
        <v>960</v>
      </c>
      <c r="G88" s="117">
        <v>1044</v>
      </c>
      <c r="H88" s="118">
        <v>1152</v>
      </c>
      <c r="I88" s="120">
        <v>1272</v>
      </c>
    </row>
    <row r="89" spans="2:9" ht="30" customHeight="1">
      <c r="B89" s="53"/>
      <c r="C89" s="154" t="s">
        <v>16</v>
      </c>
      <c r="D89" s="173" t="s">
        <v>6</v>
      </c>
      <c r="E89" s="119">
        <v>511</v>
      </c>
      <c r="F89" s="119">
        <v>516</v>
      </c>
      <c r="G89" s="117">
        <v>492</v>
      </c>
      <c r="H89" s="118">
        <v>504</v>
      </c>
      <c r="I89" s="120">
        <v>564</v>
      </c>
    </row>
    <row r="90" spans="2:9" ht="30" customHeight="1" thickBot="1">
      <c r="B90" s="61"/>
      <c r="C90" s="155" t="s">
        <v>17</v>
      </c>
      <c r="D90" s="175" t="s">
        <v>6</v>
      </c>
      <c r="E90" s="119">
        <v>2471</v>
      </c>
      <c r="F90" s="133">
        <v>2484</v>
      </c>
      <c r="G90" s="134">
        <v>2424</v>
      </c>
      <c r="H90" s="135">
        <v>2364</v>
      </c>
      <c r="I90" s="136">
        <v>2808</v>
      </c>
    </row>
    <row r="91" spans="2:9" ht="17.25">
      <c r="B91" s="53" t="s">
        <v>14</v>
      </c>
      <c r="C91" s="85"/>
      <c r="D91" s="92"/>
      <c r="E91" s="137"/>
      <c r="F91" s="137"/>
      <c r="G91" s="137"/>
      <c r="H91" s="137"/>
      <c r="I91" s="138"/>
    </row>
    <row r="92" spans="2:9" ht="30" customHeight="1">
      <c r="B92" s="55"/>
      <c r="C92" s="151" t="s">
        <v>18</v>
      </c>
      <c r="D92" s="173" t="s">
        <v>6</v>
      </c>
      <c r="E92" s="115">
        <v>148</v>
      </c>
      <c r="F92" s="116">
        <v>528</v>
      </c>
      <c r="G92" s="117">
        <v>576</v>
      </c>
      <c r="H92" s="118">
        <v>672</v>
      </c>
      <c r="I92" s="120">
        <v>1260</v>
      </c>
    </row>
    <row r="93" spans="2:9" ht="30" customHeight="1">
      <c r="B93" s="53"/>
      <c r="C93" s="152" t="s">
        <v>19</v>
      </c>
      <c r="D93" s="173" t="s">
        <v>6</v>
      </c>
      <c r="E93" s="115">
        <v>0</v>
      </c>
      <c r="F93" s="116">
        <v>0</v>
      </c>
      <c r="G93" s="117">
        <v>0</v>
      </c>
      <c r="H93" s="118">
        <v>0</v>
      </c>
      <c r="I93" s="120">
        <v>0</v>
      </c>
    </row>
    <row r="94" spans="2:9" ht="18.75" customHeight="1">
      <c r="B94" s="53"/>
      <c r="C94" s="228" t="s">
        <v>70</v>
      </c>
      <c r="D94" s="185" t="s">
        <v>7</v>
      </c>
      <c r="E94" s="186">
        <v>24331</v>
      </c>
      <c r="F94" s="187">
        <v>24793</v>
      </c>
      <c r="G94" s="188">
        <v>23266</v>
      </c>
      <c r="H94" s="189">
        <v>21434</v>
      </c>
      <c r="I94" s="191">
        <v>26358</v>
      </c>
    </row>
    <row r="95" spans="2:9" ht="18.75" customHeight="1">
      <c r="B95" s="53"/>
      <c r="C95" s="229"/>
      <c r="D95" s="192" t="s">
        <v>6</v>
      </c>
      <c r="E95" s="193">
        <v>1998</v>
      </c>
      <c r="F95" s="194">
        <v>2196</v>
      </c>
      <c r="G95" s="195">
        <v>2196</v>
      </c>
      <c r="H95" s="196">
        <v>2256</v>
      </c>
      <c r="I95" s="198">
        <v>3300</v>
      </c>
    </row>
    <row r="96" spans="2:9" ht="30" customHeight="1">
      <c r="B96" s="53"/>
      <c r="C96" s="150" t="s">
        <v>20</v>
      </c>
      <c r="D96" s="173" t="s">
        <v>6</v>
      </c>
      <c r="E96" s="115">
        <v>7368</v>
      </c>
      <c r="F96" s="116">
        <v>8616</v>
      </c>
      <c r="G96" s="117">
        <v>9672</v>
      </c>
      <c r="H96" s="118">
        <v>10668</v>
      </c>
      <c r="I96" s="120">
        <v>13224</v>
      </c>
    </row>
    <row r="97" spans="2:9" ht="30" customHeight="1">
      <c r="B97" s="53"/>
      <c r="C97" s="151" t="s">
        <v>71</v>
      </c>
      <c r="D97" s="173" t="s">
        <v>6</v>
      </c>
      <c r="E97" s="115">
        <v>3608</v>
      </c>
      <c r="F97" s="116">
        <v>3564</v>
      </c>
      <c r="G97" s="117">
        <v>3996</v>
      </c>
      <c r="H97" s="118">
        <v>4104</v>
      </c>
      <c r="I97" s="120">
        <v>5400</v>
      </c>
    </row>
    <row r="98" spans="2:9" ht="30" customHeight="1">
      <c r="B98" s="53"/>
      <c r="C98" s="151" t="s">
        <v>21</v>
      </c>
      <c r="D98" s="173" t="s">
        <v>6</v>
      </c>
      <c r="E98" s="115">
        <v>3538</v>
      </c>
      <c r="F98" s="116">
        <v>1392</v>
      </c>
      <c r="G98" s="117">
        <v>2436</v>
      </c>
      <c r="H98" s="118">
        <v>2436</v>
      </c>
      <c r="I98" s="120">
        <v>3828</v>
      </c>
    </row>
    <row r="99" spans="2:9" ht="30" customHeight="1">
      <c r="B99" s="53"/>
      <c r="C99" s="151" t="s">
        <v>22</v>
      </c>
      <c r="D99" s="173" t="s">
        <v>6</v>
      </c>
      <c r="E99" s="115">
        <v>913</v>
      </c>
      <c r="F99" s="116">
        <v>816</v>
      </c>
      <c r="G99" s="117">
        <v>816</v>
      </c>
      <c r="H99" s="118">
        <v>816</v>
      </c>
      <c r="I99" s="120">
        <v>1860</v>
      </c>
    </row>
    <row r="100" spans="2:9" ht="30" customHeight="1">
      <c r="B100" s="53"/>
      <c r="C100" s="154" t="s">
        <v>117</v>
      </c>
      <c r="D100" s="173" t="s">
        <v>6</v>
      </c>
      <c r="E100" s="115">
        <v>0</v>
      </c>
      <c r="F100" s="121">
        <v>348</v>
      </c>
      <c r="G100" s="122">
        <v>348</v>
      </c>
      <c r="H100" s="123">
        <v>348</v>
      </c>
      <c r="I100" s="125">
        <v>2088</v>
      </c>
    </row>
    <row r="101" spans="2:9" ht="18.75" customHeight="1">
      <c r="B101" s="53"/>
      <c r="C101" s="228" t="s">
        <v>119</v>
      </c>
      <c r="D101" s="185" t="s">
        <v>7</v>
      </c>
      <c r="E101" s="219">
        <v>104663</v>
      </c>
      <c r="F101" s="220">
        <v>119449</v>
      </c>
      <c r="G101" s="188">
        <v>126280</v>
      </c>
      <c r="H101" s="189">
        <v>139310</v>
      </c>
      <c r="I101" s="191">
        <v>156397</v>
      </c>
    </row>
    <row r="102" spans="2:9" ht="18.75" customHeight="1" thickBot="1">
      <c r="B102" s="53"/>
      <c r="C102" s="231"/>
      <c r="D102" s="200" t="s">
        <v>6</v>
      </c>
      <c r="E102" s="221">
        <v>8589</v>
      </c>
      <c r="F102" s="222">
        <v>9048</v>
      </c>
      <c r="G102" s="201">
        <v>8892</v>
      </c>
      <c r="H102" s="202">
        <v>9024</v>
      </c>
      <c r="I102" s="203">
        <v>8436</v>
      </c>
    </row>
    <row r="103" spans="2:9" ht="17.25">
      <c r="B103" s="86" t="s">
        <v>23</v>
      </c>
      <c r="C103" s="83"/>
      <c r="D103" s="95"/>
      <c r="E103" s="137"/>
      <c r="F103" s="137"/>
      <c r="G103" s="137"/>
      <c r="H103" s="137"/>
      <c r="I103" s="138"/>
    </row>
    <row r="104" spans="2:9" ht="30" customHeight="1">
      <c r="B104" s="53"/>
      <c r="C104" s="154" t="s">
        <v>24</v>
      </c>
      <c r="D104" s="173" t="s">
        <v>6</v>
      </c>
      <c r="E104" s="115">
        <v>15976</v>
      </c>
      <c r="F104" s="116">
        <v>16272</v>
      </c>
      <c r="G104" s="117">
        <v>16308</v>
      </c>
      <c r="H104" s="118">
        <v>16320</v>
      </c>
      <c r="I104" s="120">
        <v>16680</v>
      </c>
    </row>
    <row r="105" spans="2:9" ht="30" customHeight="1">
      <c r="B105" s="53"/>
      <c r="C105" s="154" t="s">
        <v>85</v>
      </c>
      <c r="D105" s="173" t="s">
        <v>6</v>
      </c>
      <c r="E105" s="115">
        <v>11346</v>
      </c>
      <c r="F105" s="116">
        <v>11136</v>
      </c>
      <c r="G105" s="117">
        <v>11184</v>
      </c>
      <c r="H105" s="118">
        <v>11208</v>
      </c>
      <c r="I105" s="120">
        <v>11676</v>
      </c>
    </row>
    <row r="106" spans="2:9" ht="30" customHeight="1">
      <c r="B106" s="53"/>
      <c r="C106" s="215" t="s">
        <v>120</v>
      </c>
      <c r="D106" s="173" t="s">
        <v>6</v>
      </c>
      <c r="E106" s="218"/>
      <c r="F106" s="121">
        <v>192</v>
      </c>
      <c r="G106" s="122">
        <v>192</v>
      </c>
      <c r="H106" s="123">
        <v>192</v>
      </c>
      <c r="I106" s="125">
        <v>2688</v>
      </c>
    </row>
    <row r="107" spans="2:9" ht="30" customHeight="1" thickBot="1">
      <c r="B107" s="53"/>
      <c r="C107" s="156" t="s">
        <v>72</v>
      </c>
      <c r="D107" s="173" t="s">
        <v>6</v>
      </c>
      <c r="E107" s="124">
        <v>2555</v>
      </c>
      <c r="F107" s="121">
        <v>2604</v>
      </c>
      <c r="G107" s="122">
        <v>2592</v>
      </c>
      <c r="H107" s="123">
        <v>2592</v>
      </c>
      <c r="I107" s="125">
        <v>0</v>
      </c>
    </row>
    <row r="108" spans="2:9" ht="30" customHeight="1" thickBot="1">
      <c r="B108" s="87" t="s">
        <v>74</v>
      </c>
      <c r="C108" s="88"/>
      <c r="D108" s="174" t="s">
        <v>6</v>
      </c>
      <c r="E108" s="128">
        <v>59678</v>
      </c>
      <c r="F108" s="129">
        <v>62340</v>
      </c>
      <c r="G108" s="130">
        <v>60744</v>
      </c>
      <c r="H108" s="131">
        <v>60948</v>
      </c>
      <c r="I108" s="132">
        <v>62628</v>
      </c>
    </row>
    <row r="109" spans="2:9" ht="26.25" customHeight="1">
      <c r="B109" s="100" t="s">
        <v>88</v>
      </c>
      <c r="C109" s="21"/>
      <c r="D109" s="22"/>
      <c r="E109" s="22"/>
      <c r="F109" s="22"/>
      <c r="G109" s="22"/>
      <c r="H109" s="22"/>
      <c r="I109" s="22"/>
    </row>
    <row r="110" spans="2:9" ht="18.75" hidden="1">
      <c r="B110" s="40" t="s">
        <v>73</v>
      </c>
      <c r="C110" s="21"/>
      <c r="D110" s="22"/>
      <c r="E110" s="38"/>
      <c r="F110" s="38"/>
      <c r="G110" s="38"/>
      <c r="H110" s="38"/>
      <c r="I110" s="38"/>
    </row>
    <row r="111" spans="2:9" hidden="1">
      <c r="B111" s="22"/>
      <c r="C111" s="21"/>
      <c r="D111" s="22"/>
      <c r="E111" s="38"/>
      <c r="F111" s="22"/>
      <c r="G111" s="22"/>
      <c r="H111" s="22"/>
    </row>
    <row r="112" spans="2:9" ht="30" hidden="1" customHeight="1" thickBot="1">
      <c r="B112" s="233"/>
      <c r="C112" s="234"/>
      <c r="D112" s="235"/>
      <c r="E112" s="74" t="s">
        <v>33</v>
      </c>
      <c r="F112" s="74" t="s">
        <v>27</v>
      </c>
      <c r="G112" s="75" t="s">
        <v>28</v>
      </c>
      <c r="H112" s="76" t="s">
        <v>29</v>
      </c>
      <c r="I112" s="76" t="s">
        <v>31</v>
      </c>
    </row>
    <row r="113" spans="2:9" ht="18" hidden="1" thickBot="1">
      <c r="B113" s="62" t="s">
        <v>25</v>
      </c>
      <c r="C113" s="63"/>
      <c r="D113" s="64"/>
      <c r="E113" s="18">
        <v>20327769</v>
      </c>
      <c r="F113" s="18">
        <v>21321792</v>
      </c>
      <c r="G113" s="19">
        <v>22277462</v>
      </c>
      <c r="H113" s="20">
        <v>22787061</v>
      </c>
      <c r="I113" s="20">
        <v>31025711</v>
      </c>
    </row>
    <row r="114" spans="2:9" hidden="1">
      <c r="B114" s="22"/>
      <c r="C114" s="21"/>
      <c r="D114" s="22"/>
      <c r="E114" s="22"/>
      <c r="F114" s="22"/>
      <c r="G114" s="22"/>
      <c r="H114" s="22"/>
      <c r="I114" s="22"/>
    </row>
    <row r="115" spans="2:9" ht="18.75" hidden="1">
      <c r="B115" s="40" t="s">
        <v>77</v>
      </c>
      <c r="C115" s="21"/>
      <c r="D115" s="22"/>
      <c r="E115" s="2"/>
      <c r="F115" s="38"/>
      <c r="G115" s="38"/>
      <c r="H115" s="38"/>
      <c r="I115" s="38"/>
    </row>
    <row r="116" spans="2:9" ht="17.25" hidden="1">
      <c r="B116" s="22"/>
      <c r="C116" s="21"/>
      <c r="D116" s="22"/>
      <c r="E116" s="2"/>
      <c r="F116" s="22"/>
      <c r="G116" s="22"/>
      <c r="H116" s="22"/>
    </row>
    <row r="117" spans="2:9" ht="15" hidden="1" thickBot="1">
      <c r="B117" s="233"/>
      <c r="C117" s="234"/>
      <c r="D117" s="235"/>
      <c r="E117" s="74" t="s">
        <v>75</v>
      </c>
      <c r="F117" s="70"/>
      <c r="G117" s="71"/>
      <c r="H117" s="68" t="s">
        <v>26</v>
      </c>
      <c r="I117" s="76" t="s">
        <v>31</v>
      </c>
    </row>
    <row r="118" spans="2:9" ht="18" hidden="1" thickBot="1">
      <c r="B118" s="62" t="s">
        <v>76</v>
      </c>
      <c r="C118" s="63"/>
      <c r="D118" s="64"/>
      <c r="E118" s="18">
        <v>5399.7058823529414</v>
      </c>
      <c r="F118" s="72"/>
      <c r="G118" s="73"/>
      <c r="H118" s="69">
        <v>6181.7035541478044</v>
      </c>
      <c r="I118" s="20">
        <v>9605.3680974841027</v>
      </c>
    </row>
    <row r="119" spans="2:9" hidden="1">
      <c r="B119" s="1" t="s">
        <v>78</v>
      </c>
    </row>
    <row r="120" spans="2:9" ht="40.5" customHeight="1"/>
    <row r="121" spans="2:9" ht="21">
      <c r="B121" s="227"/>
      <c r="C121" s="227"/>
      <c r="D121" s="227"/>
      <c r="E121" s="227"/>
      <c r="F121" s="227"/>
      <c r="G121" s="227"/>
      <c r="H121" s="227"/>
      <c r="I121" s="227"/>
    </row>
  </sheetData>
  <mergeCells count="28">
    <mergeCell ref="B32:D32"/>
    <mergeCell ref="B1:I1"/>
    <mergeCell ref="B5:D5"/>
    <mergeCell ref="B12:D12"/>
    <mergeCell ref="C57:C58"/>
    <mergeCell ref="C50:C51"/>
    <mergeCell ref="C48:C49"/>
    <mergeCell ref="C44:C45"/>
    <mergeCell ref="C39:C40"/>
    <mergeCell ref="C35:C36"/>
    <mergeCell ref="C37:C38"/>
    <mergeCell ref="C46:C47"/>
    <mergeCell ref="B121:I121"/>
    <mergeCell ref="B63:I63"/>
    <mergeCell ref="B66:D66"/>
    <mergeCell ref="C81:C82"/>
    <mergeCell ref="B112:D112"/>
    <mergeCell ref="B117:D117"/>
    <mergeCell ref="C74:C75"/>
    <mergeCell ref="C72:C73"/>
    <mergeCell ref="C70:C71"/>
    <mergeCell ref="C68:C69"/>
    <mergeCell ref="C77:C78"/>
    <mergeCell ref="C79:C80"/>
    <mergeCell ref="C94:C95"/>
    <mergeCell ref="C101:C102"/>
    <mergeCell ref="C85:C86"/>
    <mergeCell ref="C83:C84"/>
  </mergeCells>
  <phoneticPr fontId="1"/>
  <dataValidations count="1">
    <dataValidation type="whole" operator="greaterThanOrEqual" allowBlank="1" showInputMessage="1" showErrorMessage="1" sqref="E101:F102">
      <formula1>0</formula1>
    </dataValidation>
  </dataValidations>
  <pageMargins left="0.7" right="0.7" top="0.75" bottom="0.49" header="0.3" footer="0.3"/>
  <pageSetup paperSize="9" scale="60" orientation="portrait" horizontalDpi="300" verticalDpi="300" r:id="rId1"/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view="pageBreakPreview" zoomScaleNormal="100" zoomScaleSheetLayoutView="100" workbookViewId="0">
      <selection activeCell="B1" sqref="B1:I1"/>
    </sheetView>
  </sheetViews>
  <sheetFormatPr defaultColWidth="16.75" defaultRowHeight="14.25"/>
  <cols>
    <col min="1" max="1" width="2.125" style="1" customWidth="1"/>
    <col min="2" max="2" width="16.75" style="1"/>
    <col min="3" max="3" width="19.125" style="1" customWidth="1"/>
    <col min="4" max="4" width="12.125" style="1" customWidth="1"/>
    <col min="5" max="9" width="19.125" style="1" customWidth="1"/>
    <col min="10" max="10" width="1" style="1" customWidth="1"/>
    <col min="11" max="16" width="10.625" style="1" customWidth="1"/>
    <col min="17" max="17" width="5" style="1" customWidth="1"/>
    <col min="18" max="18" width="1.5" style="1" customWidth="1"/>
    <col min="19" max="16384" width="16.75" style="1"/>
  </cols>
  <sheetData>
    <row r="1" spans="1:9" ht="18.75">
      <c r="A1" s="78"/>
      <c r="B1" s="237" t="s">
        <v>81</v>
      </c>
      <c r="C1" s="237"/>
      <c r="D1" s="237"/>
      <c r="E1" s="237"/>
      <c r="F1" s="237"/>
      <c r="G1" s="237"/>
      <c r="H1" s="237"/>
      <c r="I1" s="237"/>
    </row>
    <row r="2" spans="1:9" ht="7.5" customHeight="1">
      <c r="A2" s="78"/>
      <c r="B2" s="208"/>
      <c r="C2" s="208"/>
      <c r="D2" s="208"/>
      <c r="E2" s="208"/>
      <c r="F2" s="208"/>
      <c r="G2" s="208"/>
      <c r="H2" s="208"/>
      <c r="I2" s="208"/>
    </row>
    <row r="3" spans="1:9" ht="18.75">
      <c r="B3" s="40" t="s">
        <v>79</v>
      </c>
      <c r="C3" s="21"/>
      <c r="D3" s="22"/>
      <c r="E3" s="22"/>
      <c r="F3" s="22"/>
      <c r="G3" s="22"/>
      <c r="H3" s="22"/>
      <c r="I3" s="22"/>
    </row>
    <row r="4" spans="1:9" ht="18.75" customHeight="1" thickBot="1">
      <c r="B4" s="23"/>
      <c r="C4" s="24"/>
      <c r="D4" s="25"/>
      <c r="E4" s="25"/>
      <c r="F4" s="25"/>
      <c r="G4" s="25"/>
      <c r="H4" s="99"/>
      <c r="I4" s="111" t="s">
        <v>32</v>
      </c>
    </row>
    <row r="5" spans="1:9" ht="15" thickBot="1">
      <c r="B5" s="233"/>
      <c r="C5" s="234"/>
      <c r="D5" s="235"/>
      <c r="E5" s="103" t="s">
        <v>29</v>
      </c>
      <c r="F5" s="103" t="s">
        <v>114</v>
      </c>
      <c r="G5" s="104" t="s">
        <v>115</v>
      </c>
      <c r="H5" s="105" t="s">
        <v>116</v>
      </c>
      <c r="I5" s="106" t="s">
        <v>31</v>
      </c>
    </row>
    <row r="6" spans="1:9" ht="17.25">
      <c r="B6" s="42" t="s">
        <v>34</v>
      </c>
      <c r="C6" s="43"/>
      <c r="D6" s="44"/>
      <c r="E6" s="3">
        <v>67100</v>
      </c>
      <c r="F6" s="3">
        <v>66844</v>
      </c>
      <c r="G6" s="4">
        <v>66616</v>
      </c>
      <c r="H6" s="5">
        <v>66313</v>
      </c>
      <c r="I6" s="6">
        <v>64179</v>
      </c>
    </row>
    <row r="7" spans="1:9" ht="17.25">
      <c r="B7" s="45"/>
      <c r="C7" s="97" t="s">
        <v>35</v>
      </c>
      <c r="D7" s="26"/>
      <c r="E7" s="7">
        <v>33971</v>
      </c>
      <c r="F7" s="7">
        <v>34257</v>
      </c>
      <c r="G7" s="8">
        <v>34557</v>
      </c>
      <c r="H7" s="9">
        <v>34814</v>
      </c>
      <c r="I7" s="102">
        <v>34753</v>
      </c>
    </row>
    <row r="8" spans="1:9" ht="18" thickBot="1">
      <c r="B8" s="46"/>
      <c r="C8" s="98" t="s">
        <v>36</v>
      </c>
      <c r="D8" s="27"/>
      <c r="E8" s="10">
        <v>33129</v>
      </c>
      <c r="F8" s="10">
        <v>32587</v>
      </c>
      <c r="G8" s="11">
        <v>32059</v>
      </c>
      <c r="H8" s="12">
        <v>31499</v>
      </c>
      <c r="I8" s="13">
        <v>29426</v>
      </c>
    </row>
    <row r="9" spans="1:9">
      <c r="B9" s="22"/>
      <c r="C9" s="21"/>
      <c r="D9" s="22"/>
      <c r="E9" s="22"/>
      <c r="F9" s="22"/>
      <c r="G9" s="22"/>
      <c r="H9" s="22"/>
      <c r="I9" s="22"/>
    </row>
    <row r="10" spans="1:9" ht="18.75">
      <c r="B10" s="40" t="s">
        <v>80</v>
      </c>
      <c r="C10" s="21"/>
      <c r="D10" s="22"/>
      <c r="E10" s="22"/>
      <c r="F10" s="22"/>
      <c r="G10" s="22"/>
      <c r="H10" s="22"/>
      <c r="I10" s="22"/>
    </row>
    <row r="11" spans="1:9" ht="15" thickBot="1">
      <c r="B11" s="22"/>
      <c r="C11" s="21"/>
      <c r="D11" s="22"/>
      <c r="E11" s="22"/>
      <c r="F11" s="22"/>
      <c r="G11" s="22"/>
      <c r="H11" s="101"/>
      <c r="I11" s="112" t="s">
        <v>32</v>
      </c>
    </row>
    <row r="12" spans="1:9" ht="15" thickBot="1">
      <c r="B12" s="233"/>
      <c r="C12" s="234"/>
      <c r="D12" s="235"/>
      <c r="E12" s="103" t="s">
        <v>29</v>
      </c>
      <c r="F12" s="103" t="s">
        <v>114</v>
      </c>
      <c r="G12" s="104" t="s">
        <v>115</v>
      </c>
      <c r="H12" s="105" t="s">
        <v>116</v>
      </c>
      <c r="I12" s="106" t="s">
        <v>31</v>
      </c>
    </row>
    <row r="13" spans="1:9" ht="17.25">
      <c r="B13" s="42" t="s">
        <v>5</v>
      </c>
      <c r="C13" s="81"/>
      <c r="D13" s="44"/>
      <c r="E13" s="3">
        <v>6095</v>
      </c>
      <c r="F13" s="3">
        <v>6207</v>
      </c>
      <c r="G13" s="4">
        <v>6365</v>
      </c>
      <c r="H13" s="6">
        <v>6587</v>
      </c>
      <c r="I13" s="6">
        <v>7123</v>
      </c>
    </row>
    <row r="14" spans="1:9" ht="17.25">
      <c r="B14" s="42"/>
      <c r="C14" s="47"/>
      <c r="D14" s="171" t="s">
        <v>37</v>
      </c>
      <c r="E14" s="14">
        <v>598</v>
      </c>
      <c r="F14" s="14">
        <v>590</v>
      </c>
      <c r="G14" s="15">
        <v>587</v>
      </c>
      <c r="H14" s="16">
        <v>619</v>
      </c>
      <c r="I14" s="16">
        <v>666</v>
      </c>
    </row>
    <row r="15" spans="1:9" ht="17.25">
      <c r="B15" s="42"/>
      <c r="C15" s="47"/>
      <c r="D15" s="171" t="s">
        <v>38</v>
      </c>
      <c r="E15" s="14">
        <v>862</v>
      </c>
      <c r="F15" s="14">
        <v>888</v>
      </c>
      <c r="G15" s="15">
        <v>913</v>
      </c>
      <c r="H15" s="16">
        <v>956</v>
      </c>
      <c r="I15" s="16">
        <v>1058</v>
      </c>
    </row>
    <row r="16" spans="1:9" ht="17.25">
      <c r="B16" s="42"/>
      <c r="C16" s="47"/>
      <c r="D16" s="171" t="s">
        <v>39</v>
      </c>
      <c r="E16" s="14">
        <v>1112</v>
      </c>
      <c r="F16" s="14">
        <v>1126</v>
      </c>
      <c r="G16" s="15">
        <v>1162</v>
      </c>
      <c r="H16" s="16">
        <v>1207</v>
      </c>
      <c r="I16" s="16">
        <v>1315</v>
      </c>
    </row>
    <row r="17" spans="2:9" ht="17.25">
      <c r="B17" s="42"/>
      <c r="C17" s="47"/>
      <c r="D17" s="171" t="s">
        <v>40</v>
      </c>
      <c r="E17" s="14">
        <v>1120</v>
      </c>
      <c r="F17" s="14">
        <v>1184</v>
      </c>
      <c r="G17" s="15">
        <v>1255</v>
      </c>
      <c r="H17" s="16">
        <v>1323</v>
      </c>
      <c r="I17" s="16">
        <v>1435</v>
      </c>
    </row>
    <row r="18" spans="2:9" ht="17.25">
      <c r="B18" s="42"/>
      <c r="C18" s="47"/>
      <c r="D18" s="171" t="s">
        <v>41</v>
      </c>
      <c r="E18" s="14">
        <v>920</v>
      </c>
      <c r="F18" s="14">
        <v>913</v>
      </c>
      <c r="G18" s="15">
        <v>903</v>
      </c>
      <c r="H18" s="16">
        <v>890</v>
      </c>
      <c r="I18" s="16">
        <v>943</v>
      </c>
    </row>
    <row r="19" spans="2:9" ht="17.25">
      <c r="B19" s="42"/>
      <c r="C19" s="47"/>
      <c r="D19" s="171" t="s">
        <v>42</v>
      </c>
      <c r="E19" s="14">
        <v>891</v>
      </c>
      <c r="F19" s="14">
        <v>909</v>
      </c>
      <c r="G19" s="15">
        <v>934</v>
      </c>
      <c r="H19" s="16">
        <v>962</v>
      </c>
      <c r="I19" s="16">
        <v>1045</v>
      </c>
    </row>
    <row r="20" spans="2:9" ht="17.25">
      <c r="B20" s="48"/>
      <c r="C20" s="49"/>
      <c r="D20" s="171" t="s">
        <v>43</v>
      </c>
      <c r="E20" s="14">
        <v>592</v>
      </c>
      <c r="F20" s="14">
        <v>597</v>
      </c>
      <c r="G20" s="15">
        <v>611</v>
      </c>
      <c r="H20" s="16">
        <v>630</v>
      </c>
      <c r="I20" s="16">
        <v>661</v>
      </c>
    </row>
    <row r="21" spans="2:9" ht="17.25">
      <c r="B21" s="50"/>
      <c r="C21" s="28" t="s">
        <v>44</v>
      </c>
      <c r="D21" s="96"/>
      <c r="E21" s="14">
        <v>6002</v>
      </c>
      <c r="F21" s="14">
        <v>6102</v>
      </c>
      <c r="G21" s="65">
        <v>6235</v>
      </c>
      <c r="H21" s="66">
        <v>6433</v>
      </c>
      <c r="I21" s="66">
        <v>6970</v>
      </c>
    </row>
    <row r="22" spans="2:9" ht="17.25">
      <c r="B22" s="45"/>
      <c r="C22" s="29"/>
      <c r="D22" s="171" t="s">
        <v>37</v>
      </c>
      <c r="E22" s="14">
        <v>587</v>
      </c>
      <c r="F22" s="14">
        <v>577</v>
      </c>
      <c r="G22" s="15">
        <v>569</v>
      </c>
      <c r="H22" s="16">
        <v>596</v>
      </c>
      <c r="I22" s="16">
        <v>643</v>
      </c>
    </row>
    <row r="23" spans="2:9" ht="17.25">
      <c r="B23" s="45"/>
      <c r="C23" s="29"/>
      <c r="D23" s="171" t="s">
        <v>38</v>
      </c>
      <c r="E23" s="14">
        <v>839</v>
      </c>
      <c r="F23" s="14">
        <v>862</v>
      </c>
      <c r="G23" s="15">
        <v>883</v>
      </c>
      <c r="H23" s="16">
        <v>922</v>
      </c>
      <c r="I23" s="16">
        <v>1024</v>
      </c>
    </row>
    <row r="24" spans="2:9" ht="17.25">
      <c r="B24" s="50"/>
      <c r="C24" s="30"/>
      <c r="D24" s="171" t="s">
        <v>39</v>
      </c>
      <c r="E24" s="14">
        <v>1104</v>
      </c>
      <c r="F24" s="14">
        <v>1120</v>
      </c>
      <c r="G24" s="15">
        <v>1154</v>
      </c>
      <c r="H24" s="16">
        <v>1197</v>
      </c>
      <c r="I24" s="16">
        <v>1306</v>
      </c>
    </row>
    <row r="25" spans="2:9" ht="17.25">
      <c r="B25" s="50"/>
      <c r="C25" s="30"/>
      <c r="D25" s="171" t="s">
        <v>40</v>
      </c>
      <c r="E25" s="14">
        <v>1101</v>
      </c>
      <c r="F25" s="14">
        <v>1161</v>
      </c>
      <c r="G25" s="15">
        <v>1227</v>
      </c>
      <c r="H25" s="16">
        <v>1291</v>
      </c>
      <c r="I25" s="16">
        <v>1403</v>
      </c>
    </row>
    <row r="26" spans="2:9" ht="17.25">
      <c r="B26" s="50"/>
      <c r="C26" s="30"/>
      <c r="D26" s="171" t="s">
        <v>41</v>
      </c>
      <c r="E26" s="14">
        <v>906</v>
      </c>
      <c r="F26" s="14">
        <v>898</v>
      </c>
      <c r="G26" s="15">
        <v>885</v>
      </c>
      <c r="H26" s="16">
        <v>869</v>
      </c>
      <c r="I26" s="16">
        <v>922</v>
      </c>
    </row>
    <row r="27" spans="2:9" ht="17.25">
      <c r="B27" s="50"/>
      <c r="C27" s="30"/>
      <c r="D27" s="171" t="s">
        <v>42</v>
      </c>
      <c r="E27" s="14">
        <v>884</v>
      </c>
      <c r="F27" s="14">
        <v>903</v>
      </c>
      <c r="G27" s="15">
        <v>927</v>
      </c>
      <c r="H27" s="16">
        <v>954</v>
      </c>
      <c r="I27" s="16">
        <v>1037</v>
      </c>
    </row>
    <row r="28" spans="2:9" ht="18" thickBot="1">
      <c r="B28" s="51"/>
      <c r="C28" s="31"/>
      <c r="D28" s="172" t="s">
        <v>43</v>
      </c>
      <c r="E28" s="17">
        <v>581</v>
      </c>
      <c r="F28" s="17">
        <v>581</v>
      </c>
      <c r="G28" s="11">
        <v>590</v>
      </c>
      <c r="H28" s="13">
        <v>604</v>
      </c>
      <c r="I28" s="13">
        <v>635</v>
      </c>
    </row>
    <row r="29" spans="2:9">
      <c r="B29" s="22"/>
      <c r="C29" s="21"/>
      <c r="D29" s="22"/>
      <c r="E29" s="67"/>
      <c r="F29" s="22"/>
      <c r="G29" s="22"/>
      <c r="H29" s="22"/>
      <c r="I29" s="22"/>
    </row>
    <row r="30" spans="2:9" ht="18.75">
      <c r="B30" s="40" t="s">
        <v>45</v>
      </c>
      <c r="C30" s="21"/>
      <c r="D30" s="22"/>
      <c r="E30" s="22"/>
      <c r="F30" s="22"/>
      <c r="G30" s="22"/>
      <c r="H30" s="22"/>
      <c r="I30" s="22"/>
    </row>
    <row r="31" spans="2:9" ht="15" thickBot="1">
      <c r="B31" s="22"/>
      <c r="C31" s="21"/>
      <c r="D31" s="22"/>
      <c r="E31" s="22"/>
      <c r="F31" s="22"/>
      <c r="G31" s="22"/>
      <c r="H31" s="22"/>
    </row>
    <row r="32" spans="2:9" ht="30" customHeight="1" thickBot="1">
      <c r="B32" s="233"/>
      <c r="C32" s="234"/>
      <c r="D32" s="235"/>
      <c r="E32" s="103" t="s">
        <v>29</v>
      </c>
      <c r="F32" s="103" t="s">
        <v>114</v>
      </c>
      <c r="G32" s="104" t="s">
        <v>115</v>
      </c>
      <c r="H32" s="105" t="s">
        <v>116</v>
      </c>
      <c r="I32" s="106" t="s">
        <v>31</v>
      </c>
    </row>
    <row r="33" spans="2:9" ht="15.75" customHeight="1">
      <c r="B33" s="52" t="s">
        <v>47</v>
      </c>
      <c r="C33" s="57"/>
      <c r="D33" s="58"/>
      <c r="E33" s="89"/>
      <c r="F33" s="89"/>
      <c r="G33" s="89"/>
      <c r="H33" s="89"/>
      <c r="I33" s="90"/>
    </row>
    <row r="34" spans="2:9" ht="30" customHeight="1">
      <c r="B34" s="53"/>
      <c r="C34" s="152" t="s">
        <v>87</v>
      </c>
      <c r="D34" s="173" t="s">
        <v>6</v>
      </c>
      <c r="E34" s="115">
        <v>2174</v>
      </c>
      <c r="F34" s="223"/>
      <c r="G34" s="224"/>
      <c r="H34" s="225"/>
      <c r="I34" s="226"/>
    </row>
    <row r="35" spans="2:9" ht="18.75" customHeight="1">
      <c r="B35" s="53"/>
      <c r="C35" s="228" t="s">
        <v>49</v>
      </c>
      <c r="D35" s="185" t="s">
        <v>7</v>
      </c>
      <c r="E35" s="186">
        <v>0</v>
      </c>
      <c r="F35" s="187">
        <v>48</v>
      </c>
      <c r="G35" s="188">
        <v>48</v>
      </c>
      <c r="H35" s="189">
        <v>48</v>
      </c>
      <c r="I35" s="191">
        <v>48</v>
      </c>
    </row>
    <row r="36" spans="2:9" ht="18.75" customHeight="1">
      <c r="B36" s="53"/>
      <c r="C36" s="238"/>
      <c r="D36" s="192" t="s">
        <v>6</v>
      </c>
      <c r="E36" s="193">
        <v>0</v>
      </c>
      <c r="F36" s="194">
        <v>12</v>
      </c>
      <c r="G36" s="195">
        <v>12</v>
      </c>
      <c r="H36" s="196">
        <v>12</v>
      </c>
      <c r="I36" s="198">
        <v>12</v>
      </c>
    </row>
    <row r="37" spans="2:9" ht="18.75" customHeight="1">
      <c r="B37" s="53"/>
      <c r="C37" s="228" t="s">
        <v>50</v>
      </c>
      <c r="D37" s="185" t="s">
        <v>7</v>
      </c>
      <c r="E37" s="186">
        <v>5890</v>
      </c>
      <c r="F37" s="187">
        <v>3414</v>
      </c>
      <c r="G37" s="188">
        <v>3544</v>
      </c>
      <c r="H37" s="189">
        <v>3457</v>
      </c>
      <c r="I37" s="191">
        <v>4363</v>
      </c>
    </row>
    <row r="38" spans="2:9" ht="18.75" customHeight="1">
      <c r="B38" s="53"/>
      <c r="C38" s="238"/>
      <c r="D38" s="192" t="s">
        <v>6</v>
      </c>
      <c r="E38" s="193">
        <v>851</v>
      </c>
      <c r="F38" s="194">
        <v>456</v>
      </c>
      <c r="G38" s="195">
        <v>468</v>
      </c>
      <c r="H38" s="196">
        <v>468</v>
      </c>
      <c r="I38" s="198">
        <v>420</v>
      </c>
    </row>
    <row r="39" spans="2:9" ht="18.75" customHeight="1">
      <c r="B39" s="53"/>
      <c r="C39" s="228" t="s">
        <v>51</v>
      </c>
      <c r="D39" s="185" t="s">
        <v>7</v>
      </c>
      <c r="E39" s="186">
        <v>1578</v>
      </c>
      <c r="F39" s="187">
        <v>1829</v>
      </c>
      <c r="G39" s="188">
        <v>2107</v>
      </c>
      <c r="H39" s="189">
        <v>2134</v>
      </c>
      <c r="I39" s="191">
        <v>2617</v>
      </c>
    </row>
    <row r="40" spans="2:9" ht="18.75" customHeight="1">
      <c r="B40" s="53"/>
      <c r="C40" s="229"/>
      <c r="D40" s="192" t="s">
        <v>6</v>
      </c>
      <c r="E40" s="193">
        <v>184</v>
      </c>
      <c r="F40" s="194">
        <v>228</v>
      </c>
      <c r="G40" s="195">
        <v>252</v>
      </c>
      <c r="H40" s="196">
        <v>252</v>
      </c>
      <c r="I40" s="198">
        <v>252</v>
      </c>
    </row>
    <row r="41" spans="2:9" ht="30" customHeight="1">
      <c r="B41" s="53"/>
      <c r="C41" s="152" t="s">
        <v>52</v>
      </c>
      <c r="D41" s="173" t="s">
        <v>6</v>
      </c>
      <c r="E41" s="115">
        <v>128</v>
      </c>
      <c r="F41" s="116">
        <v>168</v>
      </c>
      <c r="G41" s="117">
        <v>192</v>
      </c>
      <c r="H41" s="118">
        <v>192</v>
      </c>
      <c r="I41" s="120">
        <v>204</v>
      </c>
    </row>
    <row r="42" spans="2:9" ht="30" customHeight="1">
      <c r="B42" s="53"/>
      <c r="C42" s="153" t="s">
        <v>53</v>
      </c>
      <c r="D42" s="173" t="s">
        <v>6</v>
      </c>
      <c r="E42" s="115">
        <v>3626</v>
      </c>
      <c r="F42" s="223"/>
      <c r="G42" s="224"/>
      <c r="H42" s="225"/>
      <c r="I42" s="226"/>
    </row>
    <row r="43" spans="2:9" ht="30" customHeight="1">
      <c r="B43" s="53"/>
      <c r="C43" s="150" t="s">
        <v>54</v>
      </c>
      <c r="D43" s="173" t="s">
        <v>6</v>
      </c>
      <c r="E43" s="115">
        <v>5151</v>
      </c>
      <c r="F43" s="116">
        <v>5232</v>
      </c>
      <c r="G43" s="117">
        <v>5268</v>
      </c>
      <c r="H43" s="118">
        <v>5268</v>
      </c>
      <c r="I43" s="120">
        <v>5640</v>
      </c>
    </row>
    <row r="44" spans="2:9" ht="18.75" customHeight="1">
      <c r="B44" s="53"/>
      <c r="C44" s="228" t="s">
        <v>55</v>
      </c>
      <c r="D44" s="185" t="s">
        <v>56</v>
      </c>
      <c r="E44" s="186">
        <v>734</v>
      </c>
      <c r="F44" s="187">
        <v>631</v>
      </c>
      <c r="G44" s="188">
        <v>720</v>
      </c>
      <c r="H44" s="189">
        <v>612</v>
      </c>
      <c r="I44" s="191">
        <v>1685</v>
      </c>
    </row>
    <row r="45" spans="2:9" ht="18.75" customHeight="1">
      <c r="B45" s="53"/>
      <c r="C45" s="232"/>
      <c r="D45" s="192" t="s">
        <v>6</v>
      </c>
      <c r="E45" s="193">
        <v>96</v>
      </c>
      <c r="F45" s="194">
        <v>120</v>
      </c>
      <c r="G45" s="195">
        <v>120</v>
      </c>
      <c r="H45" s="196">
        <v>96</v>
      </c>
      <c r="I45" s="198">
        <v>108</v>
      </c>
    </row>
    <row r="46" spans="2:9" ht="18.75" customHeight="1">
      <c r="B46" s="53"/>
      <c r="C46" s="228" t="s">
        <v>124</v>
      </c>
      <c r="D46" s="185" t="s">
        <v>56</v>
      </c>
      <c r="E46" s="186">
        <f>E48+E50</f>
        <v>362</v>
      </c>
      <c r="F46" s="187">
        <f t="shared" ref="F46:I46" si="0">F48+F50</f>
        <v>533</v>
      </c>
      <c r="G46" s="188" t="s">
        <v>125</v>
      </c>
      <c r="H46" s="189">
        <f t="shared" si="0"/>
        <v>541</v>
      </c>
      <c r="I46" s="191">
        <f t="shared" si="0"/>
        <v>706</v>
      </c>
    </row>
    <row r="47" spans="2:9" ht="18.75" customHeight="1">
      <c r="B47" s="53"/>
      <c r="C47" s="232"/>
      <c r="D47" s="192" t="s">
        <v>6</v>
      </c>
      <c r="E47" s="193">
        <f t="shared" ref="E47:I47" si="1">E49+E51</f>
        <v>43</v>
      </c>
      <c r="F47" s="194">
        <f t="shared" si="1"/>
        <v>84</v>
      </c>
      <c r="G47" s="195">
        <f t="shared" si="1"/>
        <v>84</v>
      </c>
      <c r="H47" s="196">
        <f t="shared" si="1"/>
        <v>84</v>
      </c>
      <c r="I47" s="198">
        <f t="shared" si="1"/>
        <v>96</v>
      </c>
    </row>
    <row r="48" spans="2:9" ht="18.75" customHeight="1">
      <c r="B48" s="53"/>
      <c r="C48" s="230" t="s">
        <v>57</v>
      </c>
      <c r="D48" s="185" t="s">
        <v>56</v>
      </c>
      <c r="E48" s="186">
        <v>362</v>
      </c>
      <c r="F48" s="187">
        <v>533</v>
      </c>
      <c r="G48" s="188">
        <v>516</v>
      </c>
      <c r="H48" s="189">
        <v>541</v>
      </c>
      <c r="I48" s="191">
        <v>706</v>
      </c>
    </row>
    <row r="49" spans="2:9" ht="18.75" customHeight="1">
      <c r="B49" s="53"/>
      <c r="C49" s="229"/>
      <c r="D49" s="192" t="s">
        <v>6</v>
      </c>
      <c r="E49" s="193">
        <v>43</v>
      </c>
      <c r="F49" s="194">
        <v>84</v>
      </c>
      <c r="G49" s="195">
        <v>84</v>
      </c>
      <c r="H49" s="196">
        <v>84</v>
      </c>
      <c r="I49" s="198">
        <v>96</v>
      </c>
    </row>
    <row r="50" spans="2:9" ht="18.75" customHeight="1">
      <c r="B50" s="53"/>
      <c r="C50" s="230" t="s">
        <v>58</v>
      </c>
      <c r="D50" s="185" t="s">
        <v>56</v>
      </c>
      <c r="E50" s="186">
        <v>0</v>
      </c>
      <c r="F50" s="187">
        <v>0</v>
      </c>
      <c r="G50" s="188">
        <v>0</v>
      </c>
      <c r="H50" s="189">
        <v>0</v>
      </c>
      <c r="I50" s="191">
        <v>0</v>
      </c>
    </row>
    <row r="51" spans="2:9" ht="18.75" customHeight="1">
      <c r="B51" s="53"/>
      <c r="C51" s="229"/>
      <c r="D51" s="192" t="s">
        <v>6</v>
      </c>
      <c r="E51" s="193">
        <v>0</v>
      </c>
      <c r="F51" s="194">
        <v>0</v>
      </c>
      <c r="G51" s="195">
        <v>0</v>
      </c>
      <c r="H51" s="196">
        <v>0</v>
      </c>
      <c r="I51" s="198">
        <v>0</v>
      </c>
    </row>
    <row r="52" spans="2:9" ht="30" customHeight="1">
      <c r="B52" s="53"/>
      <c r="C52" s="152" t="s">
        <v>59</v>
      </c>
      <c r="D52" s="173" t="s">
        <v>6</v>
      </c>
      <c r="E52" s="115">
        <v>6522</v>
      </c>
      <c r="F52" s="116">
        <v>6156</v>
      </c>
      <c r="G52" s="117">
        <v>6672</v>
      </c>
      <c r="H52" s="118">
        <v>7236</v>
      </c>
      <c r="I52" s="120">
        <v>8856</v>
      </c>
    </row>
    <row r="53" spans="2:9" ht="30" customHeight="1">
      <c r="B53" s="53"/>
      <c r="C53" s="114" t="s">
        <v>60</v>
      </c>
      <c r="D53" s="173" t="s">
        <v>6</v>
      </c>
      <c r="E53" s="115">
        <v>176</v>
      </c>
      <c r="F53" s="116">
        <v>192</v>
      </c>
      <c r="G53" s="117">
        <v>216</v>
      </c>
      <c r="H53" s="118">
        <v>240</v>
      </c>
      <c r="I53" s="120">
        <v>288</v>
      </c>
    </row>
    <row r="54" spans="2:9" ht="30" customHeight="1">
      <c r="B54" s="53"/>
      <c r="C54" s="91" t="s">
        <v>61</v>
      </c>
      <c r="D54" s="173" t="s">
        <v>6</v>
      </c>
      <c r="E54" s="115">
        <v>231</v>
      </c>
      <c r="F54" s="116">
        <v>288</v>
      </c>
      <c r="G54" s="117">
        <v>300</v>
      </c>
      <c r="H54" s="118">
        <v>336</v>
      </c>
      <c r="I54" s="120">
        <v>408</v>
      </c>
    </row>
    <row r="55" spans="2:9" ht="30" customHeight="1" thickBot="1">
      <c r="B55" s="53"/>
      <c r="C55" s="155" t="s">
        <v>62</v>
      </c>
      <c r="D55" s="173" t="s">
        <v>6</v>
      </c>
      <c r="E55" s="115">
        <v>76</v>
      </c>
      <c r="F55" s="121">
        <v>156</v>
      </c>
      <c r="G55" s="122">
        <v>192</v>
      </c>
      <c r="H55" s="123">
        <v>216</v>
      </c>
      <c r="I55" s="136">
        <v>216</v>
      </c>
    </row>
    <row r="56" spans="2:9" ht="16.5" customHeight="1">
      <c r="B56" s="54" t="s">
        <v>63</v>
      </c>
      <c r="C56" s="84"/>
      <c r="D56" s="95"/>
      <c r="E56" s="126"/>
      <c r="F56" s="126"/>
      <c r="G56" s="126"/>
      <c r="H56" s="126"/>
      <c r="I56" s="127"/>
    </row>
    <row r="57" spans="2:9" ht="18.75" customHeight="1">
      <c r="B57" s="53"/>
      <c r="C57" s="228" t="s">
        <v>64</v>
      </c>
      <c r="D57" s="185" t="s">
        <v>7</v>
      </c>
      <c r="E57" s="186">
        <v>271</v>
      </c>
      <c r="F57" s="187">
        <v>386</v>
      </c>
      <c r="G57" s="188">
        <v>386</v>
      </c>
      <c r="H57" s="189">
        <v>386</v>
      </c>
      <c r="I57" s="191">
        <v>386</v>
      </c>
    </row>
    <row r="58" spans="2:9" ht="18.75" customHeight="1">
      <c r="B58" s="53"/>
      <c r="C58" s="229"/>
      <c r="D58" s="192" t="s">
        <v>6</v>
      </c>
      <c r="E58" s="193">
        <v>37</v>
      </c>
      <c r="F58" s="194">
        <v>48</v>
      </c>
      <c r="G58" s="195">
        <v>48</v>
      </c>
      <c r="H58" s="196">
        <v>48</v>
      </c>
      <c r="I58" s="198">
        <v>48</v>
      </c>
    </row>
    <row r="59" spans="2:9" ht="30" customHeight="1">
      <c r="B59" s="53"/>
      <c r="C59" s="204" t="s">
        <v>65</v>
      </c>
      <c r="D59" s="173" t="s">
        <v>6</v>
      </c>
      <c r="E59" s="115">
        <v>367</v>
      </c>
      <c r="F59" s="116">
        <v>384</v>
      </c>
      <c r="G59" s="117">
        <v>420</v>
      </c>
      <c r="H59" s="118">
        <v>468</v>
      </c>
      <c r="I59" s="120">
        <v>492</v>
      </c>
    </row>
    <row r="60" spans="2:9" ht="30" customHeight="1" thickBot="1">
      <c r="B60" s="61"/>
      <c r="C60" s="212" t="s">
        <v>66</v>
      </c>
      <c r="D60" s="175" t="s">
        <v>6</v>
      </c>
      <c r="E60" s="213">
        <v>63</v>
      </c>
      <c r="F60" s="214">
        <v>24</v>
      </c>
      <c r="G60" s="134">
        <v>24</v>
      </c>
      <c r="H60" s="135">
        <v>24</v>
      </c>
      <c r="I60" s="136">
        <v>36</v>
      </c>
    </row>
    <row r="61" spans="2:9" ht="30" customHeight="1" thickBot="1">
      <c r="B61" s="56" t="s">
        <v>84</v>
      </c>
      <c r="C61" s="59"/>
      <c r="D61" s="176" t="s">
        <v>6</v>
      </c>
      <c r="E61" s="139">
        <v>12675</v>
      </c>
      <c r="F61" s="140">
        <v>12636</v>
      </c>
      <c r="G61" s="141">
        <v>12828</v>
      </c>
      <c r="H61" s="142">
        <v>12912</v>
      </c>
      <c r="I61" s="143">
        <v>12024</v>
      </c>
    </row>
    <row r="62" spans="2:9">
      <c r="B62" s="107" t="s">
        <v>88</v>
      </c>
      <c r="C62" s="32"/>
      <c r="D62" s="33"/>
      <c r="E62" s="34"/>
      <c r="F62" s="34"/>
      <c r="G62" s="34"/>
      <c r="H62" s="34"/>
      <c r="I62" s="34"/>
    </row>
    <row r="63" spans="2:9" ht="22.5" customHeight="1">
      <c r="B63" s="227"/>
      <c r="C63" s="227"/>
      <c r="D63" s="227"/>
      <c r="E63" s="227"/>
      <c r="F63" s="227"/>
      <c r="G63" s="227"/>
      <c r="H63" s="227"/>
      <c r="I63" s="227"/>
    </row>
    <row r="64" spans="2:9" ht="18.75">
      <c r="B64" s="41" t="s">
        <v>67</v>
      </c>
      <c r="C64" s="35"/>
      <c r="D64" s="36"/>
      <c r="E64" s="22"/>
      <c r="F64" s="22"/>
      <c r="G64" s="22"/>
      <c r="H64" s="22"/>
      <c r="I64" s="22"/>
    </row>
    <row r="65" spans="2:9" ht="15" thickBot="1">
      <c r="B65" s="37"/>
      <c r="C65" s="35"/>
      <c r="D65" s="36"/>
      <c r="E65" s="22"/>
      <c r="F65" s="22"/>
      <c r="G65" s="22"/>
      <c r="H65" s="22"/>
    </row>
    <row r="66" spans="2:9" ht="30" customHeight="1" thickBot="1">
      <c r="B66" s="233"/>
      <c r="C66" s="234"/>
      <c r="D66" s="235"/>
      <c r="E66" s="103" t="s">
        <v>29</v>
      </c>
      <c r="F66" s="103" t="s">
        <v>114</v>
      </c>
      <c r="G66" s="104" t="s">
        <v>115</v>
      </c>
      <c r="H66" s="105" t="s">
        <v>116</v>
      </c>
      <c r="I66" s="106" t="s">
        <v>31</v>
      </c>
    </row>
    <row r="67" spans="2:9">
      <c r="B67" s="82" t="s">
        <v>0</v>
      </c>
      <c r="C67" s="83"/>
      <c r="D67" s="60"/>
      <c r="E67" s="89"/>
      <c r="F67" s="89"/>
      <c r="G67" s="89"/>
      <c r="H67" s="89"/>
      <c r="I67" s="90"/>
    </row>
    <row r="68" spans="2:9" ht="18.75" customHeight="1">
      <c r="B68" s="53"/>
      <c r="C68" s="228" t="s">
        <v>1</v>
      </c>
      <c r="D68" s="185" t="s">
        <v>7</v>
      </c>
      <c r="E68" s="190">
        <v>145737</v>
      </c>
      <c r="F68" s="190">
        <v>149305</v>
      </c>
      <c r="G68" s="188">
        <v>156220</v>
      </c>
      <c r="H68" s="189">
        <v>166510</v>
      </c>
      <c r="I68" s="191">
        <v>199084</v>
      </c>
    </row>
    <row r="69" spans="2:9" ht="18.75" customHeight="1">
      <c r="B69" s="53"/>
      <c r="C69" s="229"/>
      <c r="D69" s="192" t="s">
        <v>6</v>
      </c>
      <c r="E69" s="197">
        <v>6114</v>
      </c>
      <c r="F69" s="197">
        <v>6084</v>
      </c>
      <c r="G69" s="195">
        <v>6024</v>
      </c>
      <c r="H69" s="196">
        <v>6084</v>
      </c>
      <c r="I69" s="198">
        <v>5808</v>
      </c>
    </row>
    <row r="70" spans="2:9" ht="18.75" customHeight="1">
      <c r="B70" s="53"/>
      <c r="C70" s="228" t="s">
        <v>2</v>
      </c>
      <c r="D70" s="185" t="s">
        <v>7</v>
      </c>
      <c r="E70" s="199">
        <v>1791</v>
      </c>
      <c r="F70" s="190">
        <v>2581</v>
      </c>
      <c r="G70" s="188">
        <v>3005</v>
      </c>
      <c r="H70" s="189">
        <v>3505</v>
      </c>
      <c r="I70" s="191">
        <v>5376</v>
      </c>
    </row>
    <row r="71" spans="2:9" ht="18.75" customHeight="1">
      <c r="B71" s="53"/>
      <c r="C71" s="229"/>
      <c r="D71" s="192" t="s">
        <v>6</v>
      </c>
      <c r="E71" s="197">
        <v>388</v>
      </c>
      <c r="F71" s="197">
        <v>600</v>
      </c>
      <c r="G71" s="195">
        <v>636</v>
      </c>
      <c r="H71" s="196">
        <v>708</v>
      </c>
      <c r="I71" s="198">
        <v>816</v>
      </c>
    </row>
    <row r="72" spans="2:9" ht="18.75" customHeight="1">
      <c r="B72" s="53"/>
      <c r="C72" s="228" t="s">
        <v>3</v>
      </c>
      <c r="D72" s="185" t="s">
        <v>7</v>
      </c>
      <c r="E72" s="190">
        <v>26246</v>
      </c>
      <c r="F72" s="190">
        <v>31948</v>
      </c>
      <c r="G72" s="188">
        <v>38347</v>
      </c>
      <c r="H72" s="189">
        <v>47426</v>
      </c>
      <c r="I72" s="191">
        <v>83112</v>
      </c>
    </row>
    <row r="73" spans="2:9" ht="18.75" customHeight="1">
      <c r="B73" s="53"/>
      <c r="C73" s="229"/>
      <c r="D73" s="192" t="s">
        <v>6</v>
      </c>
      <c r="E73" s="197">
        <v>3394</v>
      </c>
      <c r="F73" s="197">
        <v>3816</v>
      </c>
      <c r="G73" s="195">
        <v>4524</v>
      </c>
      <c r="H73" s="196">
        <v>6000</v>
      </c>
      <c r="I73" s="198">
        <v>7932</v>
      </c>
    </row>
    <row r="74" spans="2:9" ht="18.75" customHeight="1">
      <c r="B74" s="53"/>
      <c r="C74" s="228" t="s">
        <v>4</v>
      </c>
      <c r="D74" s="185" t="s">
        <v>7</v>
      </c>
      <c r="E74" s="190">
        <v>4849</v>
      </c>
      <c r="F74" s="190">
        <v>6763</v>
      </c>
      <c r="G74" s="188">
        <v>7816</v>
      </c>
      <c r="H74" s="189">
        <v>7778</v>
      </c>
      <c r="I74" s="191">
        <v>10919</v>
      </c>
    </row>
    <row r="75" spans="2:9" ht="18.75" customHeight="1">
      <c r="B75" s="53"/>
      <c r="C75" s="229"/>
      <c r="D75" s="192" t="s">
        <v>6</v>
      </c>
      <c r="E75" s="197">
        <v>602</v>
      </c>
      <c r="F75" s="197">
        <v>756</v>
      </c>
      <c r="G75" s="195">
        <v>828</v>
      </c>
      <c r="H75" s="196">
        <v>876</v>
      </c>
      <c r="I75" s="198">
        <v>960</v>
      </c>
    </row>
    <row r="76" spans="2:9" ht="30" customHeight="1">
      <c r="B76" s="53"/>
      <c r="C76" s="152" t="s">
        <v>8</v>
      </c>
      <c r="D76" s="173" t="s">
        <v>6</v>
      </c>
      <c r="E76" s="119">
        <v>2660</v>
      </c>
      <c r="F76" s="119">
        <v>2472</v>
      </c>
      <c r="G76" s="117">
        <v>2712</v>
      </c>
      <c r="H76" s="118">
        <v>3084</v>
      </c>
      <c r="I76" s="120">
        <v>3876</v>
      </c>
    </row>
    <row r="77" spans="2:9" ht="18.75" customHeight="1">
      <c r="B77" s="53"/>
      <c r="C77" s="228" t="s">
        <v>69</v>
      </c>
      <c r="D77" s="185" t="s">
        <v>7</v>
      </c>
      <c r="E77" s="199">
        <v>227993</v>
      </c>
      <c r="F77" s="190">
        <v>223470</v>
      </c>
      <c r="G77" s="188">
        <v>239089</v>
      </c>
      <c r="H77" s="189">
        <v>253394</v>
      </c>
      <c r="I77" s="191">
        <v>294174</v>
      </c>
    </row>
    <row r="78" spans="2:9" ht="18.75" customHeight="1">
      <c r="B78" s="53"/>
      <c r="C78" s="229"/>
      <c r="D78" s="192" t="s">
        <v>6</v>
      </c>
      <c r="E78" s="197">
        <v>14848</v>
      </c>
      <c r="F78" s="197">
        <v>14808</v>
      </c>
      <c r="G78" s="195">
        <v>15708</v>
      </c>
      <c r="H78" s="196">
        <v>16536</v>
      </c>
      <c r="I78" s="198">
        <v>17592</v>
      </c>
    </row>
    <row r="79" spans="2:9" ht="18.75" customHeight="1">
      <c r="B79" s="53"/>
      <c r="C79" s="228" t="s">
        <v>9</v>
      </c>
      <c r="D79" s="185" t="s">
        <v>7</v>
      </c>
      <c r="E79" s="190">
        <v>85869</v>
      </c>
      <c r="F79" s="190">
        <v>86802</v>
      </c>
      <c r="G79" s="188">
        <v>88694</v>
      </c>
      <c r="H79" s="189">
        <v>90930</v>
      </c>
      <c r="I79" s="191">
        <v>95873</v>
      </c>
    </row>
    <row r="80" spans="2:9" ht="18.75" customHeight="1">
      <c r="B80" s="53"/>
      <c r="C80" s="229"/>
      <c r="D80" s="192" t="s">
        <v>6</v>
      </c>
      <c r="E80" s="197">
        <v>7923</v>
      </c>
      <c r="F80" s="197">
        <v>7992</v>
      </c>
      <c r="G80" s="195">
        <v>8112</v>
      </c>
      <c r="H80" s="196">
        <v>8412</v>
      </c>
      <c r="I80" s="198">
        <v>8952</v>
      </c>
    </row>
    <row r="81" spans="2:9" ht="18.75" customHeight="1">
      <c r="B81" s="53"/>
      <c r="C81" s="228" t="s">
        <v>10</v>
      </c>
      <c r="D81" s="185" t="s">
        <v>56</v>
      </c>
      <c r="E81" s="190">
        <v>53008</v>
      </c>
      <c r="F81" s="190">
        <v>58680</v>
      </c>
      <c r="G81" s="188">
        <v>64523</v>
      </c>
      <c r="H81" s="189">
        <v>68015</v>
      </c>
      <c r="I81" s="191">
        <v>104701</v>
      </c>
    </row>
    <row r="82" spans="2:9" ht="18.75" customHeight="1">
      <c r="B82" s="53"/>
      <c r="C82" s="229"/>
      <c r="D82" s="192" t="s">
        <v>6</v>
      </c>
      <c r="E82" s="197">
        <v>3297</v>
      </c>
      <c r="F82" s="197">
        <v>3144</v>
      </c>
      <c r="G82" s="195">
        <v>3264</v>
      </c>
      <c r="H82" s="196">
        <v>3192</v>
      </c>
      <c r="I82" s="198">
        <v>3432</v>
      </c>
    </row>
    <row r="83" spans="2:9" ht="18.75" customHeight="1">
      <c r="B83" s="53"/>
      <c r="C83" s="230" t="s">
        <v>11</v>
      </c>
      <c r="D83" s="185" t="s">
        <v>56</v>
      </c>
      <c r="E83" s="190">
        <v>7778</v>
      </c>
      <c r="F83" s="190">
        <v>7609</v>
      </c>
      <c r="G83" s="188">
        <v>8780</v>
      </c>
      <c r="H83" s="189">
        <v>7960</v>
      </c>
      <c r="I83" s="191">
        <v>16084</v>
      </c>
    </row>
    <row r="84" spans="2:9" ht="17.25">
      <c r="B84" s="53"/>
      <c r="C84" s="229"/>
      <c r="D84" s="192" t="s">
        <v>6</v>
      </c>
      <c r="E84" s="197">
        <v>1024</v>
      </c>
      <c r="F84" s="197">
        <v>1032</v>
      </c>
      <c r="G84" s="195">
        <v>1056</v>
      </c>
      <c r="H84" s="196">
        <v>1044</v>
      </c>
      <c r="I84" s="198">
        <v>1164</v>
      </c>
    </row>
    <row r="85" spans="2:9" ht="17.25">
      <c r="B85" s="53"/>
      <c r="C85" s="230" t="s">
        <v>12</v>
      </c>
      <c r="D85" s="185" t="s">
        <v>56</v>
      </c>
      <c r="E85" s="190">
        <v>0</v>
      </c>
      <c r="F85" s="190">
        <v>0</v>
      </c>
      <c r="G85" s="188">
        <v>0</v>
      </c>
      <c r="H85" s="189">
        <v>0</v>
      </c>
      <c r="I85" s="191">
        <v>0</v>
      </c>
    </row>
    <row r="86" spans="2:9" ht="18.75" customHeight="1">
      <c r="B86" s="53"/>
      <c r="C86" s="229"/>
      <c r="D86" s="192" t="s">
        <v>6</v>
      </c>
      <c r="E86" s="197">
        <v>0</v>
      </c>
      <c r="F86" s="197">
        <v>0</v>
      </c>
      <c r="G86" s="195">
        <v>0</v>
      </c>
      <c r="H86" s="196">
        <v>0</v>
      </c>
      <c r="I86" s="198">
        <v>0</v>
      </c>
    </row>
    <row r="87" spans="2:9" ht="30" customHeight="1">
      <c r="B87" s="53"/>
      <c r="C87" s="152" t="s">
        <v>13</v>
      </c>
      <c r="D87" s="173" t="s">
        <v>6</v>
      </c>
      <c r="E87" s="119">
        <v>15808</v>
      </c>
      <c r="F87" s="119">
        <v>16668</v>
      </c>
      <c r="G87" s="117">
        <v>18324</v>
      </c>
      <c r="H87" s="118">
        <v>20376</v>
      </c>
      <c r="I87" s="120">
        <v>24252</v>
      </c>
    </row>
    <row r="88" spans="2:9" ht="30" customHeight="1">
      <c r="B88" s="53"/>
      <c r="C88" s="154" t="s">
        <v>15</v>
      </c>
      <c r="D88" s="173" t="s">
        <v>6</v>
      </c>
      <c r="E88" s="119">
        <v>265</v>
      </c>
      <c r="F88" s="119">
        <v>348</v>
      </c>
      <c r="G88" s="117">
        <v>372</v>
      </c>
      <c r="H88" s="118">
        <v>408</v>
      </c>
      <c r="I88" s="120">
        <v>516</v>
      </c>
    </row>
    <row r="89" spans="2:9" ht="30" customHeight="1">
      <c r="B89" s="53"/>
      <c r="C89" s="154" t="s">
        <v>16</v>
      </c>
      <c r="D89" s="173" t="s">
        <v>6</v>
      </c>
      <c r="E89" s="119">
        <v>242</v>
      </c>
      <c r="F89" s="119">
        <v>300</v>
      </c>
      <c r="G89" s="117">
        <v>312</v>
      </c>
      <c r="H89" s="118">
        <v>336</v>
      </c>
      <c r="I89" s="120">
        <v>324</v>
      </c>
    </row>
    <row r="90" spans="2:9" ht="30" customHeight="1" thickBot="1">
      <c r="B90" s="61"/>
      <c r="C90" s="155" t="s">
        <v>17</v>
      </c>
      <c r="D90" s="175" t="s">
        <v>6</v>
      </c>
      <c r="E90" s="119">
        <v>618</v>
      </c>
      <c r="F90" s="133">
        <v>564</v>
      </c>
      <c r="G90" s="134">
        <v>612</v>
      </c>
      <c r="H90" s="135">
        <v>624</v>
      </c>
      <c r="I90" s="136">
        <v>660</v>
      </c>
    </row>
    <row r="91" spans="2:9" ht="17.25">
      <c r="B91" s="53" t="s">
        <v>14</v>
      </c>
      <c r="C91" s="85"/>
      <c r="D91" s="92"/>
      <c r="E91" s="137"/>
      <c r="F91" s="137"/>
      <c r="G91" s="137"/>
      <c r="H91" s="137"/>
      <c r="I91" s="138"/>
    </row>
    <row r="92" spans="2:9" ht="30" customHeight="1">
      <c r="B92" s="55"/>
      <c r="C92" s="151" t="s">
        <v>18</v>
      </c>
      <c r="D92" s="173" t="s">
        <v>6</v>
      </c>
      <c r="E92" s="115">
        <v>0</v>
      </c>
      <c r="F92" s="116">
        <v>24</v>
      </c>
      <c r="G92" s="117">
        <v>72</v>
      </c>
      <c r="H92" s="118">
        <v>168</v>
      </c>
      <c r="I92" s="120">
        <v>192</v>
      </c>
    </row>
    <row r="93" spans="2:9" ht="30" customHeight="1">
      <c r="B93" s="53"/>
      <c r="C93" s="152" t="s">
        <v>19</v>
      </c>
      <c r="D93" s="173" t="s">
        <v>6</v>
      </c>
      <c r="E93" s="115">
        <v>0</v>
      </c>
      <c r="F93" s="116">
        <v>0</v>
      </c>
      <c r="G93" s="117">
        <v>0</v>
      </c>
      <c r="H93" s="118">
        <v>0</v>
      </c>
      <c r="I93" s="120">
        <v>0</v>
      </c>
    </row>
    <row r="94" spans="2:9" ht="18.75" customHeight="1">
      <c r="B94" s="53"/>
      <c r="C94" s="228" t="s">
        <v>70</v>
      </c>
      <c r="D94" s="185" t="s">
        <v>7</v>
      </c>
      <c r="E94" s="186">
        <v>15493</v>
      </c>
      <c r="F94" s="187">
        <v>18857</v>
      </c>
      <c r="G94" s="188">
        <v>20986</v>
      </c>
      <c r="H94" s="189">
        <v>22105</v>
      </c>
      <c r="I94" s="191">
        <v>29819</v>
      </c>
    </row>
    <row r="95" spans="2:9" ht="18.75" customHeight="1">
      <c r="B95" s="53"/>
      <c r="C95" s="229"/>
      <c r="D95" s="192" t="s">
        <v>6</v>
      </c>
      <c r="E95" s="193">
        <v>839</v>
      </c>
      <c r="F95" s="194">
        <v>1080</v>
      </c>
      <c r="G95" s="195">
        <v>1224</v>
      </c>
      <c r="H95" s="196">
        <v>1296</v>
      </c>
      <c r="I95" s="198">
        <v>2124</v>
      </c>
    </row>
    <row r="96" spans="2:9" ht="30" customHeight="1">
      <c r="B96" s="53"/>
      <c r="C96" s="150" t="s">
        <v>20</v>
      </c>
      <c r="D96" s="173" t="s">
        <v>6</v>
      </c>
      <c r="E96" s="115">
        <v>1793</v>
      </c>
      <c r="F96" s="116">
        <v>1908</v>
      </c>
      <c r="G96" s="117">
        <v>2184</v>
      </c>
      <c r="H96" s="118">
        <v>2580</v>
      </c>
      <c r="I96" s="120">
        <v>2724</v>
      </c>
    </row>
    <row r="97" spans="2:9" ht="30" customHeight="1">
      <c r="B97" s="53"/>
      <c r="C97" s="151" t="s">
        <v>71</v>
      </c>
      <c r="D97" s="173" t="s">
        <v>6</v>
      </c>
      <c r="E97" s="115">
        <v>5422</v>
      </c>
      <c r="F97" s="116">
        <v>5736</v>
      </c>
      <c r="G97" s="117">
        <v>5856</v>
      </c>
      <c r="H97" s="118">
        <v>6120</v>
      </c>
      <c r="I97" s="120">
        <v>6204</v>
      </c>
    </row>
    <row r="98" spans="2:9" ht="30" customHeight="1">
      <c r="B98" s="53"/>
      <c r="C98" s="151" t="s">
        <v>21</v>
      </c>
      <c r="D98" s="173" t="s">
        <v>6</v>
      </c>
      <c r="E98" s="115">
        <v>0</v>
      </c>
      <c r="F98" s="116">
        <v>0</v>
      </c>
      <c r="G98" s="117">
        <v>0</v>
      </c>
      <c r="H98" s="118">
        <v>0</v>
      </c>
      <c r="I98" s="120">
        <v>0</v>
      </c>
    </row>
    <row r="99" spans="2:9" ht="30" customHeight="1">
      <c r="B99" s="53"/>
      <c r="C99" s="151" t="s">
        <v>22</v>
      </c>
      <c r="D99" s="173" t="s">
        <v>6</v>
      </c>
      <c r="E99" s="115">
        <v>0</v>
      </c>
      <c r="F99" s="116">
        <v>0</v>
      </c>
      <c r="G99" s="117">
        <v>0</v>
      </c>
      <c r="H99" s="118">
        <v>0</v>
      </c>
      <c r="I99" s="120">
        <v>0</v>
      </c>
    </row>
    <row r="100" spans="2:9" ht="30" customHeight="1">
      <c r="B100" s="53"/>
      <c r="C100" s="154" t="s">
        <v>117</v>
      </c>
      <c r="D100" s="173" t="s">
        <v>6</v>
      </c>
      <c r="E100" s="115">
        <v>0</v>
      </c>
      <c r="F100" s="121">
        <v>0</v>
      </c>
      <c r="G100" s="122">
        <v>0</v>
      </c>
      <c r="H100" s="123">
        <v>0</v>
      </c>
      <c r="I100" s="125">
        <v>0</v>
      </c>
    </row>
    <row r="101" spans="2:9" ht="18.75" customHeight="1">
      <c r="B101" s="53"/>
      <c r="C101" s="228" t="s">
        <v>119</v>
      </c>
      <c r="D101" s="185" t="s">
        <v>7</v>
      </c>
      <c r="E101" s="219">
        <v>15762</v>
      </c>
      <c r="F101" s="220">
        <v>22165</v>
      </c>
      <c r="G101" s="188">
        <v>21186</v>
      </c>
      <c r="H101" s="189">
        <v>19895</v>
      </c>
      <c r="I101" s="191">
        <v>21746</v>
      </c>
    </row>
    <row r="102" spans="2:9" ht="18.75" customHeight="1" thickBot="1">
      <c r="B102" s="53"/>
      <c r="C102" s="231"/>
      <c r="D102" s="200" t="s">
        <v>6</v>
      </c>
      <c r="E102" s="221">
        <v>1268</v>
      </c>
      <c r="F102" s="222">
        <v>1620</v>
      </c>
      <c r="G102" s="201">
        <v>1668</v>
      </c>
      <c r="H102" s="202">
        <v>1704</v>
      </c>
      <c r="I102" s="203">
        <v>1860</v>
      </c>
    </row>
    <row r="103" spans="2:9" ht="17.25">
      <c r="B103" s="86" t="s">
        <v>23</v>
      </c>
      <c r="C103" s="83"/>
      <c r="D103" s="95"/>
      <c r="E103" s="137"/>
      <c r="F103" s="137"/>
      <c r="G103" s="137"/>
      <c r="H103" s="137"/>
      <c r="I103" s="138"/>
    </row>
    <row r="104" spans="2:9" ht="30" customHeight="1">
      <c r="B104" s="53"/>
      <c r="C104" s="154" t="s">
        <v>24</v>
      </c>
      <c r="D104" s="173" t="s">
        <v>6</v>
      </c>
      <c r="E104" s="115">
        <v>6304</v>
      </c>
      <c r="F104" s="116">
        <v>6420</v>
      </c>
      <c r="G104" s="117">
        <v>6540</v>
      </c>
      <c r="H104" s="118">
        <v>6792</v>
      </c>
      <c r="I104" s="120">
        <v>7824</v>
      </c>
    </row>
    <row r="105" spans="2:9" ht="30" customHeight="1">
      <c r="B105" s="53"/>
      <c r="C105" s="154" t="s">
        <v>85</v>
      </c>
      <c r="D105" s="173" t="s">
        <v>6</v>
      </c>
      <c r="E105" s="115">
        <v>7895</v>
      </c>
      <c r="F105" s="116">
        <v>8172</v>
      </c>
      <c r="G105" s="117">
        <v>8304</v>
      </c>
      <c r="H105" s="118">
        <v>8424</v>
      </c>
      <c r="I105" s="120">
        <v>9060</v>
      </c>
    </row>
    <row r="106" spans="2:9" ht="30" customHeight="1">
      <c r="B106" s="53"/>
      <c r="C106" s="215" t="s">
        <v>120</v>
      </c>
      <c r="D106" s="173" t="s">
        <v>6</v>
      </c>
      <c r="E106" s="218"/>
      <c r="F106" s="121">
        <v>0</v>
      </c>
      <c r="G106" s="122">
        <v>60</v>
      </c>
      <c r="H106" s="123">
        <v>60</v>
      </c>
      <c r="I106" s="125">
        <v>60</v>
      </c>
    </row>
    <row r="107" spans="2:9" ht="30" customHeight="1" thickBot="1">
      <c r="B107" s="53"/>
      <c r="C107" s="156" t="s">
        <v>72</v>
      </c>
      <c r="D107" s="173" t="s">
        <v>6</v>
      </c>
      <c r="E107" s="124">
        <v>0</v>
      </c>
      <c r="F107" s="121">
        <v>0</v>
      </c>
      <c r="G107" s="122">
        <v>0</v>
      </c>
      <c r="H107" s="123">
        <v>0</v>
      </c>
      <c r="I107" s="125">
        <v>0</v>
      </c>
    </row>
    <row r="108" spans="2:9" ht="30" customHeight="1" thickBot="1">
      <c r="B108" s="87" t="s">
        <v>74</v>
      </c>
      <c r="C108" s="88"/>
      <c r="D108" s="174" t="s">
        <v>6</v>
      </c>
      <c r="E108" s="128">
        <v>28653</v>
      </c>
      <c r="F108" s="129">
        <v>29328</v>
      </c>
      <c r="G108" s="130">
        <v>30504</v>
      </c>
      <c r="H108" s="131">
        <v>32160</v>
      </c>
      <c r="I108" s="132">
        <v>31956</v>
      </c>
    </row>
    <row r="109" spans="2:9" ht="26.25" customHeight="1">
      <c r="B109" s="100" t="s">
        <v>88</v>
      </c>
      <c r="C109" s="21"/>
      <c r="D109" s="22"/>
      <c r="E109" s="22"/>
      <c r="F109" s="22"/>
      <c r="G109" s="22"/>
      <c r="H109" s="22"/>
      <c r="I109" s="22"/>
    </row>
    <row r="110" spans="2:9" ht="18.75" hidden="1">
      <c r="B110" s="40" t="s">
        <v>73</v>
      </c>
      <c r="C110" s="21"/>
      <c r="D110" s="22"/>
      <c r="E110" s="38"/>
      <c r="F110" s="38"/>
      <c r="G110" s="38"/>
      <c r="H110" s="38"/>
      <c r="I110" s="38"/>
    </row>
    <row r="111" spans="2:9" hidden="1">
      <c r="B111" s="22"/>
      <c r="C111" s="21"/>
      <c r="D111" s="22"/>
      <c r="E111" s="38"/>
      <c r="F111" s="22"/>
      <c r="G111" s="22"/>
      <c r="H111" s="22"/>
    </row>
    <row r="112" spans="2:9" ht="30" hidden="1" customHeight="1" thickBot="1">
      <c r="B112" s="233"/>
      <c r="C112" s="234"/>
      <c r="D112" s="235"/>
      <c r="E112" s="205" t="s">
        <v>33</v>
      </c>
      <c r="F112" s="205" t="s">
        <v>27</v>
      </c>
      <c r="G112" s="206" t="s">
        <v>28</v>
      </c>
      <c r="H112" s="207" t="s">
        <v>29</v>
      </c>
      <c r="I112" s="207" t="s">
        <v>31</v>
      </c>
    </row>
    <row r="113" spans="2:9" ht="18" hidden="1" thickBot="1">
      <c r="B113" s="62" t="s">
        <v>25</v>
      </c>
      <c r="C113" s="63"/>
      <c r="D113" s="64"/>
      <c r="E113" s="18">
        <v>20327769</v>
      </c>
      <c r="F113" s="18">
        <v>21321792</v>
      </c>
      <c r="G113" s="19">
        <v>22277462</v>
      </c>
      <c r="H113" s="20">
        <v>22787061</v>
      </c>
      <c r="I113" s="20">
        <v>31025711</v>
      </c>
    </row>
    <row r="114" spans="2:9" hidden="1">
      <c r="B114" s="22"/>
      <c r="C114" s="21"/>
      <c r="D114" s="22"/>
      <c r="E114" s="22"/>
      <c r="F114" s="22"/>
      <c r="G114" s="22"/>
      <c r="H114" s="22"/>
      <c r="I114" s="22"/>
    </row>
    <row r="115" spans="2:9" ht="18.75" hidden="1">
      <c r="B115" s="40" t="s">
        <v>77</v>
      </c>
      <c r="C115" s="21"/>
      <c r="D115" s="22"/>
      <c r="E115" s="2"/>
      <c r="F115" s="38"/>
      <c r="G115" s="38"/>
      <c r="H115" s="38"/>
      <c r="I115" s="38"/>
    </row>
    <row r="116" spans="2:9" ht="17.25" hidden="1">
      <c r="B116" s="22"/>
      <c r="C116" s="21"/>
      <c r="D116" s="22"/>
      <c r="E116" s="2"/>
      <c r="F116" s="22"/>
      <c r="G116" s="22"/>
      <c r="H116" s="22"/>
    </row>
    <row r="117" spans="2:9" ht="15" hidden="1" thickBot="1">
      <c r="B117" s="233"/>
      <c r="C117" s="234"/>
      <c r="D117" s="235"/>
      <c r="E117" s="205" t="s">
        <v>75</v>
      </c>
      <c r="F117" s="70"/>
      <c r="G117" s="71"/>
      <c r="H117" s="68" t="s">
        <v>26</v>
      </c>
      <c r="I117" s="207" t="s">
        <v>31</v>
      </c>
    </row>
    <row r="118" spans="2:9" ht="18" hidden="1" thickBot="1">
      <c r="B118" s="62" t="s">
        <v>76</v>
      </c>
      <c r="C118" s="63"/>
      <c r="D118" s="64"/>
      <c r="E118" s="18">
        <v>5399.7058823529414</v>
      </c>
      <c r="F118" s="72"/>
      <c r="G118" s="73"/>
      <c r="H118" s="69">
        <v>6181.7035541478044</v>
      </c>
      <c r="I118" s="20">
        <v>9605.3680974841027</v>
      </c>
    </row>
    <row r="119" spans="2:9" hidden="1">
      <c r="B119" s="1" t="s">
        <v>78</v>
      </c>
    </row>
    <row r="120" spans="2:9" ht="40.5" customHeight="1"/>
    <row r="121" spans="2:9" ht="21">
      <c r="B121" s="227"/>
      <c r="C121" s="227"/>
      <c r="D121" s="227"/>
      <c r="E121" s="227"/>
      <c r="F121" s="227"/>
      <c r="G121" s="227"/>
      <c r="H121" s="227"/>
      <c r="I121" s="227"/>
    </row>
  </sheetData>
  <mergeCells count="28">
    <mergeCell ref="C94:C95"/>
    <mergeCell ref="C101:C102"/>
    <mergeCell ref="B112:D112"/>
    <mergeCell ref="B117:D117"/>
    <mergeCell ref="B121:I121"/>
    <mergeCell ref="C85:C86"/>
    <mergeCell ref="B66:D66"/>
    <mergeCell ref="C68:C69"/>
    <mergeCell ref="C70:C71"/>
    <mergeCell ref="C72:C73"/>
    <mergeCell ref="C74:C75"/>
    <mergeCell ref="C77:C78"/>
    <mergeCell ref="C79:C80"/>
    <mergeCell ref="C81:C82"/>
    <mergeCell ref="C83:C84"/>
    <mergeCell ref="B63:I63"/>
    <mergeCell ref="B1:I1"/>
    <mergeCell ref="B5:D5"/>
    <mergeCell ref="B12:D12"/>
    <mergeCell ref="B32:D32"/>
    <mergeCell ref="C35:C36"/>
    <mergeCell ref="C37:C38"/>
    <mergeCell ref="C39:C40"/>
    <mergeCell ref="C44:C45"/>
    <mergeCell ref="C48:C49"/>
    <mergeCell ref="C50:C51"/>
    <mergeCell ref="C57:C58"/>
    <mergeCell ref="C46:C47"/>
  </mergeCells>
  <phoneticPr fontId="1"/>
  <dataValidations count="1">
    <dataValidation type="whole" operator="greaterThanOrEqual" allowBlank="1" showInputMessage="1" showErrorMessage="1" sqref="E101:F102">
      <formula1>0</formula1>
    </dataValidation>
  </dataValidations>
  <pageMargins left="0.7" right="0.7" top="0.75" bottom="0.49" header="0.3" footer="0.3"/>
  <pageSetup paperSize="9" scale="60" orientation="portrait" horizontalDpi="300" verticalDpi="300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view="pageBreakPreview" zoomScaleNormal="100" zoomScaleSheetLayoutView="100" workbookViewId="0">
      <selection activeCell="F38" sqref="F38"/>
    </sheetView>
  </sheetViews>
  <sheetFormatPr defaultColWidth="16.75" defaultRowHeight="14.25"/>
  <cols>
    <col min="1" max="1" width="2.125" style="1" customWidth="1"/>
    <col min="2" max="2" width="16.75" style="1"/>
    <col min="3" max="3" width="19.125" style="1" customWidth="1"/>
    <col min="4" max="4" width="12.125" style="1" customWidth="1"/>
    <col min="5" max="9" width="19.125" style="1" customWidth="1"/>
    <col min="10" max="10" width="1" style="1" customWidth="1"/>
    <col min="11" max="16" width="10.625" style="1" customWidth="1"/>
    <col min="17" max="17" width="5" style="1" customWidth="1"/>
    <col min="18" max="18" width="1.5" style="1" customWidth="1"/>
    <col min="19" max="16384" width="16.75" style="1"/>
  </cols>
  <sheetData>
    <row r="1" spans="1:9" ht="18.75">
      <c r="A1" s="78"/>
      <c r="B1" s="237" t="s">
        <v>82</v>
      </c>
      <c r="C1" s="237"/>
      <c r="D1" s="237"/>
      <c r="E1" s="237"/>
      <c r="F1" s="237"/>
      <c r="G1" s="237"/>
      <c r="H1" s="237"/>
      <c r="I1" s="237"/>
    </row>
    <row r="2" spans="1:9" ht="7.5" customHeight="1">
      <c r="A2" s="78"/>
      <c r="B2" s="208"/>
      <c r="C2" s="208"/>
      <c r="D2" s="208"/>
      <c r="E2" s="208"/>
      <c r="F2" s="208"/>
      <c r="G2" s="208"/>
      <c r="H2" s="208"/>
      <c r="I2" s="208"/>
    </row>
    <row r="3" spans="1:9" ht="18.75">
      <c r="B3" s="40" t="s">
        <v>79</v>
      </c>
      <c r="C3" s="21"/>
      <c r="D3" s="22"/>
      <c r="E3" s="22"/>
      <c r="F3" s="22"/>
      <c r="G3" s="22"/>
      <c r="H3" s="22"/>
      <c r="I3" s="22"/>
    </row>
    <row r="4" spans="1:9" ht="18.75" customHeight="1" thickBot="1">
      <c r="B4" s="23"/>
      <c r="C4" s="24"/>
      <c r="D4" s="25"/>
      <c r="E4" s="25"/>
      <c r="F4" s="25"/>
      <c r="G4" s="25"/>
      <c r="H4" s="99"/>
      <c r="I4" s="111" t="s">
        <v>32</v>
      </c>
    </row>
    <row r="5" spans="1:9" ht="15" thickBot="1">
      <c r="B5" s="233"/>
      <c r="C5" s="234"/>
      <c r="D5" s="235"/>
      <c r="E5" s="103" t="s">
        <v>29</v>
      </c>
      <c r="F5" s="103" t="s">
        <v>114</v>
      </c>
      <c r="G5" s="104" t="s">
        <v>115</v>
      </c>
      <c r="H5" s="105" t="s">
        <v>116</v>
      </c>
      <c r="I5" s="106" t="s">
        <v>31</v>
      </c>
    </row>
    <row r="6" spans="1:9" ht="17.25">
      <c r="B6" s="42" t="s">
        <v>34</v>
      </c>
      <c r="C6" s="43"/>
      <c r="D6" s="44"/>
      <c r="E6" s="3">
        <v>148228</v>
      </c>
      <c r="F6" s="3">
        <v>148045</v>
      </c>
      <c r="G6" s="4">
        <v>147960</v>
      </c>
      <c r="H6" s="5">
        <v>147865</v>
      </c>
      <c r="I6" s="6">
        <v>144694</v>
      </c>
    </row>
    <row r="7" spans="1:9" ht="17.25">
      <c r="B7" s="45"/>
      <c r="C7" s="97" t="s">
        <v>35</v>
      </c>
      <c r="D7" s="26"/>
      <c r="E7" s="7">
        <v>73009</v>
      </c>
      <c r="F7" s="7">
        <v>73505</v>
      </c>
      <c r="G7" s="8">
        <v>74032</v>
      </c>
      <c r="H7" s="9">
        <v>74552</v>
      </c>
      <c r="I7" s="102">
        <v>74353</v>
      </c>
    </row>
    <row r="8" spans="1:9" ht="18" thickBot="1">
      <c r="B8" s="46"/>
      <c r="C8" s="98" t="s">
        <v>36</v>
      </c>
      <c r="D8" s="27"/>
      <c r="E8" s="10">
        <v>75219</v>
      </c>
      <c r="F8" s="10">
        <v>74540</v>
      </c>
      <c r="G8" s="11">
        <v>73928</v>
      </c>
      <c r="H8" s="12">
        <v>73313</v>
      </c>
      <c r="I8" s="13">
        <v>70341</v>
      </c>
    </row>
    <row r="9" spans="1:9">
      <c r="B9" s="22"/>
      <c r="C9" s="21"/>
      <c r="D9" s="22"/>
      <c r="E9" s="22"/>
      <c r="F9" s="22"/>
      <c r="G9" s="22"/>
      <c r="H9" s="22"/>
      <c r="I9" s="22"/>
    </row>
    <row r="10" spans="1:9" ht="18.75">
      <c r="B10" s="40" t="s">
        <v>80</v>
      </c>
      <c r="C10" s="21"/>
      <c r="D10" s="22"/>
      <c r="E10" s="22"/>
      <c r="F10" s="22"/>
      <c r="G10" s="22"/>
      <c r="H10" s="22"/>
      <c r="I10" s="22"/>
    </row>
    <row r="11" spans="1:9" ht="15" thickBot="1">
      <c r="B11" s="22"/>
      <c r="C11" s="21"/>
      <c r="D11" s="22"/>
      <c r="E11" s="22"/>
      <c r="F11" s="22"/>
      <c r="G11" s="22"/>
      <c r="H11" s="101"/>
      <c r="I11" s="112" t="s">
        <v>32</v>
      </c>
    </row>
    <row r="12" spans="1:9" ht="15" thickBot="1">
      <c r="B12" s="233"/>
      <c r="C12" s="234"/>
      <c r="D12" s="235"/>
      <c r="E12" s="103" t="s">
        <v>29</v>
      </c>
      <c r="F12" s="103" t="s">
        <v>114</v>
      </c>
      <c r="G12" s="104" t="s">
        <v>115</v>
      </c>
      <c r="H12" s="105" t="s">
        <v>116</v>
      </c>
      <c r="I12" s="106" t="s">
        <v>31</v>
      </c>
    </row>
    <row r="13" spans="1:9" ht="17.25">
      <c r="B13" s="42" t="s">
        <v>5</v>
      </c>
      <c r="C13" s="81"/>
      <c r="D13" s="44"/>
      <c r="E13" s="3">
        <v>14814</v>
      </c>
      <c r="F13" s="3">
        <v>14921</v>
      </c>
      <c r="G13" s="4">
        <v>15150</v>
      </c>
      <c r="H13" s="6">
        <v>15446</v>
      </c>
      <c r="I13" s="6">
        <v>16946</v>
      </c>
    </row>
    <row r="14" spans="1:9" ht="17.25">
      <c r="B14" s="42"/>
      <c r="C14" s="47"/>
      <c r="D14" s="171" t="s">
        <v>37</v>
      </c>
      <c r="E14" s="14">
        <v>1689</v>
      </c>
      <c r="F14" s="14">
        <v>1648</v>
      </c>
      <c r="G14" s="15">
        <v>1655</v>
      </c>
      <c r="H14" s="16">
        <v>1685</v>
      </c>
      <c r="I14" s="16">
        <v>1824</v>
      </c>
    </row>
    <row r="15" spans="1:9" ht="17.25">
      <c r="B15" s="42"/>
      <c r="C15" s="47"/>
      <c r="D15" s="171" t="s">
        <v>38</v>
      </c>
      <c r="E15" s="14">
        <v>2388</v>
      </c>
      <c r="F15" s="14">
        <v>2462</v>
      </c>
      <c r="G15" s="15">
        <v>2577</v>
      </c>
      <c r="H15" s="16">
        <v>2675</v>
      </c>
      <c r="I15" s="16">
        <v>3045</v>
      </c>
    </row>
    <row r="16" spans="1:9" ht="17.25">
      <c r="B16" s="42"/>
      <c r="C16" s="47"/>
      <c r="D16" s="171" t="s">
        <v>39</v>
      </c>
      <c r="E16" s="14">
        <v>2720</v>
      </c>
      <c r="F16" s="14">
        <v>2801</v>
      </c>
      <c r="G16" s="15">
        <v>2822</v>
      </c>
      <c r="H16" s="16">
        <v>2902</v>
      </c>
      <c r="I16" s="16">
        <v>3179</v>
      </c>
    </row>
    <row r="17" spans="2:9" ht="17.25">
      <c r="B17" s="42"/>
      <c r="C17" s="47"/>
      <c r="D17" s="171" t="s">
        <v>40</v>
      </c>
      <c r="E17" s="14">
        <v>2591</v>
      </c>
      <c r="F17" s="14">
        <v>2621</v>
      </c>
      <c r="G17" s="15">
        <v>2702</v>
      </c>
      <c r="H17" s="16">
        <v>2754</v>
      </c>
      <c r="I17" s="16">
        <v>2926</v>
      </c>
    </row>
    <row r="18" spans="2:9" ht="17.25">
      <c r="B18" s="42"/>
      <c r="C18" s="47"/>
      <c r="D18" s="171" t="s">
        <v>41</v>
      </c>
      <c r="E18" s="14">
        <v>1865</v>
      </c>
      <c r="F18" s="14">
        <v>1841</v>
      </c>
      <c r="G18" s="15">
        <v>1816</v>
      </c>
      <c r="H18" s="16">
        <v>1825</v>
      </c>
      <c r="I18" s="16">
        <v>2017</v>
      </c>
    </row>
    <row r="19" spans="2:9" ht="17.25">
      <c r="B19" s="42"/>
      <c r="C19" s="47"/>
      <c r="D19" s="171" t="s">
        <v>42</v>
      </c>
      <c r="E19" s="14">
        <v>1876</v>
      </c>
      <c r="F19" s="14">
        <v>1873</v>
      </c>
      <c r="G19" s="15">
        <v>1880</v>
      </c>
      <c r="H19" s="16">
        <v>1879</v>
      </c>
      <c r="I19" s="16">
        <v>2098</v>
      </c>
    </row>
    <row r="20" spans="2:9" ht="17.25">
      <c r="B20" s="48"/>
      <c r="C20" s="49"/>
      <c r="D20" s="171" t="s">
        <v>43</v>
      </c>
      <c r="E20" s="14">
        <v>1685</v>
      </c>
      <c r="F20" s="14">
        <v>1675</v>
      </c>
      <c r="G20" s="15">
        <v>1698</v>
      </c>
      <c r="H20" s="16">
        <v>1726</v>
      </c>
      <c r="I20" s="16">
        <v>1857</v>
      </c>
    </row>
    <row r="21" spans="2:9" ht="17.25">
      <c r="B21" s="50"/>
      <c r="C21" s="28" t="s">
        <v>44</v>
      </c>
      <c r="D21" s="96"/>
      <c r="E21" s="14">
        <v>14571</v>
      </c>
      <c r="F21" s="14">
        <v>14685</v>
      </c>
      <c r="G21" s="65">
        <v>14906</v>
      </c>
      <c r="H21" s="66">
        <v>15181</v>
      </c>
      <c r="I21" s="66">
        <v>16679</v>
      </c>
    </row>
    <row r="22" spans="2:9" ht="17.25">
      <c r="B22" s="45"/>
      <c r="C22" s="29"/>
      <c r="D22" s="171" t="s">
        <v>37</v>
      </c>
      <c r="E22" s="14">
        <v>1664</v>
      </c>
      <c r="F22" s="14">
        <v>1621</v>
      </c>
      <c r="G22" s="15">
        <v>1623</v>
      </c>
      <c r="H22" s="16">
        <v>1648</v>
      </c>
      <c r="I22" s="16">
        <v>1786</v>
      </c>
    </row>
    <row r="23" spans="2:9" ht="17.25">
      <c r="B23" s="45"/>
      <c r="C23" s="29"/>
      <c r="D23" s="171" t="s">
        <v>38</v>
      </c>
      <c r="E23" s="14">
        <v>2342</v>
      </c>
      <c r="F23" s="14">
        <v>2414</v>
      </c>
      <c r="G23" s="15">
        <v>2529</v>
      </c>
      <c r="H23" s="16">
        <v>2625</v>
      </c>
      <c r="I23" s="16">
        <v>2996</v>
      </c>
    </row>
    <row r="24" spans="2:9" ht="17.25">
      <c r="B24" s="50"/>
      <c r="C24" s="30"/>
      <c r="D24" s="171" t="s">
        <v>39</v>
      </c>
      <c r="E24" s="14">
        <v>2692</v>
      </c>
      <c r="F24" s="14">
        <v>2777</v>
      </c>
      <c r="G24" s="15">
        <v>2804</v>
      </c>
      <c r="H24" s="16">
        <v>2884</v>
      </c>
      <c r="I24" s="16">
        <v>3161</v>
      </c>
    </row>
    <row r="25" spans="2:9" ht="17.25">
      <c r="B25" s="50"/>
      <c r="C25" s="30"/>
      <c r="D25" s="171" t="s">
        <v>40</v>
      </c>
      <c r="E25" s="14">
        <v>2542</v>
      </c>
      <c r="F25" s="14">
        <v>2571</v>
      </c>
      <c r="G25" s="15">
        <v>2648</v>
      </c>
      <c r="H25" s="16">
        <v>2696</v>
      </c>
      <c r="I25" s="16">
        <v>2868</v>
      </c>
    </row>
    <row r="26" spans="2:9" ht="17.25">
      <c r="B26" s="50"/>
      <c r="C26" s="30"/>
      <c r="D26" s="171" t="s">
        <v>41</v>
      </c>
      <c r="E26" s="14">
        <v>1832</v>
      </c>
      <c r="F26" s="14">
        <v>1802</v>
      </c>
      <c r="G26" s="15">
        <v>1771</v>
      </c>
      <c r="H26" s="16">
        <v>1774</v>
      </c>
      <c r="I26" s="16">
        <v>1964</v>
      </c>
    </row>
    <row r="27" spans="2:9" ht="17.25">
      <c r="B27" s="50"/>
      <c r="C27" s="30"/>
      <c r="D27" s="171" t="s">
        <v>42</v>
      </c>
      <c r="E27" s="14">
        <v>1856</v>
      </c>
      <c r="F27" s="14">
        <v>1860</v>
      </c>
      <c r="G27" s="15">
        <v>1866</v>
      </c>
      <c r="H27" s="16">
        <v>1864</v>
      </c>
      <c r="I27" s="16">
        <v>2083</v>
      </c>
    </row>
    <row r="28" spans="2:9" ht="18" thickBot="1">
      <c r="B28" s="51"/>
      <c r="C28" s="31"/>
      <c r="D28" s="172" t="s">
        <v>43</v>
      </c>
      <c r="E28" s="17">
        <v>1643</v>
      </c>
      <c r="F28" s="17">
        <v>1640</v>
      </c>
      <c r="G28" s="11">
        <v>1665</v>
      </c>
      <c r="H28" s="13">
        <v>1690</v>
      </c>
      <c r="I28" s="13">
        <v>1821</v>
      </c>
    </row>
    <row r="29" spans="2:9">
      <c r="B29" s="22"/>
      <c r="C29" s="21"/>
      <c r="D29" s="22"/>
      <c r="E29" s="67"/>
      <c r="F29" s="22"/>
      <c r="G29" s="22"/>
      <c r="H29" s="22"/>
      <c r="I29" s="22"/>
    </row>
    <row r="30" spans="2:9" ht="18.75">
      <c r="B30" s="40" t="s">
        <v>45</v>
      </c>
      <c r="C30" s="21"/>
      <c r="D30" s="22"/>
      <c r="E30" s="22"/>
      <c r="F30" s="22"/>
      <c r="G30" s="22"/>
      <c r="H30" s="22"/>
      <c r="I30" s="22"/>
    </row>
    <row r="31" spans="2:9" ht="15" thickBot="1">
      <c r="B31" s="22"/>
      <c r="C31" s="21"/>
      <c r="D31" s="22"/>
      <c r="E31" s="22"/>
      <c r="F31" s="22"/>
      <c r="G31" s="22"/>
      <c r="H31" s="22"/>
    </row>
    <row r="32" spans="2:9" ht="30" customHeight="1" thickBot="1">
      <c r="B32" s="233"/>
      <c r="C32" s="234"/>
      <c r="D32" s="235"/>
      <c r="E32" s="103" t="s">
        <v>29</v>
      </c>
      <c r="F32" s="103" t="s">
        <v>114</v>
      </c>
      <c r="G32" s="104" t="s">
        <v>115</v>
      </c>
      <c r="H32" s="105" t="s">
        <v>116</v>
      </c>
      <c r="I32" s="106" t="s">
        <v>31</v>
      </c>
    </row>
    <row r="33" spans="2:9" ht="15.75" customHeight="1">
      <c r="B33" s="52" t="s">
        <v>47</v>
      </c>
      <c r="C33" s="57"/>
      <c r="D33" s="58"/>
      <c r="E33" s="89"/>
      <c r="F33" s="89"/>
      <c r="G33" s="89"/>
      <c r="H33" s="89"/>
      <c r="I33" s="90"/>
    </row>
    <row r="34" spans="2:9" ht="30" customHeight="1">
      <c r="B34" s="53"/>
      <c r="C34" s="152" t="s">
        <v>87</v>
      </c>
      <c r="D34" s="173" t="s">
        <v>6</v>
      </c>
      <c r="E34" s="115">
        <v>218</v>
      </c>
      <c r="F34" s="223"/>
      <c r="G34" s="224"/>
      <c r="H34" s="225"/>
      <c r="I34" s="226"/>
    </row>
    <row r="35" spans="2:9" ht="18.75" customHeight="1">
      <c r="B35" s="53"/>
      <c r="C35" s="228" t="s">
        <v>49</v>
      </c>
      <c r="D35" s="185" t="s">
        <v>7</v>
      </c>
      <c r="E35" s="186">
        <v>0</v>
      </c>
      <c r="F35" s="187">
        <v>0</v>
      </c>
      <c r="G35" s="188">
        <v>0</v>
      </c>
      <c r="H35" s="189">
        <v>0</v>
      </c>
      <c r="I35" s="191">
        <v>0</v>
      </c>
    </row>
    <row r="36" spans="2:9" ht="18.75" customHeight="1">
      <c r="B36" s="53"/>
      <c r="C36" s="238"/>
      <c r="D36" s="192" t="s">
        <v>6</v>
      </c>
      <c r="E36" s="193">
        <v>0</v>
      </c>
      <c r="F36" s="194">
        <v>0</v>
      </c>
      <c r="G36" s="195">
        <v>0</v>
      </c>
      <c r="H36" s="196">
        <v>0</v>
      </c>
      <c r="I36" s="198">
        <v>0</v>
      </c>
    </row>
    <row r="37" spans="2:9" ht="18.75" customHeight="1">
      <c r="B37" s="53"/>
      <c r="C37" s="228" t="s">
        <v>50</v>
      </c>
      <c r="D37" s="185" t="s">
        <v>7</v>
      </c>
      <c r="E37" s="186">
        <v>12847</v>
      </c>
      <c r="F37" s="187">
        <v>13360</v>
      </c>
      <c r="G37" s="188">
        <v>14718</v>
      </c>
      <c r="H37" s="189">
        <v>15457</v>
      </c>
      <c r="I37" s="191">
        <v>17492</v>
      </c>
    </row>
    <row r="38" spans="2:9" ht="18.75" customHeight="1">
      <c r="B38" s="53"/>
      <c r="C38" s="238"/>
      <c r="D38" s="192" t="s">
        <v>6</v>
      </c>
      <c r="E38" s="193">
        <v>2025</v>
      </c>
      <c r="F38" s="194">
        <v>2088</v>
      </c>
      <c r="G38" s="195">
        <v>2280</v>
      </c>
      <c r="H38" s="196">
        <v>2388</v>
      </c>
      <c r="I38" s="198">
        <v>2700</v>
      </c>
    </row>
    <row r="39" spans="2:9" ht="18.75" customHeight="1">
      <c r="B39" s="53"/>
      <c r="C39" s="228" t="s">
        <v>51</v>
      </c>
      <c r="D39" s="185" t="s">
        <v>7</v>
      </c>
      <c r="E39" s="186">
        <v>8207</v>
      </c>
      <c r="F39" s="187">
        <v>10528</v>
      </c>
      <c r="G39" s="188">
        <v>12090</v>
      </c>
      <c r="H39" s="189">
        <v>13684</v>
      </c>
      <c r="I39" s="191">
        <v>16544</v>
      </c>
    </row>
    <row r="40" spans="2:9" ht="18.75" customHeight="1">
      <c r="B40" s="53"/>
      <c r="C40" s="229"/>
      <c r="D40" s="192" t="s">
        <v>6</v>
      </c>
      <c r="E40" s="193">
        <v>872</v>
      </c>
      <c r="F40" s="194">
        <v>1020</v>
      </c>
      <c r="G40" s="195">
        <v>1152</v>
      </c>
      <c r="H40" s="196">
        <v>1284</v>
      </c>
      <c r="I40" s="198">
        <v>1524</v>
      </c>
    </row>
    <row r="41" spans="2:9" ht="30" customHeight="1">
      <c r="B41" s="53"/>
      <c r="C41" s="152" t="s">
        <v>52</v>
      </c>
      <c r="D41" s="173" t="s">
        <v>6</v>
      </c>
      <c r="E41" s="115">
        <v>997</v>
      </c>
      <c r="F41" s="116">
        <v>1164</v>
      </c>
      <c r="G41" s="117">
        <v>1308</v>
      </c>
      <c r="H41" s="118">
        <v>1440</v>
      </c>
      <c r="I41" s="120">
        <v>1692</v>
      </c>
    </row>
    <row r="42" spans="2:9" ht="30" customHeight="1">
      <c r="B42" s="53"/>
      <c r="C42" s="153" t="s">
        <v>53</v>
      </c>
      <c r="D42" s="173" t="s">
        <v>6</v>
      </c>
      <c r="E42" s="115">
        <v>122</v>
      </c>
      <c r="F42" s="223"/>
      <c r="G42" s="224"/>
      <c r="H42" s="225"/>
      <c r="I42" s="226"/>
    </row>
    <row r="43" spans="2:9" ht="30" customHeight="1">
      <c r="B43" s="53"/>
      <c r="C43" s="150" t="s">
        <v>54</v>
      </c>
      <c r="D43" s="173" t="s">
        <v>6</v>
      </c>
      <c r="E43" s="115">
        <v>8940</v>
      </c>
      <c r="F43" s="116">
        <v>9132</v>
      </c>
      <c r="G43" s="117">
        <v>9396</v>
      </c>
      <c r="H43" s="118">
        <v>9636</v>
      </c>
      <c r="I43" s="120">
        <v>10452</v>
      </c>
    </row>
    <row r="44" spans="2:9" ht="18.75" customHeight="1">
      <c r="B44" s="53"/>
      <c r="C44" s="228" t="s">
        <v>55</v>
      </c>
      <c r="D44" s="185" t="s">
        <v>56</v>
      </c>
      <c r="E44" s="186">
        <v>2159</v>
      </c>
      <c r="F44" s="187">
        <v>1534</v>
      </c>
      <c r="G44" s="188">
        <v>1788</v>
      </c>
      <c r="H44" s="189">
        <v>1814</v>
      </c>
      <c r="I44" s="191">
        <v>1844</v>
      </c>
    </row>
    <row r="45" spans="2:9" ht="18.75" customHeight="1">
      <c r="B45" s="53"/>
      <c r="C45" s="232"/>
      <c r="D45" s="192" t="s">
        <v>6</v>
      </c>
      <c r="E45" s="193">
        <v>334</v>
      </c>
      <c r="F45" s="194">
        <v>336</v>
      </c>
      <c r="G45" s="195">
        <v>384</v>
      </c>
      <c r="H45" s="196">
        <v>420</v>
      </c>
      <c r="I45" s="198">
        <v>432</v>
      </c>
    </row>
    <row r="46" spans="2:9" ht="18.75" customHeight="1">
      <c r="B46" s="53"/>
      <c r="C46" s="230" t="s">
        <v>57</v>
      </c>
      <c r="D46" s="185" t="s">
        <v>56</v>
      </c>
      <c r="E46" s="186">
        <v>592</v>
      </c>
      <c r="F46" s="187">
        <v>590</v>
      </c>
      <c r="G46" s="188">
        <v>576</v>
      </c>
      <c r="H46" s="189">
        <v>588</v>
      </c>
      <c r="I46" s="191">
        <v>744</v>
      </c>
    </row>
    <row r="47" spans="2:9" ht="18.75" customHeight="1">
      <c r="B47" s="53"/>
      <c r="C47" s="229"/>
      <c r="D47" s="192" t="s">
        <v>6</v>
      </c>
      <c r="E47" s="193">
        <v>118</v>
      </c>
      <c r="F47" s="194">
        <v>120</v>
      </c>
      <c r="G47" s="195">
        <v>120</v>
      </c>
      <c r="H47" s="196">
        <v>144</v>
      </c>
      <c r="I47" s="198">
        <v>156</v>
      </c>
    </row>
    <row r="48" spans="2:9" ht="18.75" customHeight="1">
      <c r="B48" s="53"/>
      <c r="C48" s="230" t="s">
        <v>58</v>
      </c>
      <c r="D48" s="185" t="s">
        <v>56</v>
      </c>
      <c r="E48" s="186">
        <v>0</v>
      </c>
      <c r="F48" s="187">
        <v>0</v>
      </c>
      <c r="G48" s="188">
        <v>0</v>
      </c>
      <c r="H48" s="189">
        <v>0</v>
      </c>
      <c r="I48" s="191">
        <v>0</v>
      </c>
    </row>
    <row r="49" spans="2:9" ht="18.75" customHeight="1">
      <c r="B49" s="53"/>
      <c r="C49" s="229"/>
      <c r="D49" s="192" t="s">
        <v>6</v>
      </c>
      <c r="E49" s="193">
        <v>0</v>
      </c>
      <c r="F49" s="194">
        <v>0</v>
      </c>
      <c r="G49" s="195">
        <v>0</v>
      </c>
      <c r="H49" s="196">
        <v>0</v>
      </c>
      <c r="I49" s="198">
        <v>0</v>
      </c>
    </row>
    <row r="50" spans="2:9" ht="30" customHeight="1">
      <c r="B50" s="53"/>
      <c r="C50" s="152" t="s">
        <v>59</v>
      </c>
      <c r="D50" s="173" t="s">
        <v>6</v>
      </c>
      <c r="E50" s="115">
        <v>13434</v>
      </c>
      <c r="F50" s="116">
        <v>13968</v>
      </c>
      <c r="G50" s="117">
        <v>14448</v>
      </c>
      <c r="H50" s="118">
        <v>14916</v>
      </c>
      <c r="I50" s="120">
        <v>15732</v>
      </c>
    </row>
    <row r="51" spans="2:9" ht="30" customHeight="1">
      <c r="B51" s="53"/>
      <c r="C51" s="114" t="s">
        <v>60</v>
      </c>
      <c r="D51" s="173" t="s">
        <v>6</v>
      </c>
      <c r="E51" s="115">
        <v>534</v>
      </c>
      <c r="F51" s="116">
        <v>528</v>
      </c>
      <c r="G51" s="117">
        <v>528</v>
      </c>
      <c r="H51" s="118">
        <v>552</v>
      </c>
      <c r="I51" s="120">
        <v>588</v>
      </c>
    </row>
    <row r="52" spans="2:9" ht="30" customHeight="1">
      <c r="B52" s="53"/>
      <c r="C52" s="91" t="s">
        <v>61</v>
      </c>
      <c r="D52" s="173" t="s">
        <v>6</v>
      </c>
      <c r="E52" s="115">
        <v>536</v>
      </c>
      <c r="F52" s="116">
        <v>576</v>
      </c>
      <c r="G52" s="117">
        <v>588</v>
      </c>
      <c r="H52" s="118">
        <v>600</v>
      </c>
      <c r="I52" s="120">
        <v>624</v>
      </c>
    </row>
    <row r="53" spans="2:9" ht="30" customHeight="1" thickBot="1">
      <c r="B53" s="53"/>
      <c r="C53" s="155" t="s">
        <v>62</v>
      </c>
      <c r="D53" s="173" t="s">
        <v>6</v>
      </c>
      <c r="E53" s="115">
        <v>537</v>
      </c>
      <c r="F53" s="121">
        <v>504</v>
      </c>
      <c r="G53" s="122">
        <v>504</v>
      </c>
      <c r="H53" s="123">
        <v>516</v>
      </c>
      <c r="I53" s="136">
        <v>564</v>
      </c>
    </row>
    <row r="54" spans="2:9" ht="16.5" customHeight="1">
      <c r="B54" s="54" t="s">
        <v>63</v>
      </c>
      <c r="C54" s="84"/>
      <c r="D54" s="95"/>
      <c r="E54" s="126"/>
      <c r="F54" s="126"/>
      <c r="G54" s="126"/>
      <c r="H54" s="126"/>
      <c r="I54" s="127"/>
    </row>
    <row r="55" spans="2:9" ht="18.75" customHeight="1">
      <c r="B55" s="53"/>
      <c r="C55" s="228" t="s">
        <v>64</v>
      </c>
      <c r="D55" s="185" t="s">
        <v>7</v>
      </c>
      <c r="E55" s="186">
        <v>534</v>
      </c>
      <c r="F55" s="187">
        <v>631</v>
      </c>
      <c r="G55" s="188">
        <v>634</v>
      </c>
      <c r="H55" s="189">
        <v>644</v>
      </c>
      <c r="I55" s="191">
        <v>698</v>
      </c>
    </row>
    <row r="56" spans="2:9" ht="18.75" customHeight="1">
      <c r="B56" s="53"/>
      <c r="C56" s="229"/>
      <c r="D56" s="192" t="s">
        <v>6</v>
      </c>
      <c r="E56" s="193">
        <v>106</v>
      </c>
      <c r="F56" s="194">
        <v>120</v>
      </c>
      <c r="G56" s="195">
        <v>120</v>
      </c>
      <c r="H56" s="196">
        <v>120</v>
      </c>
      <c r="I56" s="198">
        <v>132</v>
      </c>
    </row>
    <row r="57" spans="2:9" ht="30" customHeight="1">
      <c r="B57" s="53"/>
      <c r="C57" s="204" t="s">
        <v>65</v>
      </c>
      <c r="D57" s="173" t="s">
        <v>6</v>
      </c>
      <c r="E57" s="115">
        <v>248</v>
      </c>
      <c r="F57" s="116">
        <v>468</v>
      </c>
      <c r="G57" s="117">
        <v>600</v>
      </c>
      <c r="H57" s="118">
        <v>612</v>
      </c>
      <c r="I57" s="120">
        <v>588</v>
      </c>
    </row>
    <row r="58" spans="2:9" ht="30" customHeight="1" thickBot="1">
      <c r="B58" s="61"/>
      <c r="C58" s="212" t="s">
        <v>66</v>
      </c>
      <c r="D58" s="175" t="s">
        <v>6</v>
      </c>
      <c r="E58" s="213">
        <v>0</v>
      </c>
      <c r="F58" s="214">
        <v>0</v>
      </c>
      <c r="G58" s="134">
        <v>0</v>
      </c>
      <c r="H58" s="135">
        <v>0</v>
      </c>
      <c r="I58" s="136">
        <v>0</v>
      </c>
    </row>
    <row r="59" spans="2:9" ht="30" customHeight="1" thickBot="1">
      <c r="B59" s="56" t="s">
        <v>84</v>
      </c>
      <c r="C59" s="59"/>
      <c r="D59" s="176" t="s">
        <v>6</v>
      </c>
      <c r="E59" s="139">
        <v>19425</v>
      </c>
      <c r="F59" s="140">
        <v>19356</v>
      </c>
      <c r="G59" s="141">
        <v>19536</v>
      </c>
      <c r="H59" s="142">
        <v>19812</v>
      </c>
      <c r="I59" s="143">
        <v>20772</v>
      </c>
    </row>
    <row r="60" spans="2:9">
      <c r="B60" s="107" t="s">
        <v>88</v>
      </c>
      <c r="C60" s="32"/>
      <c r="D60" s="33"/>
      <c r="E60" s="34"/>
      <c r="F60" s="34"/>
      <c r="G60" s="34"/>
      <c r="H60" s="34"/>
      <c r="I60" s="34"/>
    </row>
    <row r="61" spans="2:9" ht="22.5" customHeight="1">
      <c r="B61" s="227"/>
      <c r="C61" s="227"/>
      <c r="D61" s="227"/>
      <c r="E61" s="227"/>
      <c r="F61" s="227"/>
      <c r="G61" s="227"/>
      <c r="H61" s="227"/>
      <c r="I61" s="227"/>
    </row>
    <row r="62" spans="2:9" ht="18.75">
      <c r="B62" s="41" t="s">
        <v>67</v>
      </c>
      <c r="C62" s="35"/>
      <c r="D62" s="36"/>
      <c r="E62" s="22"/>
      <c r="F62" s="22"/>
      <c r="G62" s="22"/>
      <c r="H62" s="22"/>
      <c r="I62" s="22"/>
    </row>
    <row r="63" spans="2:9" ht="15" thickBot="1">
      <c r="B63" s="37"/>
      <c r="C63" s="35"/>
      <c r="D63" s="36"/>
      <c r="E63" s="22"/>
      <c r="F63" s="22"/>
      <c r="G63" s="22"/>
      <c r="H63" s="22"/>
    </row>
    <row r="64" spans="2:9" ht="30" customHeight="1" thickBot="1">
      <c r="B64" s="233"/>
      <c r="C64" s="234"/>
      <c r="D64" s="235"/>
      <c r="E64" s="103" t="s">
        <v>29</v>
      </c>
      <c r="F64" s="103" t="s">
        <v>114</v>
      </c>
      <c r="G64" s="104" t="s">
        <v>115</v>
      </c>
      <c r="H64" s="105" t="s">
        <v>116</v>
      </c>
      <c r="I64" s="106" t="s">
        <v>31</v>
      </c>
    </row>
    <row r="65" spans="2:9">
      <c r="B65" s="82" t="s">
        <v>0</v>
      </c>
      <c r="C65" s="83"/>
      <c r="D65" s="60"/>
      <c r="E65" s="89"/>
      <c r="F65" s="89"/>
      <c r="G65" s="89"/>
      <c r="H65" s="89"/>
      <c r="I65" s="90"/>
    </row>
    <row r="66" spans="2:9" ht="18.75" customHeight="1">
      <c r="B66" s="53"/>
      <c r="C66" s="228" t="s">
        <v>1</v>
      </c>
      <c r="D66" s="185" t="s">
        <v>7</v>
      </c>
      <c r="E66" s="190">
        <v>529110</v>
      </c>
      <c r="F66" s="190">
        <v>518976</v>
      </c>
      <c r="G66" s="188">
        <v>534121</v>
      </c>
      <c r="H66" s="189">
        <v>551742</v>
      </c>
      <c r="I66" s="191">
        <v>599632</v>
      </c>
    </row>
    <row r="67" spans="2:9" ht="18.75" customHeight="1">
      <c r="B67" s="53"/>
      <c r="C67" s="229"/>
      <c r="D67" s="192" t="s">
        <v>6</v>
      </c>
      <c r="E67" s="197">
        <v>18974</v>
      </c>
      <c r="F67" s="197">
        <v>19476</v>
      </c>
      <c r="G67" s="195">
        <v>19908</v>
      </c>
      <c r="H67" s="196">
        <v>20400</v>
      </c>
      <c r="I67" s="198">
        <v>21720</v>
      </c>
    </row>
    <row r="68" spans="2:9" ht="18.75" customHeight="1">
      <c r="B68" s="53"/>
      <c r="C68" s="228" t="s">
        <v>2</v>
      </c>
      <c r="D68" s="185" t="s">
        <v>7</v>
      </c>
      <c r="E68" s="199">
        <v>2220</v>
      </c>
      <c r="F68" s="190">
        <v>2346</v>
      </c>
      <c r="G68" s="188">
        <v>2330</v>
      </c>
      <c r="H68" s="189">
        <v>2418</v>
      </c>
      <c r="I68" s="191">
        <v>2822</v>
      </c>
    </row>
    <row r="69" spans="2:9" ht="18.75" customHeight="1">
      <c r="B69" s="53"/>
      <c r="C69" s="229"/>
      <c r="D69" s="192" t="s">
        <v>6</v>
      </c>
      <c r="E69" s="197">
        <v>537</v>
      </c>
      <c r="F69" s="197">
        <v>588</v>
      </c>
      <c r="G69" s="195">
        <v>588</v>
      </c>
      <c r="H69" s="196">
        <v>612</v>
      </c>
      <c r="I69" s="198">
        <v>684</v>
      </c>
    </row>
    <row r="70" spans="2:9" ht="18.75" customHeight="1">
      <c r="B70" s="53"/>
      <c r="C70" s="228" t="s">
        <v>3</v>
      </c>
      <c r="D70" s="185" t="s">
        <v>7</v>
      </c>
      <c r="E70" s="190">
        <v>84742</v>
      </c>
      <c r="F70" s="190">
        <v>90677</v>
      </c>
      <c r="G70" s="188">
        <v>100276</v>
      </c>
      <c r="H70" s="189">
        <v>110122</v>
      </c>
      <c r="I70" s="191">
        <v>125060</v>
      </c>
    </row>
    <row r="71" spans="2:9" ht="18.75" customHeight="1">
      <c r="B71" s="53"/>
      <c r="C71" s="229"/>
      <c r="D71" s="192" t="s">
        <v>6</v>
      </c>
      <c r="E71" s="197">
        <v>11981</v>
      </c>
      <c r="F71" s="197">
        <v>12684</v>
      </c>
      <c r="G71" s="195">
        <v>13800</v>
      </c>
      <c r="H71" s="196">
        <v>14952</v>
      </c>
      <c r="I71" s="198">
        <v>16620</v>
      </c>
    </row>
    <row r="72" spans="2:9" ht="18.75" customHeight="1">
      <c r="B72" s="53"/>
      <c r="C72" s="228" t="s">
        <v>4</v>
      </c>
      <c r="D72" s="185" t="s">
        <v>7</v>
      </c>
      <c r="E72" s="190">
        <v>50321</v>
      </c>
      <c r="F72" s="190">
        <v>51901</v>
      </c>
      <c r="G72" s="188">
        <v>55928</v>
      </c>
      <c r="H72" s="189">
        <v>59953</v>
      </c>
      <c r="I72" s="191">
        <v>71680</v>
      </c>
    </row>
    <row r="73" spans="2:9" ht="18.75" customHeight="1">
      <c r="B73" s="53"/>
      <c r="C73" s="229"/>
      <c r="D73" s="192" t="s">
        <v>6</v>
      </c>
      <c r="E73" s="197">
        <v>4236</v>
      </c>
      <c r="F73" s="197">
        <v>4500</v>
      </c>
      <c r="G73" s="195">
        <v>4812</v>
      </c>
      <c r="H73" s="196">
        <v>5148</v>
      </c>
      <c r="I73" s="198">
        <v>6036</v>
      </c>
    </row>
    <row r="74" spans="2:9" ht="30" customHeight="1">
      <c r="B74" s="53"/>
      <c r="C74" s="152" t="s">
        <v>8</v>
      </c>
      <c r="D74" s="173" t="s">
        <v>6</v>
      </c>
      <c r="E74" s="119">
        <v>9040</v>
      </c>
      <c r="F74" s="119">
        <v>9588</v>
      </c>
      <c r="G74" s="117">
        <v>10020</v>
      </c>
      <c r="H74" s="118">
        <v>10368</v>
      </c>
      <c r="I74" s="120">
        <v>11352</v>
      </c>
    </row>
    <row r="75" spans="2:9" ht="18.75" customHeight="1">
      <c r="B75" s="53"/>
      <c r="C75" s="228" t="s">
        <v>69</v>
      </c>
      <c r="D75" s="185" t="s">
        <v>7</v>
      </c>
      <c r="E75" s="199">
        <v>332134</v>
      </c>
      <c r="F75" s="190">
        <v>346187</v>
      </c>
      <c r="G75" s="188">
        <v>360972</v>
      </c>
      <c r="H75" s="189">
        <v>377855</v>
      </c>
      <c r="I75" s="191">
        <v>406070</v>
      </c>
    </row>
    <row r="76" spans="2:9" ht="18.75" customHeight="1">
      <c r="B76" s="53"/>
      <c r="C76" s="229"/>
      <c r="D76" s="192" t="s">
        <v>6</v>
      </c>
      <c r="E76" s="197">
        <v>27125</v>
      </c>
      <c r="F76" s="197">
        <v>28188</v>
      </c>
      <c r="G76" s="195">
        <v>29124</v>
      </c>
      <c r="H76" s="196">
        <v>30168</v>
      </c>
      <c r="I76" s="198">
        <v>31692</v>
      </c>
    </row>
    <row r="77" spans="2:9" ht="18.75" customHeight="1">
      <c r="B77" s="53"/>
      <c r="C77" s="228" t="s">
        <v>9</v>
      </c>
      <c r="D77" s="185" t="s">
        <v>7</v>
      </c>
      <c r="E77" s="190">
        <v>198935</v>
      </c>
      <c r="F77" s="190">
        <v>204042</v>
      </c>
      <c r="G77" s="188">
        <v>213542</v>
      </c>
      <c r="H77" s="189">
        <v>222991</v>
      </c>
      <c r="I77" s="191">
        <v>248491</v>
      </c>
    </row>
    <row r="78" spans="2:9" ht="18.75" customHeight="1">
      <c r="B78" s="53"/>
      <c r="C78" s="229"/>
      <c r="D78" s="192" t="s">
        <v>6</v>
      </c>
      <c r="E78" s="197">
        <v>20876</v>
      </c>
      <c r="F78" s="197">
        <v>21204</v>
      </c>
      <c r="G78" s="195">
        <v>21876</v>
      </c>
      <c r="H78" s="196">
        <v>22512</v>
      </c>
      <c r="I78" s="198">
        <v>24264</v>
      </c>
    </row>
    <row r="79" spans="2:9" ht="18.75" customHeight="1">
      <c r="B79" s="53"/>
      <c r="C79" s="228" t="s">
        <v>10</v>
      </c>
      <c r="D79" s="185" t="s">
        <v>56</v>
      </c>
      <c r="E79" s="190">
        <v>67109</v>
      </c>
      <c r="F79" s="190">
        <v>70168</v>
      </c>
      <c r="G79" s="188">
        <v>72541</v>
      </c>
      <c r="H79" s="189">
        <v>74404</v>
      </c>
      <c r="I79" s="191">
        <v>80894</v>
      </c>
    </row>
    <row r="80" spans="2:9" ht="18.75" customHeight="1">
      <c r="B80" s="53"/>
      <c r="C80" s="229"/>
      <c r="D80" s="192" t="s">
        <v>6</v>
      </c>
      <c r="E80" s="197">
        <v>7054</v>
      </c>
      <c r="F80" s="197">
        <v>7224</v>
      </c>
      <c r="G80" s="195">
        <v>7332</v>
      </c>
      <c r="H80" s="196">
        <v>7428</v>
      </c>
      <c r="I80" s="198">
        <v>7632</v>
      </c>
    </row>
    <row r="81" spans="2:9" ht="18.75" customHeight="1">
      <c r="B81" s="53"/>
      <c r="C81" s="230" t="s">
        <v>11</v>
      </c>
      <c r="D81" s="185" t="s">
        <v>56</v>
      </c>
      <c r="E81" s="190">
        <v>12139</v>
      </c>
      <c r="F81" s="190">
        <v>15162</v>
      </c>
      <c r="G81" s="188">
        <v>15722</v>
      </c>
      <c r="H81" s="189">
        <v>16280</v>
      </c>
      <c r="I81" s="191">
        <v>16920</v>
      </c>
    </row>
    <row r="82" spans="2:9" ht="17.25">
      <c r="B82" s="53"/>
      <c r="C82" s="229"/>
      <c r="D82" s="192" t="s">
        <v>6</v>
      </c>
      <c r="E82" s="197">
        <v>1692</v>
      </c>
      <c r="F82" s="197">
        <v>2028</v>
      </c>
      <c r="G82" s="195">
        <v>2064</v>
      </c>
      <c r="H82" s="196">
        <v>2112</v>
      </c>
      <c r="I82" s="198">
        <v>2232</v>
      </c>
    </row>
    <row r="83" spans="2:9" ht="17.25">
      <c r="B83" s="53"/>
      <c r="C83" s="230" t="s">
        <v>12</v>
      </c>
      <c r="D83" s="185" t="s">
        <v>56</v>
      </c>
      <c r="E83" s="190">
        <v>1716</v>
      </c>
      <c r="F83" s="190">
        <v>1788</v>
      </c>
      <c r="G83" s="188">
        <v>1788</v>
      </c>
      <c r="H83" s="189">
        <v>1788</v>
      </c>
      <c r="I83" s="191">
        <v>1908</v>
      </c>
    </row>
    <row r="84" spans="2:9" ht="18.75" customHeight="1">
      <c r="B84" s="53"/>
      <c r="C84" s="229"/>
      <c r="D84" s="192" t="s">
        <v>6</v>
      </c>
      <c r="E84" s="197">
        <v>149</v>
      </c>
      <c r="F84" s="197">
        <v>180</v>
      </c>
      <c r="G84" s="195">
        <v>180</v>
      </c>
      <c r="H84" s="196">
        <v>180</v>
      </c>
      <c r="I84" s="198">
        <v>192</v>
      </c>
    </row>
    <row r="85" spans="2:9" ht="30" customHeight="1">
      <c r="B85" s="53"/>
      <c r="C85" s="152" t="s">
        <v>13</v>
      </c>
      <c r="D85" s="173" t="s">
        <v>6</v>
      </c>
      <c r="E85" s="119">
        <v>44024</v>
      </c>
      <c r="F85" s="119">
        <v>45156</v>
      </c>
      <c r="G85" s="117">
        <v>46260</v>
      </c>
      <c r="H85" s="118">
        <v>47244</v>
      </c>
      <c r="I85" s="120">
        <v>50328</v>
      </c>
    </row>
    <row r="86" spans="2:9" ht="30" customHeight="1">
      <c r="B86" s="53"/>
      <c r="C86" s="154" t="s">
        <v>15</v>
      </c>
      <c r="D86" s="173" t="s">
        <v>6</v>
      </c>
      <c r="E86" s="119">
        <v>841</v>
      </c>
      <c r="F86" s="119">
        <v>972</v>
      </c>
      <c r="G86" s="117">
        <v>972</v>
      </c>
      <c r="H86" s="118">
        <v>1020</v>
      </c>
      <c r="I86" s="120">
        <v>1056</v>
      </c>
    </row>
    <row r="87" spans="2:9" ht="30" customHeight="1">
      <c r="B87" s="53"/>
      <c r="C87" s="154" t="s">
        <v>16</v>
      </c>
      <c r="D87" s="173" t="s">
        <v>6</v>
      </c>
      <c r="E87" s="119">
        <v>704</v>
      </c>
      <c r="F87" s="119">
        <v>720</v>
      </c>
      <c r="G87" s="117">
        <v>744</v>
      </c>
      <c r="H87" s="118">
        <v>792</v>
      </c>
      <c r="I87" s="120">
        <v>816</v>
      </c>
    </row>
    <row r="88" spans="2:9" ht="30" customHeight="1" thickBot="1">
      <c r="B88" s="61"/>
      <c r="C88" s="155" t="s">
        <v>17</v>
      </c>
      <c r="D88" s="175" t="s">
        <v>6</v>
      </c>
      <c r="E88" s="119">
        <v>5218</v>
      </c>
      <c r="F88" s="133">
        <v>5604</v>
      </c>
      <c r="G88" s="134">
        <v>5700</v>
      </c>
      <c r="H88" s="135">
        <v>5796</v>
      </c>
      <c r="I88" s="136">
        <v>6012</v>
      </c>
    </row>
    <row r="89" spans="2:9" ht="17.25">
      <c r="B89" s="53" t="s">
        <v>14</v>
      </c>
      <c r="C89" s="85"/>
      <c r="D89" s="92"/>
      <c r="E89" s="137"/>
      <c r="F89" s="137"/>
      <c r="G89" s="137"/>
      <c r="H89" s="137"/>
      <c r="I89" s="138"/>
    </row>
    <row r="90" spans="2:9" ht="30" customHeight="1">
      <c r="B90" s="55"/>
      <c r="C90" s="151" t="s">
        <v>18</v>
      </c>
      <c r="D90" s="173" t="s">
        <v>6</v>
      </c>
      <c r="E90" s="115">
        <v>1709</v>
      </c>
      <c r="F90" s="116">
        <v>1992</v>
      </c>
      <c r="G90" s="117">
        <v>2004</v>
      </c>
      <c r="H90" s="118">
        <v>2016</v>
      </c>
      <c r="I90" s="120">
        <v>2628</v>
      </c>
    </row>
    <row r="91" spans="2:9" ht="30" customHeight="1">
      <c r="B91" s="53"/>
      <c r="C91" s="152" t="s">
        <v>19</v>
      </c>
      <c r="D91" s="173" t="s">
        <v>6</v>
      </c>
      <c r="E91" s="115">
        <v>218</v>
      </c>
      <c r="F91" s="116">
        <v>276</v>
      </c>
      <c r="G91" s="117">
        <v>276</v>
      </c>
      <c r="H91" s="118">
        <v>276</v>
      </c>
      <c r="I91" s="120">
        <v>276</v>
      </c>
    </row>
    <row r="92" spans="2:9" ht="18.75" customHeight="1">
      <c r="B92" s="53"/>
      <c r="C92" s="228" t="s">
        <v>70</v>
      </c>
      <c r="D92" s="185" t="s">
        <v>7</v>
      </c>
      <c r="E92" s="186">
        <v>38472</v>
      </c>
      <c r="F92" s="187">
        <v>37218</v>
      </c>
      <c r="G92" s="188">
        <v>38677</v>
      </c>
      <c r="H92" s="189">
        <v>40948</v>
      </c>
      <c r="I92" s="191">
        <v>46664</v>
      </c>
    </row>
    <row r="93" spans="2:9" ht="18.75" customHeight="1">
      <c r="B93" s="53"/>
      <c r="C93" s="229"/>
      <c r="D93" s="192" t="s">
        <v>6</v>
      </c>
      <c r="E93" s="193">
        <v>3211</v>
      </c>
      <c r="F93" s="194">
        <v>3300</v>
      </c>
      <c r="G93" s="195">
        <v>3384</v>
      </c>
      <c r="H93" s="196">
        <v>3492</v>
      </c>
      <c r="I93" s="198">
        <v>3852</v>
      </c>
    </row>
    <row r="94" spans="2:9" ht="30" customHeight="1">
      <c r="B94" s="53"/>
      <c r="C94" s="150" t="s">
        <v>20</v>
      </c>
      <c r="D94" s="173" t="s">
        <v>6</v>
      </c>
      <c r="E94" s="115">
        <v>3144</v>
      </c>
      <c r="F94" s="116">
        <v>3804</v>
      </c>
      <c r="G94" s="117">
        <v>5124</v>
      </c>
      <c r="H94" s="118">
        <v>5172</v>
      </c>
      <c r="I94" s="120">
        <v>5196</v>
      </c>
    </row>
    <row r="95" spans="2:9" ht="30" customHeight="1">
      <c r="B95" s="53"/>
      <c r="C95" s="151" t="s">
        <v>71</v>
      </c>
      <c r="D95" s="173" t="s">
        <v>6</v>
      </c>
      <c r="E95" s="115">
        <v>6848</v>
      </c>
      <c r="F95" s="116">
        <v>7260</v>
      </c>
      <c r="G95" s="117">
        <v>7776</v>
      </c>
      <c r="H95" s="118">
        <v>7812</v>
      </c>
      <c r="I95" s="120">
        <v>7968</v>
      </c>
    </row>
    <row r="96" spans="2:9" ht="30" customHeight="1">
      <c r="B96" s="53"/>
      <c r="C96" s="151" t="s">
        <v>21</v>
      </c>
      <c r="D96" s="173" t="s">
        <v>6</v>
      </c>
      <c r="E96" s="115">
        <v>0</v>
      </c>
      <c r="F96" s="116">
        <v>696</v>
      </c>
      <c r="G96" s="117">
        <v>696</v>
      </c>
      <c r="H96" s="118">
        <v>696</v>
      </c>
      <c r="I96" s="120">
        <v>696</v>
      </c>
    </row>
    <row r="97" spans="2:9" ht="30" customHeight="1">
      <c r="B97" s="53"/>
      <c r="C97" s="151" t="s">
        <v>22</v>
      </c>
      <c r="D97" s="173" t="s">
        <v>6</v>
      </c>
      <c r="E97" s="115">
        <v>1281</v>
      </c>
      <c r="F97" s="116">
        <v>1776</v>
      </c>
      <c r="G97" s="117">
        <v>2124</v>
      </c>
      <c r="H97" s="118">
        <v>2124</v>
      </c>
      <c r="I97" s="120">
        <v>2268</v>
      </c>
    </row>
    <row r="98" spans="2:9" ht="30" customHeight="1">
      <c r="B98" s="53"/>
      <c r="C98" s="154" t="s">
        <v>117</v>
      </c>
      <c r="D98" s="173" t="s">
        <v>6</v>
      </c>
      <c r="E98" s="115">
        <v>1019</v>
      </c>
      <c r="F98" s="121">
        <v>1080</v>
      </c>
      <c r="G98" s="122">
        <v>1080</v>
      </c>
      <c r="H98" s="123">
        <v>1080</v>
      </c>
      <c r="I98" s="125">
        <v>1080</v>
      </c>
    </row>
    <row r="99" spans="2:9" ht="18.75" customHeight="1">
      <c r="B99" s="53"/>
      <c r="C99" s="228" t="s">
        <v>119</v>
      </c>
      <c r="D99" s="185" t="s">
        <v>7</v>
      </c>
      <c r="E99" s="219">
        <v>92784</v>
      </c>
      <c r="F99" s="220">
        <v>97916</v>
      </c>
      <c r="G99" s="188">
        <v>103693</v>
      </c>
      <c r="H99" s="189">
        <v>109548</v>
      </c>
      <c r="I99" s="191">
        <v>128230</v>
      </c>
    </row>
    <row r="100" spans="2:9" ht="18.75" customHeight="1" thickBot="1">
      <c r="B100" s="53"/>
      <c r="C100" s="231"/>
      <c r="D100" s="200" t="s">
        <v>6</v>
      </c>
      <c r="E100" s="221">
        <v>8427</v>
      </c>
      <c r="F100" s="222">
        <v>9024</v>
      </c>
      <c r="G100" s="201">
        <v>9480</v>
      </c>
      <c r="H100" s="202">
        <v>9960</v>
      </c>
      <c r="I100" s="203">
        <v>11364</v>
      </c>
    </row>
    <row r="101" spans="2:9" ht="17.25">
      <c r="B101" s="86" t="s">
        <v>23</v>
      </c>
      <c r="C101" s="83"/>
      <c r="D101" s="95"/>
      <c r="E101" s="137"/>
      <c r="F101" s="137"/>
      <c r="G101" s="137"/>
      <c r="H101" s="137"/>
      <c r="I101" s="138"/>
    </row>
    <row r="102" spans="2:9" ht="30" customHeight="1">
      <c r="B102" s="53"/>
      <c r="C102" s="154" t="s">
        <v>24</v>
      </c>
      <c r="D102" s="173" t="s">
        <v>6</v>
      </c>
      <c r="E102" s="115">
        <v>12680</v>
      </c>
      <c r="F102" s="116">
        <v>13308</v>
      </c>
      <c r="G102" s="117">
        <v>13368</v>
      </c>
      <c r="H102" s="118">
        <v>13416</v>
      </c>
      <c r="I102" s="120">
        <v>13548</v>
      </c>
    </row>
    <row r="103" spans="2:9" ht="30" customHeight="1">
      <c r="B103" s="53"/>
      <c r="C103" s="154" t="s">
        <v>85</v>
      </c>
      <c r="D103" s="173" t="s">
        <v>6</v>
      </c>
      <c r="E103" s="115">
        <v>17622</v>
      </c>
      <c r="F103" s="116">
        <v>17700</v>
      </c>
      <c r="G103" s="117">
        <v>17736</v>
      </c>
      <c r="H103" s="118">
        <v>17784</v>
      </c>
      <c r="I103" s="120">
        <v>18660</v>
      </c>
    </row>
    <row r="104" spans="2:9" ht="30" customHeight="1">
      <c r="B104" s="53"/>
      <c r="C104" s="215" t="s">
        <v>120</v>
      </c>
      <c r="D104" s="173" t="s">
        <v>6</v>
      </c>
      <c r="E104" s="218"/>
      <c r="F104" s="121">
        <v>0</v>
      </c>
      <c r="G104" s="122">
        <v>0</v>
      </c>
      <c r="H104" s="123">
        <v>0</v>
      </c>
      <c r="I104" s="125">
        <v>228</v>
      </c>
    </row>
    <row r="105" spans="2:9" ht="30" customHeight="1" thickBot="1">
      <c r="B105" s="53"/>
      <c r="C105" s="156" t="s">
        <v>72</v>
      </c>
      <c r="D105" s="173" t="s">
        <v>6</v>
      </c>
      <c r="E105" s="124">
        <v>228</v>
      </c>
      <c r="F105" s="121">
        <v>240</v>
      </c>
      <c r="G105" s="122">
        <v>240</v>
      </c>
      <c r="H105" s="123">
        <v>240</v>
      </c>
      <c r="I105" s="125">
        <v>0</v>
      </c>
    </row>
    <row r="106" spans="2:9" ht="30" customHeight="1" thickBot="1">
      <c r="B106" s="87" t="s">
        <v>74</v>
      </c>
      <c r="C106" s="88"/>
      <c r="D106" s="174" t="s">
        <v>6</v>
      </c>
      <c r="E106" s="128">
        <v>68066</v>
      </c>
      <c r="F106" s="129">
        <v>70824</v>
      </c>
      <c r="G106" s="130">
        <v>71544</v>
      </c>
      <c r="H106" s="131">
        <v>72192</v>
      </c>
      <c r="I106" s="132">
        <v>73788</v>
      </c>
    </row>
    <row r="107" spans="2:9" ht="26.25" customHeight="1">
      <c r="B107" s="100" t="s">
        <v>88</v>
      </c>
      <c r="C107" s="21"/>
      <c r="D107" s="22"/>
      <c r="E107" s="22"/>
      <c r="F107" s="22"/>
      <c r="G107" s="22"/>
      <c r="H107" s="22"/>
      <c r="I107" s="22"/>
    </row>
    <row r="108" spans="2:9" ht="18.75" hidden="1">
      <c r="B108" s="40" t="s">
        <v>73</v>
      </c>
      <c r="C108" s="21"/>
      <c r="D108" s="22"/>
      <c r="E108" s="38"/>
      <c r="F108" s="38"/>
      <c r="G108" s="38"/>
      <c r="H108" s="38"/>
      <c r="I108" s="38"/>
    </row>
    <row r="109" spans="2:9" hidden="1">
      <c r="B109" s="22"/>
      <c r="C109" s="21"/>
      <c r="D109" s="22"/>
      <c r="E109" s="38"/>
      <c r="F109" s="22"/>
      <c r="G109" s="22"/>
      <c r="H109" s="22"/>
    </row>
    <row r="110" spans="2:9" ht="30" hidden="1" customHeight="1" thickBot="1">
      <c r="B110" s="233"/>
      <c r="C110" s="234"/>
      <c r="D110" s="235"/>
      <c r="E110" s="205" t="s">
        <v>33</v>
      </c>
      <c r="F110" s="205" t="s">
        <v>27</v>
      </c>
      <c r="G110" s="206" t="s">
        <v>28</v>
      </c>
      <c r="H110" s="207" t="s">
        <v>29</v>
      </c>
      <c r="I110" s="207" t="s">
        <v>31</v>
      </c>
    </row>
    <row r="111" spans="2:9" ht="18" hidden="1" thickBot="1">
      <c r="B111" s="62" t="s">
        <v>25</v>
      </c>
      <c r="C111" s="63"/>
      <c r="D111" s="64"/>
      <c r="E111" s="18">
        <v>20327769</v>
      </c>
      <c r="F111" s="18">
        <v>21321792</v>
      </c>
      <c r="G111" s="19">
        <v>22277462</v>
      </c>
      <c r="H111" s="20">
        <v>22787061</v>
      </c>
      <c r="I111" s="20">
        <v>31025711</v>
      </c>
    </row>
    <row r="112" spans="2:9" hidden="1">
      <c r="B112" s="22"/>
      <c r="C112" s="21"/>
      <c r="D112" s="22"/>
      <c r="E112" s="22"/>
      <c r="F112" s="22"/>
      <c r="G112" s="22"/>
      <c r="H112" s="22"/>
      <c r="I112" s="22"/>
    </row>
    <row r="113" spans="2:9" ht="18.75" hidden="1">
      <c r="B113" s="40" t="s">
        <v>77</v>
      </c>
      <c r="C113" s="21"/>
      <c r="D113" s="22"/>
      <c r="E113" s="2"/>
      <c r="F113" s="38"/>
      <c r="G113" s="38"/>
      <c r="H113" s="38"/>
      <c r="I113" s="38"/>
    </row>
    <row r="114" spans="2:9" ht="17.25" hidden="1">
      <c r="B114" s="22"/>
      <c r="C114" s="21"/>
      <c r="D114" s="22"/>
      <c r="E114" s="2"/>
      <c r="F114" s="22"/>
      <c r="G114" s="22"/>
      <c r="H114" s="22"/>
    </row>
    <row r="115" spans="2:9" ht="15" hidden="1" thickBot="1">
      <c r="B115" s="233"/>
      <c r="C115" s="234"/>
      <c r="D115" s="235"/>
      <c r="E115" s="205" t="s">
        <v>75</v>
      </c>
      <c r="F115" s="70"/>
      <c r="G115" s="71"/>
      <c r="H115" s="68" t="s">
        <v>26</v>
      </c>
      <c r="I115" s="207" t="s">
        <v>31</v>
      </c>
    </row>
    <row r="116" spans="2:9" ht="18" hidden="1" thickBot="1">
      <c r="B116" s="62" t="s">
        <v>76</v>
      </c>
      <c r="C116" s="63"/>
      <c r="D116" s="64"/>
      <c r="E116" s="18">
        <v>5399.7058823529414</v>
      </c>
      <c r="F116" s="72"/>
      <c r="G116" s="73"/>
      <c r="H116" s="69">
        <v>6181.7035541478044</v>
      </c>
      <c r="I116" s="20">
        <v>9605.3680974841027</v>
      </c>
    </row>
    <row r="117" spans="2:9" hidden="1">
      <c r="B117" s="1" t="s">
        <v>78</v>
      </c>
    </row>
    <row r="118" spans="2:9" ht="40.5" customHeight="1"/>
    <row r="119" spans="2:9" ht="21">
      <c r="B119" s="227"/>
      <c r="C119" s="227"/>
      <c r="D119" s="227"/>
      <c r="E119" s="227"/>
      <c r="F119" s="227"/>
      <c r="G119" s="227"/>
      <c r="H119" s="227"/>
      <c r="I119" s="227"/>
    </row>
  </sheetData>
  <mergeCells count="27">
    <mergeCell ref="C92:C93"/>
    <mergeCell ref="C99:C100"/>
    <mergeCell ref="B110:D110"/>
    <mergeCell ref="B115:D115"/>
    <mergeCell ref="B119:I119"/>
    <mergeCell ref="C83:C84"/>
    <mergeCell ref="B64:D64"/>
    <mergeCell ref="C66:C67"/>
    <mergeCell ref="C68:C69"/>
    <mergeCell ref="C70:C71"/>
    <mergeCell ref="C72:C73"/>
    <mergeCell ref="C75:C76"/>
    <mergeCell ref="C77:C78"/>
    <mergeCell ref="C79:C80"/>
    <mergeCell ref="C81:C82"/>
    <mergeCell ref="B61:I61"/>
    <mergeCell ref="B1:I1"/>
    <mergeCell ref="B5:D5"/>
    <mergeCell ref="B12:D12"/>
    <mergeCell ref="B32:D32"/>
    <mergeCell ref="C35:C36"/>
    <mergeCell ref="C37:C38"/>
    <mergeCell ref="C39:C40"/>
    <mergeCell ref="C44:C45"/>
    <mergeCell ref="C46:C47"/>
    <mergeCell ref="C48:C49"/>
    <mergeCell ref="C55:C56"/>
  </mergeCells>
  <phoneticPr fontId="1"/>
  <dataValidations count="1">
    <dataValidation type="whole" operator="greaterThanOrEqual" allowBlank="1" showInputMessage="1" showErrorMessage="1" sqref="E99:F100">
      <formula1>0</formula1>
    </dataValidation>
  </dataValidations>
  <pageMargins left="0.7" right="0.7" top="0.75" bottom="0.49" header="0.3" footer="0.3"/>
  <pageSetup paperSize="9" scale="60" orientation="portrait" horizontalDpi="300" verticalDpi="300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topLeftCell="A19" workbookViewId="0">
      <selection activeCell="F26" sqref="F26"/>
    </sheetView>
  </sheetViews>
  <sheetFormatPr defaultRowHeight="14.25"/>
  <cols>
    <col min="1" max="1" width="2" style="157" customWidth="1"/>
    <col min="2" max="2" width="25" style="168" customWidth="1"/>
    <col min="3" max="3" width="2.5" style="168" customWidth="1"/>
    <col min="4" max="4" width="17.5" style="168" customWidth="1"/>
    <col min="5" max="5" width="17.5" style="160" customWidth="1"/>
    <col min="6" max="6" width="15.625" style="160" customWidth="1"/>
    <col min="7" max="7" width="1.5" style="157" customWidth="1"/>
    <col min="8" max="11" width="9" style="157" customWidth="1"/>
    <col min="12" max="251" width="9" style="157"/>
    <col min="252" max="252" width="10.75" style="157" customWidth="1"/>
    <col min="253" max="253" width="22.625" style="157" customWidth="1"/>
    <col min="254" max="254" width="25.625" style="157" customWidth="1"/>
    <col min="255" max="255" width="29.875" style="157" customWidth="1"/>
    <col min="256" max="256" width="10.625" style="157" customWidth="1"/>
    <col min="257" max="266" width="9" style="157" customWidth="1"/>
    <col min="267" max="507" width="9" style="157"/>
    <col min="508" max="508" width="10.75" style="157" customWidth="1"/>
    <col min="509" max="509" width="22.625" style="157" customWidth="1"/>
    <col min="510" max="510" width="25.625" style="157" customWidth="1"/>
    <col min="511" max="511" width="29.875" style="157" customWidth="1"/>
    <col min="512" max="512" width="10.625" style="157" customWidth="1"/>
    <col min="513" max="522" width="9" style="157" customWidth="1"/>
    <col min="523" max="763" width="9" style="157"/>
    <col min="764" max="764" width="10.75" style="157" customWidth="1"/>
    <col min="765" max="765" width="22.625" style="157" customWidth="1"/>
    <col min="766" max="766" width="25.625" style="157" customWidth="1"/>
    <col min="767" max="767" width="29.875" style="157" customWidth="1"/>
    <col min="768" max="768" width="10.625" style="157" customWidth="1"/>
    <col min="769" max="778" width="9" style="157" customWidth="1"/>
    <col min="779" max="1019" width="9" style="157"/>
    <col min="1020" max="1020" width="10.75" style="157" customWidth="1"/>
    <col min="1021" max="1021" width="22.625" style="157" customWidth="1"/>
    <col min="1022" max="1022" width="25.625" style="157" customWidth="1"/>
    <col min="1023" max="1023" width="29.875" style="157" customWidth="1"/>
    <col min="1024" max="1024" width="10.625" style="157" customWidth="1"/>
    <col min="1025" max="1034" width="9" style="157" customWidth="1"/>
    <col min="1035" max="1275" width="9" style="157"/>
    <col min="1276" max="1276" width="10.75" style="157" customWidth="1"/>
    <col min="1277" max="1277" width="22.625" style="157" customWidth="1"/>
    <col min="1278" max="1278" width="25.625" style="157" customWidth="1"/>
    <col min="1279" max="1279" width="29.875" style="157" customWidth="1"/>
    <col min="1280" max="1280" width="10.625" style="157" customWidth="1"/>
    <col min="1281" max="1290" width="9" style="157" customWidth="1"/>
    <col min="1291" max="1531" width="9" style="157"/>
    <col min="1532" max="1532" width="10.75" style="157" customWidth="1"/>
    <col min="1533" max="1533" width="22.625" style="157" customWidth="1"/>
    <col min="1534" max="1534" width="25.625" style="157" customWidth="1"/>
    <col min="1535" max="1535" width="29.875" style="157" customWidth="1"/>
    <col min="1536" max="1536" width="10.625" style="157" customWidth="1"/>
    <col min="1537" max="1546" width="9" style="157" customWidth="1"/>
    <col min="1547" max="1787" width="9" style="157"/>
    <col min="1788" max="1788" width="10.75" style="157" customWidth="1"/>
    <col min="1789" max="1789" width="22.625" style="157" customWidth="1"/>
    <col min="1790" max="1790" width="25.625" style="157" customWidth="1"/>
    <col min="1791" max="1791" width="29.875" style="157" customWidth="1"/>
    <col min="1792" max="1792" width="10.625" style="157" customWidth="1"/>
    <col min="1793" max="1802" width="9" style="157" customWidth="1"/>
    <col min="1803" max="2043" width="9" style="157"/>
    <col min="2044" max="2044" width="10.75" style="157" customWidth="1"/>
    <col min="2045" max="2045" width="22.625" style="157" customWidth="1"/>
    <col min="2046" max="2046" width="25.625" style="157" customWidth="1"/>
    <col min="2047" max="2047" width="29.875" style="157" customWidth="1"/>
    <col min="2048" max="2048" width="10.625" style="157" customWidth="1"/>
    <col min="2049" max="2058" width="9" style="157" customWidth="1"/>
    <col min="2059" max="2299" width="9" style="157"/>
    <col min="2300" max="2300" width="10.75" style="157" customWidth="1"/>
    <col min="2301" max="2301" width="22.625" style="157" customWidth="1"/>
    <col min="2302" max="2302" width="25.625" style="157" customWidth="1"/>
    <col min="2303" max="2303" width="29.875" style="157" customWidth="1"/>
    <col min="2304" max="2304" width="10.625" style="157" customWidth="1"/>
    <col min="2305" max="2314" width="9" style="157" customWidth="1"/>
    <col min="2315" max="2555" width="9" style="157"/>
    <col min="2556" max="2556" width="10.75" style="157" customWidth="1"/>
    <col min="2557" max="2557" width="22.625" style="157" customWidth="1"/>
    <col min="2558" max="2558" width="25.625" style="157" customWidth="1"/>
    <col min="2559" max="2559" width="29.875" style="157" customWidth="1"/>
    <col min="2560" max="2560" width="10.625" style="157" customWidth="1"/>
    <col min="2561" max="2570" width="9" style="157" customWidth="1"/>
    <col min="2571" max="2811" width="9" style="157"/>
    <col min="2812" max="2812" width="10.75" style="157" customWidth="1"/>
    <col min="2813" max="2813" width="22.625" style="157" customWidth="1"/>
    <col min="2814" max="2814" width="25.625" style="157" customWidth="1"/>
    <col min="2815" max="2815" width="29.875" style="157" customWidth="1"/>
    <col min="2816" max="2816" width="10.625" style="157" customWidth="1"/>
    <col min="2817" max="2826" width="9" style="157" customWidth="1"/>
    <col min="2827" max="3067" width="9" style="157"/>
    <col min="3068" max="3068" width="10.75" style="157" customWidth="1"/>
    <col min="3069" max="3069" width="22.625" style="157" customWidth="1"/>
    <col min="3070" max="3070" width="25.625" style="157" customWidth="1"/>
    <col min="3071" max="3071" width="29.875" style="157" customWidth="1"/>
    <col min="3072" max="3072" width="10.625" style="157" customWidth="1"/>
    <col min="3073" max="3082" width="9" style="157" customWidth="1"/>
    <col min="3083" max="3323" width="9" style="157"/>
    <col min="3324" max="3324" width="10.75" style="157" customWidth="1"/>
    <col min="3325" max="3325" width="22.625" style="157" customWidth="1"/>
    <col min="3326" max="3326" width="25.625" style="157" customWidth="1"/>
    <col min="3327" max="3327" width="29.875" style="157" customWidth="1"/>
    <col min="3328" max="3328" width="10.625" style="157" customWidth="1"/>
    <col min="3329" max="3338" width="9" style="157" customWidth="1"/>
    <col min="3339" max="3579" width="9" style="157"/>
    <col min="3580" max="3580" width="10.75" style="157" customWidth="1"/>
    <col min="3581" max="3581" width="22.625" style="157" customWidth="1"/>
    <col min="3582" max="3582" width="25.625" style="157" customWidth="1"/>
    <col min="3583" max="3583" width="29.875" style="157" customWidth="1"/>
    <col min="3584" max="3584" width="10.625" style="157" customWidth="1"/>
    <col min="3585" max="3594" width="9" style="157" customWidth="1"/>
    <col min="3595" max="3835" width="9" style="157"/>
    <col min="3836" max="3836" width="10.75" style="157" customWidth="1"/>
    <col min="3837" max="3837" width="22.625" style="157" customWidth="1"/>
    <col min="3838" max="3838" width="25.625" style="157" customWidth="1"/>
    <col min="3839" max="3839" width="29.875" style="157" customWidth="1"/>
    <col min="3840" max="3840" width="10.625" style="157" customWidth="1"/>
    <col min="3841" max="3850" width="9" style="157" customWidth="1"/>
    <col min="3851" max="4091" width="9" style="157"/>
    <col min="4092" max="4092" width="10.75" style="157" customWidth="1"/>
    <col min="4093" max="4093" width="22.625" style="157" customWidth="1"/>
    <col min="4094" max="4094" width="25.625" style="157" customWidth="1"/>
    <col min="4095" max="4095" width="29.875" style="157" customWidth="1"/>
    <col min="4096" max="4096" width="10.625" style="157" customWidth="1"/>
    <col min="4097" max="4106" width="9" style="157" customWidth="1"/>
    <col min="4107" max="4347" width="9" style="157"/>
    <col min="4348" max="4348" width="10.75" style="157" customWidth="1"/>
    <col min="4349" max="4349" width="22.625" style="157" customWidth="1"/>
    <col min="4350" max="4350" width="25.625" style="157" customWidth="1"/>
    <col min="4351" max="4351" width="29.875" style="157" customWidth="1"/>
    <col min="4352" max="4352" width="10.625" style="157" customWidth="1"/>
    <col min="4353" max="4362" width="9" style="157" customWidth="1"/>
    <col min="4363" max="4603" width="9" style="157"/>
    <col min="4604" max="4604" width="10.75" style="157" customWidth="1"/>
    <col min="4605" max="4605" width="22.625" style="157" customWidth="1"/>
    <col min="4606" max="4606" width="25.625" style="157" customWidth="1"/>
    <col min="4607" max="4607" width="29.875" style="157" customWidth="1"/>
    <col min="4608" max="4608" width="10.625" style="157" customWidth="1"/>
    <col min="4609" max="4618" width="9" style="157" customWidth="1"/>
    <col min="4619" max="4859" width="9" style="157"/>
    <col min="4860" max="4860" width="10.75" style="157" customWidth="1"/>
    <col min="4861" max="4861" width="22.625" style="157" customWidth="1"/>
    <col min="4862" max="4862" width="25.625" style="157" customWidth="1"/>
    <col min="4863" max="4863" width="29.875" style="157" customWidth="1"/>
    <col min="4864" max="4864" width="10.625" style="157" customWidth="1"/>
    <col min="4865" max="4874" width="9" style="157" customWidth="1"/>
    <col min="4875" max="5115" width="9" style="157"/>
    <col min="5116" max="5116" width="10.75" style="157" customWidth="1"/>
    <col min="5117" max="5117" width="22.625" style="157" customWidth="1"/>
    <col min="5118" max="5118" width="25.625" style="157" customWidth="1"/>
    <col min="5119" max="5119" width="29.875" style="157" customWidth="1"/>
    <col min="5120" max="5120" width="10.625" style="157" customWidth="1"/>
    <col min="5121" max="5130" width="9" style="157" customWidth="1"/>
    <col min="5131" max="5371" width="9" style="157"/>
    <col min="5372" max="5372" width="10.75" style="157" customWidth="1"/>
    <col min="5373" max="5373" width="22.625" style="157" customWidth="1"/>
    <col min="5374" max="5374" width="25.625" style="157" customWidth="1"/>
    <col min="5375" max="5375" width="29.875" style="157" customWidth="1"/>
    <col min="5376" max="5376" width="10.625" style="157" customWidth="1"/>
    <col min="5377" max="5386" width="9" style="157" customWidth="1"/>
    <col min="5387" max="5627" width="9" style="157"/>
    <col min="5628" max="5628" width="10.75" style="157" customWidth="1"/>
    <col min="5629" max="5629" width="22.625" style="157" customWidth="1"/>
    <col min="5630" max="5630" width="25.625" style="157" customWidth="1"/>
    <col min="5631" max="5631" width="29.875" style="157" customWidth="1"/>
    <col min="5632" max="5632" width="10.625" style="157" customWidth="1"/>
    <col min="5633" max="5642" width="9" style="157" customWidth="1"/>
    <col min="5643" max="5883" width="9" style="157"/>
    <col min="5884" max="5884" width="10.75" style="157" customWidth="1"/>
    <col min="5885" max="5885" width="22.625" style="157" customWidth="1"/>
    <col min="5886" max="5886" width="25.625" style="157" customWidth="1"/>
    <col min="5887" max="5887" width="29.875" style="157" customWidth="1"/>
    <col min="5888" max="5888" width="10.625" style="157" customWidth="1"/>
    <col min="5889" max="5898" width="9" style="157" customWidth="1"/>
    <col min="5899" max="6139" width="9" style="157"/>
    <col min="6140" max="6140" width="10.75" style="157" customWidth="1"/>
    <col min="6141" max="6141" width="22.625" style="157" customWidth="1"/>
    <col min="6142" max="6142" width="25.625" style="157" customWidth="1"/>
    <col min="6143" max="6143" width="29.875" style="157" customWidth="1"/>
    <col min="6144" max="6144" width="10.625" style="157" customWidth="1"/>
    <col min="6145" max="6154" width="9" style="157" customWidth="1"/>
    <col min="6155" max="6395" width="9" style="157"/>
    <col min="6396" max="6396" width="10.75" style="157" customWidth="1"/>
    <col min="6397" max="6397" width="22.625" style="157" customWidth="1"/>
    <col min="6398" max="6398" width="25.625" style="157" customWidth="1"/>
    <col min="6399" max="6399" width="29.875" style="157" customWidth="1"/>
    <col min="6400" max="6400" width="10.625" style="157" customWidth="1"/>
    <col min="6401" max="6410" width="9" style="157" customWidth="1"/>
    <col min="6411" max="6651" width="9" style="157"/>
    <col min="6652" max="6652" width="10.75" style="157" customWidth="1"/>
    <col min="6653" max="6653" width="22.625" style="157" customWidth="1"/>
    <col min="6654" max="6654" width="25.625" style="157" customWidth="1"/>
    <col min="6655" max="6655" width="29.875" style="157" customWidth="1"/>
    <col min="6656" max="6656" width="10.625" style="157" customWidth="1"/>
    <col min="6657" max="6666" width="9" style="157" customWidth="1"/>
    <col min="6667" max="6907" width="9" style="157"/>
    <col min="6908" max="6908" width="10.75" style="157" customWidth="1"/>
    <col min="6909" max="6909" width="22.625" style="157" customWidth="1"/>
    <col min="6910" max="6910" width="25.625" style="157" customWidth="1"/>
    <col min="6911" max="6911" width="29.875" style="157" customWidth="1"/>
    <col min="6912" max="6912" width="10.625" style="157" customWidth="1"/>
    <col min="6913" max="6922" width="9" style="157" customWidth="1"/>
    <col min="6923" max="7163" width="9" style="157"/>
    <col min="7164" max="7164" width="10.75" style="157" customWidth="1"/>
    <col min="7165" max="7165" width="22.625" style="157" customWidth="1"/>
    <col min="7166" max="7166" width="25.625" style="157" customWidth="1"/>
    <col min="7167" max="7167" width="29.875" style="157" customWidth="1"/>
    <col min="7168" max="7168" width="10.625" style="157" customWidth="1"/>
    <col min="7169" max="7178" width="9" style="157" customWidth="1"/>
    <col min="7179" max="7419" width="9" style="157"/>
    <col min="7420" max="7420" width="10.75" style="157" customWidth="1"/>
    <col min="7421" max="7421" width="22.625" style="157" customWidth="1"/>
    <col min="7422" max="7422" width="25.625" style="157" customWidth="1"/>
    <col min="7423" max="7423" width="29.875" style="157" customWidth="1"/>
    <col min="7424" max="7424" width="10.625" style="157" customWidth="1"/>
    <col min="7425" max="7434" width="9" style="157" customWidth="1"/>
    <col min="7435" max="7675" width="9" style="157"/>
    <col min="7676" max="7676" width="10.75" style="157" customWidth="1"/>
    <col min="7677" max="7677" width="22.625" style="157" customWidth="1"/>
    <col min="7678" max="7678" width="25.625" style="157" customWidth="1"/>
    <col min="7679" max="7679" width="29.875" style="157" customWidth="1"/>
    <col min="7680" max="7680" width="10.625" style="157" customWidth="1"/>
    <col min="7681" max="7690" width="9" style="157" customWidth="1"/>
    <col min="7691" max="7931" width="9" style="157"/>
    <col min="7932" max="7932" width="10.75" style="157" customWidth="1"/>
    <col min="7933" max="7933" width="22.625" style="157" customWidth="1"/>
    <col min="7934" max="7934" width="25.625" style="157" customWidth="1"/>
    <col min="7935" max="7935" width="29.875" style="157" customWidth="1"/>
    <col min="7936" max="7936" width="10.625" style="157" customWidth="1"/>
    <col min="7937" max="7946" width="9" style="157" customWidth="1"/>
    <col min="7947" max="8187" width="9" style="157"/>
    <col min="8188" max="8188" width="10.75" style="157" customWidth="1"/>
    <col min="8189" max="8189" width="22.625" style="157" customWidth="1"/>
    <col min="8190" max="8190" width="25.625" style="157" customWidth="1"/>
    <col min="8191" max="8191" width="29.875" style="157" customWidth="1"/>
    <col min="8192" max="8192" width="10.625" style="157" customWidth="1"/>
    <col min="8193" max="8202" width="9" style="157" customWidth="1"/>
    <col min="8203" max="8443" width="9" style="157"/>
    <col min="8444" max="8444" width="10.75" style="157" customWidth="1"/>
    <col min="8445" max="8445" width="22.625" style="157" customWidth="1"/>
    <col min="8446" max="8446" width="25.625" style="157" customWidth="1"/>
    <col min="8447" max="8447" width="29.875" style="157" customWidth="1"/>
    <col min="8448" max="8448" width="10.625" style="157" customWidth="1"/>
    <col min="8449" max="8458" width="9" style="157" customWidth="1"/>
    <col min="8459" max="8699" width="9" style="157"/>
    <col min="8700" max="8700" width="10.75" style="157" customWidth="1"/>
    <col min="8701" max="8701" width="22.625" style="157" customWidth="1"/>
    <col min="8702" max="8702" width="25.625" style="157" customWidth="1"/>
    <col min="8703" max="8703" width="29.875" style="157" customWidth="1"/>
    <col min="8704" max="8704" width="10.625" style="157" customWidth="1"/>
    <col min="8705" max="8714" width="9" style="157" customWidth="1"/>
    <col min="8715" max="8955" width="9" style="157"/>
    <col min="8956" max="8956" width="10.75" style="157" customWidth="1"/>
    <col min="8957" max="8957" width="22.625" style="157" customWidth="1"/>
    <col min="8958" max="8958" width="25.625" style="157" customWidth="1"/>
    <col min="8959" max="8959" width="29.875" style="157" customWidth="1"/>
    <col min="8960" max="8960" width="10.625" style="157" customWidth="1"/>
    <col min="8961" max="8970" width="9" style="157" customWidth="1"/>
    <col min="8971" max="9211" width="9" style="157"/>
    <col min="9212" max="9212" width="10.75" style="157" customWidth="1"/>
    <col min="9213" max="9213" width="22.625" style="157" customWidth="1"/>
    <col min="9214" max="9214" width="25.625" style="157" customWidth="1"/>
    <col min="9215" max="9215" width="29.875" style="157" customWidth="1"/>
    <col min="9216" max="9216" width="10.625" style="157" customWidth="1"/>
    <col min="9217" max="9226" width="9" style="157" customWidth="1"/>
    <col min="9227" max="9467" width="9" style="157"/>
    <col min="9468" max="9468" width="10.75" style="157" customWidth="1"/>
    <col min="9469" max="9469" width="22.625" style="157" customWidth="1"/>
    <col min="9470" max="9470" width="25.625" style="157" customWidth="1"/>
    <col min="9471" max="9471" width="29.875" style="157" customWidth="1"/>
    <col min="9472" max="9472" width="10.625" style="157" customWidth="1"/>
    <col min="9473" max="9482" width="9" style="157" customWidth="1"/>
    <col min="9483" max="9723" width="9" style="157"/>
    <col min="9724" max="9724" width="10.75" style="157" customWidth="1"/>
    <col min="9725" max="9725" width="22.625" style="157" customWidth="1"/>
    <col min="9726" max="9726" width="25.625" style="157" customWidth="1"/>
    <col min="9727" max="9727" width="29.875" style="157" customWidth="1"/>
    <col min="9728" max="9728" width="10.625" style="157" customWidth="1"/>
    <col min="9729" max="9738" width="9" style="157" customWidth="1"/>
    <col min="9739" max="9979" width="9" style="157"/>
    <col min="9980" max="9980" width="10.75" style="157" customWidth="1"/>
    <col min="9981" max="9981" width="22.625" style="157" customWidth="1"/>
    <col min="9982" max="9982" width="25.625" style="157" customWidth="1"/>
    <col min="9983" max="9983" width="29.875" style="157" customWidth="1"/>
    <col min="9984" max="9984" width="10.625" style="157" customWidth="1"/>
    <col min="9985" max="9994" width="9" style="157" customWidth="1"/>
    <col min="9995" max="10235" width="9" style="157"/>
    <col min="10236" max="10236" width="10.75" style="157" customWidth="1"/>
    <col min="10237" max="10237" width="22.625" style="157" customWidth="1"/>
    <col min="10238" max="10238" width="25.625" style="157" customWidth="1"/>
    <col min="10239" max="10239" width="29.875" style="157" customWidth="1"/>
    <col min="10240" max="10240" width="10.625" style="157" customWidth="1"/>
    <col min="10241" max="10250" width="9" style="157" customWidth="1"/>
    <col min="10251" max="10491" width="9" style="157"/>
    <col min="10492" max="10492" width="10.75" style="157" customWidth="1"/>
    <col min="10493" max="10493" width="22.625" style="157" customWidth="1"/>
    <col min="10494" max="10494" width="25.625" style="157" customWidth="1"/>
    <col min="10495" max="10495" width="29.875" style="157" customWidth="1"/>
    <col min="10496" max="10496" width="10.625" style="157" customWidth="1"/>
    <col min="10497" max="10506" width="9" style="157" customWidth="1"/>
    <col min="10507" max="10747" width="9" style="157"/>
    <col min="10748" max="10748" width="10.75" style="157" customWidth="1"/>
    <col min="10749" max="10749" width="22.625" style="157" customWidth="1"/>
    <col min="10750" max="10750" width="25.625" style="157" customWidth="1"/>
    <col min="10751" max="10751" width="29.875" style="157" customWidth="1"/>
    <col min="10752" max="10752" width="10.625" style="157" customWidth="1"/>
    <col min="10753" max="10762" width="9" style="157" customWidth="1"/>
    <col min="10763" max="11003" width="9" style="157"/>
    <col min="11004" max="11004" width="10.75" style="157" customWidth="1"/>
    <col min="11005" max="11005" width="22.625" style="157" customWidth="1"/>
    <col min="11006" max="11006" width="25.625" style="157" customWidth="1"/>
    <col min="11007" max="11007" width="29.875" style="157" customWidth="1"/>
    <col min="11008" max="11008" width="10.625" style="157" customWidth="1"/>
    <col min="11009" max="11018" width="9" style="157" customWidth="1"/>
    <col min="11019" max="11259" width="9" style="157"/>
    <col min="11260" max="11260" width="10.75" style="157" customWidth="1"/>
    <col min="11261" max="11261" width="22.625" style="157" customWidth="1"/>
    <col min="11262" max="11262" width="25.625" style="157" customWidth="1"/>
    <col min="11263" max="11263" width="29.875" style="157" customWidth="1"/>
    <col min="11264" max="11264" width="10.625" style="157" customWidth="1"/>
    <col min="11265" max="11274" width="9" style="157" customWidth="1"/>
    <col min="11275" max="11515" width="9" style="157"/>
    <col min="11516" max="11516" width="10.75" style="157" customWidth="1"/>
    <col min="11517" max="11517" width="22.625" style="157" customWidth="1"/>
    <col min="11518" max="11518" width="25.625" style="157" customWidth="1"/>
    <col min="11519" max="11519" width="29.875" style="157" customWidth="1"/>
    <col min="11520" max="11520" width="10.625" style="157" customWidth="1"/>
    <col min="11521" max="11530" width="9" style="157" customWidth="1"/>
    <col min="11531" max="11771" width="9" style="157"/>
    <col min="11772" max="11772" width="10.75" style="157" customWidth="1"/>
    <col min="11773" max="11773" width="22.625" style="157" customWidth="1"/>
    <col min="11774" max="11774" width="25.625" style="157" customWidth="1"/>
    <col min="11775" max="11775" width="29.875" style="157" customWidth="1"/>
    <col min="11776" max="11776" width="10.625" style="157" customWidth="1"/>
    <col min="11777" max="11786" width="9" style="157" customWidth="1"/>
    <col min="11787" max="12027" width="9" style="157"/>
    <col min="12028" max="12028" width="10.75" style="157" customWidth="1"/>
    <col min="12029" max="12029" width="22.625" style="157" customWidth="1"/>
    <col min="12030" max="12030" width="25.625" style="157" customWidth="1"/>
    <col min="12031" max="12031" width="29.875" style="157" customWidth="1"/>
    <col min="12032" max="12032" width="10.625" style="157" customWidth="1"/>
    <col min="12033" max="12042" width="9" style="157" customWidth="1"/>
    <col min="12043" max="12283" width="9" style="157"/>
    <col min="12284" max="12284" width="10.75" style="157" customWidth="1"/>
    <col min="12285" max="12285" width="22.625" style="157" customWidth="1"/>
    <col min="12286" max="12286" width="25.625" style="157" customWidth="1"/>
    <col min="12287" max="12287" width="29.875" style="157" customWidth="1"/>
    <col min="12288" max="12288" width="10.625" style="157" customWidth="1"/>
    <col min="12289" max="12298" width="9" style="157" customWidth="1"/>
    <col min="12299" max="12539" width="9" style="157"/>
    <col min="12540" max="12540" width="10.75" style="157" customWidth="1"/>
    <col min="12541" max="12541" width="22.625" style="157" customWidth="1"/>
    <col min="12542" max="12542" width="25.625" style="157" customWidth="1"/>
    <col min="12543" max="12543" width="29.875" style="157" customWidth="1"/>
    <col min="12544" max="12544" width="10.625" style="157" customWidth="1"/>
    <col min="12545" max="12554" width="9" style="157" customWidth="1"/>
    <col min="12555" max="12795" width="9" style="157"/>
    <col min="12796" max="12796" width="10.75" style="157" customWidth="1"/>
    <col min="12797" max="12797" width="22.625" style="157" customWidth="1"/>
    <col min="12798" max="12798" width="25.625" style="157" customWidth="1"/>
    <col min="12799" max="12799" width="29.875" style="157" customWidth="1"/>
    <col min="12800" max="12800" width="10.625" style="157" customWidth="1"/>
    <col min="12801" max="12810" width="9" style="157" customWidth="1"/>
    <col min="12811" max="13051" width="9" style="157"/>
    <col min="13052" max="13052" width="10.75" style="157" customWidth="1"/>
    <col min="13053" max="13053" width="22.625" style="157" customWidth="1"/>
    <col min="13054" max="13054" width="25.625" style="157" customWidth="1"/>
    <col min="13055" max="13055" width="29.875" style="157" customWidth="1"/>
    <col min="13056" max="13056" width="10.625" style="157" customWidth="1"/>
    <col min="13057" max="13066" width="9" style="157" customWidth="1"/>
    <col min="13067" max="13307" width="9" style="157"/>
    <col min="13308" max="13308" width="10.75" style="157" customWidth="1"/>
    <col min="13309" max="13309" width="22.625" style="157" customWidth="1"/>
    <col min="13310" max="13310" width="25.625" style="157" customWidth="1"/>
    <col min="13311" max="13311" width="29.875" style="157" customWidth="1"/>
    <col min="13312" max="13312" width="10.625" style="157" customWidth="1"/>
    <col min="13313" max="13322" width="9" style="157" customWidth="1"/>
    <col min="13323" max="13563" width="9" style="157"/>
    <col min="13564" max="13564" width="10.75" style="157" customWidth="1"/>
    <col min="13565" max="13565" width="22.625" style="157" customWidth="1"/>
    <col min="13566" max="13566" width="25.625" style="157" customWidth="1"/>
    <col min="13567" max="13567" width="29.875" style="157" customWidth="1"/>
    <col min="13568" max="13568" width="10.625" style="157" customWidth="1"/>
    <col min="13569" max="13578" width="9" style="157" customWidth="1"/>
    <col min="13579" max="13819" width="9" style="157"/>
    <col min="13820" max="13820" width="10.75" style="157" customWidth="1"/>
    <col min="13821" max="13821" width="22.625" style="157" customWidth="1"/>
    <col min="13822" max="13822" width="25.625" style="157" customWidth="1"/>
    <col min="13823" max="13823" width="29.875" style="157" customWidth="1"/>
    <col min="13824" max="13824" width="10.625" style="157" customWidth="1"/>
    <col min="13825" max="13834" width="9" style="157" customWidth="1"/>
    <col min="13835" max="14075" width="9" style="157"/>
    <col min="14076" max="14076" width="10.75" style="157" customWidth="1"/>
    <col min="14077" max="14077" width="22.625" style="157" customWidth="1"/>
    <col min="14078" max="14078" width="25.625" style="157" customWidth="1"/>
    <col min="14079" max="14079" width="29.875" style="157" customWidth="1"/>
    <col min="14080" max="14080" width="10.625" style="157" customWidth="1"/>
    <col min="14081" max="14090" width="9" style="157" customWidth="1"/>
    <col min="14091" max="14331" width="9" style="157"/>
    <col min="14332" max="14332" width="10.75" style="157" customWidth="1"/>
    <col min="14333" max="14333" width="22.625" style="157" customWidth="1"/>
    <col min="14334" max="14334" width="25.625" style="157" customWidth="1"/>
    <col min="14335" max="14335" width="29.875" style="157" customWidth="1"/>
    <col min="14336" max="14336" width="10.625" style="157" customWidth="1"/>
    <col min="14337" max="14346" width="9" style="157" customWidth="1"/>
    <col min="14347" max="14587" width="9" style="157"/>
    <col min="14588" max="14588" width="10.75" style="157" customWidth="1"/>
    <col min="14589" max="14589" width="22.625" style="157" customWidth="1"/>
    <col min="14590" max="14590" width="25.625" style="157" customWidth="1"/>
    <col min="14591" max="14591" width="29.875" style="157" customWidth="1"/>
    <col min="14592" max="14592" width="10.625" style="157" customWidth="1"/>
    <col min="14593" max="14602" width="9" style="157" customWidth="1"/>
    <col min="14603" max="14843" width="9" style="157"/>
    <col min="14844" max="14844" width="10.75" style="157" customWidth="1"/>
    <col min="14845" max="14845" width="22.625" style="157" customWidth="1"/>
    <col min="14846" max="14846" width="25.625" style="157" customWidth="1"/>
    <col min="14847" max="14847" width="29.875" style="157" customWidth="1"/>
    <col min="14848" max="14848" width="10.625" style="157" customWidth="1"/>
    <col min="14849" max="14858" width="9" style="157" customWidth="1"/>
    <col min="14859" max="15099" width="9" style="157"/>
    <col min="15100" max="15100" width="10.75" style="157" customWidth="1"/>
    <col min="15101" max="15101" width="22.625" style="157" customWidth="1"/>
    <col min="15102" max="15102" width="25.625" style="157" customWidth="1"/>
    <col min="15103" max="15103" width="29.875" style="157" customWidth="1"/>
    <col min="15104" max="15104" width="10.625" style="157" customWidth="1"/>
    <col min="15105" max="15114" width="9" style="157" customWidth="1"/>
    <col min="15115" max="15355" width="9" style="157"/>
    <col min="15356" max="15356" width="10.75" style="157" customWidth="1"/>
    <col min="15357" max="15357" width="22.625" style="157" customWidth="1"/>
    <col min="15358" max="15358" width="25.625" style="157" customWidth="1"/>
    <col min="15359" max="15359" width="29.875" style="157" customWidth="1"/>
    <col min="15360" max="15360" width="10.625" style="157" customWidth="1"/>
    <col min="15361" max="15370" width="9" style="157" customWidth="1"/>
    <col min="15371" max="15611" width="9" style="157"/>
    <col min="15612" max="15612" width="10.75" style="157" customWidth="1"/>
    <col min="15613" max="15613" width="22.625" style="157" customWidth="1"/>
    <col min="15614" max="15614" width="25.625" style="157" customWidth="1"/>
    <col min="15615" max="15615" width="29.875" style="157" customWidth="1"/>
    <col min="15616" max="15616" width="10.625" style="157" customWidth="1"/>
    <col min="15617" max="15626" width="9" style="157" customWidth="1"/>
    <col min="15627" max="15867" width="9" style="157"/>
    <col min="15868" max="15868" width="10.75" style="157" customWidth="1"/>
    <col min="15869" max="15869" width="22.625" style="157" customWidth="1"/>
    <col min="15870" max="15870" width="25.625" style="157" customWidth="1"/>
    <col min="15871" max="15871" width="29.875" style="157" customWidth="1"/>
    <col min="15872" max="15872" width="10.625" style="157" customWidth="1"/>
    <col min="15873" max="15882" width="9" style="157" customWidth="1"/>
    <col min="15883" max="16123" width="9" style="157"/>
    <col min="16124" max="16124" width="10.75" style="157" customWidth="1"/>
    <col min="16125" max="16125" width="22.625" style="157" customWidth="1"/>
    <col min="16126" max="16126" width="25.625" style="157" customWidth="1"/>
    <col min="16127" max="16127" width="29.875" style="157" customWidth="1"/>
    <col min="16128" max="16128" width="10.625" style="157" customWidth="1"/>
    <col min="16129" max="16138" width="9" style="157" customWidth="1"/>
    <col min="16139" max="16384" width="9" style="157"/>
  </cols>
  <sheetData>
    <row r="1" spans="2:13" ht="24">
      <c r="B1" s="241" t="s">
        <v>110</v>
      </c>
      <c r="C1" s="241"/>
      <c r="D1" s="241"/>
      <c r="E1" s="241"/>
      <c r="F1" s="241"/>
      <c r="L1" s="158"/>
      <c r="M1" s="158"/>
    </row>
    <row r="2" spans="2:13" ht="54.75" customHeight="1" thickBot="1">
      <c r="B2" s="242"/>
      <c r="C2" s="242"/>
      <c r="D2" s="159"/>
      <c r="L2" s="158"/>
      <c r="M2" s="158"/>
    </row>
    <row r="3" spans="2:13" ht="27.75" thickTop="1">
      <c r="B3" s="243" t="s">
        <v>93</v>
      </c>
      <c r="C3" s="245"/>
      <c r="D3" s="169" t="s">
        <v>89</v>
      </c>
      <c r="E3" s="170" t="s">
        <v>111</v>
      </c>
      <c r="F3" s="249" t="s">
        <v>90</v>
      </c>
      <c r="L3" s="158"/>
      <c r="M3" s="158"/>
    </row>
    <row r="4" spans="2:13" thickBot="1">
      <c r="B4" s="244"/>
      <c r="C4" s="246"/>
      <c r="D4" s="161" t="s">
        <v>91</v>
      </c>
      <c r="E4" s="162" t="s">
        <v>91</v>
      </c>
      <c r="F4" s="250"/>
      <c r="L4" s="158"/>
      <c r="M4" s="158"/>
    </row>
    <row r="5" spans="2:13" ht="24.75" customHeight="1" thickTop="1">
      <c r="B5" s="184" t="s">
        <v>94</v>
      </c>
      <c r="C5" s="163"/>
      <c r="D5" s="177">
        <v>6225</v>
      </c>
      <c r="E5" s="178">
        <v>6500</v>
      </c>
      <c r="F5" s="179">
        <f>E5/D5</f>
        <v>1.0441767068273093</v>
      </c>
      <c r="L5" s="158"/>
      <c r="M5" s="158"/>
    </row>
    <row r="6" spans="2:13" ht="24.75" customHeight="1">
      <c r="B6" s="184" t="s">
        <v>95</v>
      </c>
      <c r="C6" s="163"/>
      <c r="D6" s="177">
        <v>6212</v>
      </c>
      <c r="E6" s="178">
        <v>6480</v>
      </c>
      <c r="F6" s="179">
        <f t="shared" ref="F6:F22" si="0">E6/D6</f>
        <v>1.0431423052157116</v>
      </c>
      <c r="L6" s="158"/>
      <c r="M6" s="158"/>
    </row>
    <row r="7" spans="2:13" ht="24.75" customHeight="1">
      <c r="B7" s="184" t="s">
        <v>96</v>
      </c>
      <c r="C7" s="163"/>
      <c r="D7" s="177">
        <v>5533</v>
      </c>
      <c r="E7" s="178">
        <v>6392</v>
      </c>
      <c r="F7" s="179">
        <f t="shared" si="0"/>
        <v>1.1552503162841135</v>
      </c>
      <c r="L7" s="158"/>
      <c r="M7" s="158"/>
    </row>
    <row r="8" spans="2:13" ht="24.75" customHeight="1">
      <c r="B8" s="184" t="s">
        <v>97</v>
      </c>
      <c r="C8" s="163"/>
      <c r="D8" s="177">
        <v>6226</v>
      </c>
      <c r="E8" s="178">
        <v>6378</v>
      </c>
      <c r="F8" s="179">
        <f t="shared" si="0"/>
        <v>1.0244137487953742</v>
      </c>
      <c r="L8" s="158"/>
      <c r="M8" s="158"/>
    </row>
    <row r="9" spans="2:13" ht="24.75" customHeight="1">
      <c r="B9" s="184" t="s">
        <v>98</v>
      </c>
      <c r="C9" s="163"/>
      <c r="D9" s="177">
        <v>6637</v>
      </c>
      <c r="E9" s="178">
        <v>7056</v>
      </c>
      <c r="F9" s="179">
        <f t="shared" si="0"/>
        <v>1.0631309326502938</v>
      </c>
      <c r="L9" s="158"/>
      <c r="M9" s="158"/>
    </row>
    <row r="10" spans="2:13" ht="24.75" customHeight="1">
      <c r="B10" s="184" t="s">
        <v>99</v>
      </c>
      <c r="C10" s="163"/>
      <c r="D10" s="177">
        <v>5700</v>
      </c>
      <c r="E10" s="178">
        <v>6500</v>
      </c>
      <c r="F10" s="179">
        <f t="shared" si="0"/>
        <v>1.1403508771929824</v>
      </c>
      <c r="L10" s="158"/>
      <c r="M10" s="158"/>
    </row>
    <row r="11" spans="2:13" ht="24.75" customHeight="1">
      <c r="B11" s="184" t="s">
        <v>100</v>
      </c>
      <c r="C11" s="163"/>
      <c r="D11" s="177">
        <v>6100</v>
      </c>
      <c r="E11" s="178">
        <v>6100</v>
      </c>
      <c r="F11" s="179">
        <f t="shared" si="0"/>
        <v>1</v>
      </c>
      <c r="L11" s="158"/>
      <c r="M11" s="158"/>
    </row>
    <row r="12" spans="2:13" ht="24.75" customHeight="1">
      <c r="B12" s="184" t="s">
        <v>101</v>
      </c>
      <c r="C12" s="163"/>
      <c r="D12" s="177">
        <v>6900</v>
      </c>
      <c r="E12" s="178">
        <v>6900</v>
      </c>
      <c r="F12" s="179">
        <f t="shared" si="0"/>
        <v>1</v>
      </c>
      <c r="L12" s="158"/>
      <c r="M12" s="158"/>
    </row>
    <row r="13" spans="2:13" ht="24.75" customHeight="1">
      <c r="B13" s="184" t="s">
        <v>102</v>
      </c>
      <c r="C13" s="163"/>
      <c r="D13" s="177">
        <v>6700</v>
      </c>
      <c r="E13" s="178">
        <v>6700</v>
      </c>
      <c r="F13" s="179">
        <f t="shared" si="0"/>
        <v>1</v>
      </c>
      <c r="L13" s="158"/>
      <c r="M13" s="158"/>
    </row>
    <row r="14" spans="2:13" ht="24.75" customHeight="1">
      <c r="B14" s="184" t="s">
        <v>109</v>
      </c>
      <c r="C14" s="163"/>
      <c r="D14" s="177">
        <v>5989</v>
      </c>
      <c r="E14" s="178">
        <v>6000</v>
      </c>
      <c r="F14" s="179">
        <f t="shared" si="0"/>
        <v>1.0018367006177993</v>
      </c>
      <c r="L14" s="158"/>
      <c r="M14" s="158"/>
    </row>
    <row r="15" spans="2:13" ht="24.75" customHeight="1">
      <c r="B15" s="184" t="s">
        <v>103</v>
      </c>
      <c r="C15" s="163"/>
      <c r="D15" s="177">
        <v>6666</v>
      </c>
      <c r="E15" s="178">
        <v>6000</v>
      </c>
      <c r="F15" s="179">
        <f t="shared" si="0"/>
        <v>0.90009000900090008</v>
      </c>
      <c r="L15" s="158"/>
      <c r="M15" s="158"/>
    </row>
    <row r="16" spans="2:13" ht="24.75" customHeight="1">
      <c r="B16" s="184" t="s">
        <v>104</v>
      </c>
      <c r="C16" s="163"/>
      <c r="D16" s="177">
        <v>5760</v>
      </c>
      <c r="E16" s="178">
        <v>5760</v>
      </c>
      <c r="F16" s="179">
        <f t="shared" si="0"/>
        <v>1</v>
      </c>
      <c r="L16" s="158"/>
      <c r="M16" s="158"/>
    </row>
    <row r="17" spans="1:13" ht="24.75" customHeight="1">
      <c r="B17" s="184" t="s">
        <v>105</v>
      </c>
      <c r="C17" s="163"/>
      <c r="D17" s="177">
        <v>6417</v>
      </c>
      <c r="E17" s="178">
        <v>6946</v>
      </c>
      <c r="F17" s="179">
        <f t="shared" si="0"/>
        <v>1.0824372759856631</v>
      </c>
      <c r="L17" s="158"/>
      <c r="M17" s="158"/>
    </row>
    <row r="18" spans="1:13" ht="24.75" customHeight="1">
      <c r="B18" s="184" t="s">
        <v>106</v>
      </c>
      <c r="C18" s="163"/>
      <c r="D18" s="177">
        <v>5700</v>
      </c>
      <c r="E18" s="178">
        <v>5700</v>
      </c>
      <c r="F18" s="179">
        <f t="shared" si="0"/>
        <v>1</v>
      </c>
      <c r="L18" s="158"/>
      <c r="M18" s="158"/>
    </row>
    <row r="19" spans="1:13" ht="24.75" customHeight="1">
      <c r="B19" s="184" t="s">
        <v>107</v>
      </c>
      <c r="C19" s="163"/>
      <c r="D19" s="177">
        <v>5591</v>
      </c>
      <c r="E19" s="178">
        <v>7459</v>
      </c>
      <c r="F19" s="179">
        <f t="shared" si="0"/>
        <v>1.3341083884814882</v>
      </c>
      <c r="L19" s="158"/>
      <c r="M19" s="158"/>
    </row>
    <row r="20" spans="1:13" ht="24.75" customHeight="1">
      <c r="B20" s="184" t="s">
        <v>108</v>
      </c>
      <c r="C20" s="163"/>
      <c r="D20" s="177">
        <v>6800</v>
      </c>
      <c r="E20" s="178">
        <v>6800</v>
      </c>
      <c r="F20" s="179">
        <f t="shared" si="0"/>
        <v>1</v>
      </c>
      <c r="L20" s="158"/>
      <c r="M20" s="158"/>
    </row>
    <row r="21" spans="1:13" ht="24.75" customHeight="1" thickBot="1">
      <c r="B21" s="164" t="s">
        <v>92</v>
      </c>
      <c r="C21" s="165"/>
      <c r="D21" s="180">
        <v>5417</v>
      </c>
      <c r="E21" s="181">
        <v>5917</v>
      </c>
      <c r="F21" s="210">
        <f t="shared" si="0"/>
        <v>1.0923020121838656</v>
      </c>
      <c r="L21" s="158"/>
      <c r="M21" s="158"/>
    </row>
    <row r="22" spans="1:13" ht="49.5" customHeight="1" thickBot="1">
      <c r="B22" s="247" t="s">
        <v>121</v>
      </c>
      <c r="C22" s="248"/>
      <c r="D22" s="182">
        <v>6144</v>
      </c>
      <c r="E22" s="183">
        <v>6433</v>
      </c>
      <c r="F22" s="211">
        <f t="shared" si="0"/>
        <v>1.0470377604166667</v>
      </c>
    </row>
    <row r="23" spans="1:13" ht="8.25" customHeight="1">
      <c r="B23" s="240"/>
      <c r="C23" s="240"/>
      <c r="D23" s="240"/>
      <c r="E23" s="240"/>
      <c r="F23" s="240"/>
    </row>
    <row r="24" spans="1:13" ht="24.75" hidden="1" customHeight="1">
      <c r="B24" s="251" t="s">
        <v>122</v>
      </c>
      <c r="C24" s="251"/>
      <c r="D24" s="251"/>
      <c r="E24" s="251"/>
      <c r="F24" s="251"/>
    </row>
    <row r="25" spans="1:13" ht="24.75" hidden="1" customHeight="1">
      <c r="B25" s="251" t="s">
        <v>123</v>
      </c>
      <c r="C25" s="251"/>
      <c r="D25" s="251"/>
      <c r="E25" s="251"/>
      <c r="F25" s="251"/>
    </row>
    <row r="26" spans="1:13" ht="135.75" customHeight="1">
      <c r="B26" s="166"/>
      <c r="C26" s="166"/>
      <c r="D26" s="166"/>
      <c r="E26" s="167"/>
      <c r="F26" s="167"/>
    </row>
    <row r="27" spans="1:13" ht="24.75" customHeight="1">
      <c r="A27" s="239"/>
      <c r="B27" s="239"/>
      <c r="C27" s="239"/>
      <c r="D27" s="239"/>
      <c r="E27" s="239"/>
      <c r="F27" s="239"/>
      <c r="G27" s="239"/>
    </row>
    <row r="28" spans="1:13" ht="9.75" customHeight="1">
      <c r="B28" s="166"/>
      <c r="C28" s="166"/>
      <c r="D28" s="166"/>
      <c r="E28" s="167"/>
      <c r="F28" s="167"/>
    </row>
    <row r="29" spans="1:13" ht="24.75" customHeight="1">
      <c r="B29" s="166"/>
      <c r="C29" s="166"/>
      <c r="D29" s="166"/>
      <c r="E29" s="167"/>
      <c r="F29" s="167"/>
    </row>
    <row r="30" spans="1:13" ht="24.75" customHeight="1">
      <c r="B30" s="166"/>
      <c r="C30" s="166"/>
      <c r="D30" s="166"/>
      <c r="E30" s="167"/>
      <c r="F30" s="167"/>
    </row>
    <row r="31" spans="1:13" ht="24.75" customHeight="1">
      <c r="B31" s="166"/>
      <c r="C31" s="166"/>
      <c r="D31" s="166"/>
      <c r="E31" s="167"/>
      <c r="F31" s="167"/>
    </row>
    <row r="32" spans="1:13" ht="24.75" customHeight="1">
      <c r="B32" s="166"/>
      <c r="C32" s="166"/>
      <c r="D32" s="166"/>
      <c r="E32" s="167"/>
      <c r="F32" s="167"/>
    </row>
    <row r="33" spans="2:6" ht="24.75" customHeight="1">
      <c r="B33" s="166"/>
      <c r="C33" s="166"/>
      <c r="D33" s="166"/>
      <c r="E33" s="167"/>
      <c r="F33" s="167"/>
    </row>
    <row r="34" spans="2:6" ht="24.75" customHeight="1">
      <c r="B34" s="166"/>
      <c r="C34" s="166"/>
      <c r="D34" s="166"/>
      <c r="E34" s="167"/>
      <c r="F34" s="167"/>
    </row>
    <row r="35" spans="2:6" ht="24.75" customHeight="1">
      <c r="B35" s="166"/>
      <c r="C35" s="166"/>
      <c r="D35" s="166"/>
      <c r="E35" s="167"/>
      <c r="F35" s="167"/>
    </row>
    <row r="36" spans="2:6" ht="24.75" customHeight="1">
      <c r="B36" s="166"/>
      <c r="C36" s="166"/>
      <c r="D36" s="166"/>
      <c r="E36" s="167"/>
      <c r="F36" s="167"/>
    </row>
    <row r="37" spans="2:6" ht="24.75" customHeight="1">
      <c r="B37" s="166"/>
      <c r="C37" s="166"/>
      <c r="D37" s="166"/>
      <c r="E37" s="167"/>
      <c r="F37" s="167"/>
    </row>
    <row r="38" spans="2:6" ht="24.75" customHeight="1">
      <c r="B38" s="166"/>
      <c r="C38" s="166"/>
      <c r="D38" s="166"/>
      <c r="E38" s="167"/>
      <c r="F38" s="167"/>
    </row>
    <row r="39" spans="2:6" ht="24.75" customHeight="1">
      <c r="B39" s="166"/>
      <c r="C39" s="166"/>
      <c r="D39" s="166"/>
      <c r="E39" s="167"/>
      <c r="F39" s="167"/>
    </row>
    <row r="40" spans="2:6" ht="24.75" customHeight="1">
      <c r="B40" s="166"/>
      <c r="C40" s="166"/>
      <c r="D40" s="166"/>
      <c r="E40" s="167"/>
      <c r="F40" s="167"/>
    </row>
    <row r="41" spans="2:6" ht="24.75" customHeight="1">
      <c r="B41" s="166"/>
      <c r="C41" s="166"/>
      <c r="D41" s="166"/>
      <c r="E41" s="167"/>
      <c r="F41" s="167"/>
    </row>
    <row r="42" spans="2:6" ht="24.75" customHeight="1">
      <c r="B42" s="166"/>
      <c r="C42" s="166"/>
      <c r="D42" s="166"/>
      <c r="E42" s="167"/>
      <c r="F42" s="167"/>
    </row>
    <row r="43" spans="2:6" ht="24.75" customHeight="1">
      <c r="B43" s="166"/>
      <c r="C43" s="166"/>
      <c r="D43" s="166"/>
      <c r="E43" s="167"/>
      <c r="F43" s="167"/>
    </row>
    <row r="44" spans="2:6" ht="24.75" customHeight="1">
      <c r="B44" s="166"/>
      <c r="C44" s="166"/>
      <c r="D44" s="166"/>
      <c r="E44" s="167"/>
      <c r="F44" s="167"/>
    </row>
    <row r="45" spans="2:6" ht="24.75" customHeight="1">
      <c r="B45" s="166"/>
      <c r="C45" s="166"/>
      <c r="D45" s="166"/>
      <c r="E45" s="167"/>
      <c r="F45" s="167"/>
    </row>
    <row r="46" spans="2:6" ht="24.75" customHeight="1">
      <c r="B46" s="166"/>
      <c r="C46" s="166"/>
      <c r="D46" s="166"/>
      <c r="E46" s="167"/>
      <c r="F46" s="167"/>
    </row>
    <row r="47" spans="2:6" ht="24.75" customHeight="1">
      <c r="B47" s="166"/>
      <c r="C47" s="166"/>
      <c r="D47" s="166"/>
      <c r="E47" s="167"/>
      <c r="F47" s="167"/>
    </row>
    <row r="48" spans="2:6" ht="24.75" customHeight="1">
      <c r="B48" s="166"/>
      <c r="C48" s="166"/>
      <c r="D48" s="166"/>
      <c r="E48" s="167"/>
      <c r="F48" s="167"/>
    </row>
    <row r="49" spans="2:6" ht="24.75" customHeight="1">
      <c r="B49" s="166"/>
      <c r="C49" s="166"/>
      <c r="D49" s="166"/>
      <c r="E49" s="167"/>
      <c r="F49" s="167"/>
    </row>
    <row r="50" spans="2:6" ht="24.75" customHeight="1">
      <c r="B50" s="166"/>
      <c r="C50" s="166"/>
      <c r="D50" s="166"/>
      <c r="E50" s="167"/>
      <c r="F50" s="167"/>
    </row>
    <row r="51" spans="2:6" ht="24.75" customHeight="1">
      <c r="B51" s="166"/>
      <c r="C51" s="166"/>
      <c r="D51" s="166"/>
      <c r="E51" s="167"/>
      <c r="F51" s="167"/>
    </row>
    <row r="52" spans="2:6" ht="24.75" customHeight="1">
      <c r="B52" s="166"/>
      <c r="C52" s="166"/>
      <c r="D52" s="166"/>
      <c r="E52" s="167"/>
      <c r="F52" s="167"/>
    </row>
    <row r="53" spans="2:6" ht="24.75" customHeight="1">
      <c r="B53" s="166"/>
      <c r="C53" s="166"/>
      <c r="D53" s="166"/>
      <c r="E53" s="167"/>
      <c r="F53" s="167"/>
    </row>
    <row r="54" spans="2:6" ht="24.75" customHeight="1">
      <c r="B54" s="166"/>
      <c r="C54" s="166"/>
      <c r="D54" s="166"/>
      <c r="E54" s="167"/>
      <c r="F54" s="167"/>
    </row>
    <row r="55" spans="2:6" ht="24.75" customHeight="1">
      <c r="B55" s="166"/>
      <c r="C55" s="166"/>
      <c r="D55" s="166"/>
      <c r="E55" s="167"/>
      <c r="F55" s="167"/>
    </row>
    <row r="56" spans="2:6" ht="24.75" customHeight="1">
      <c r="B56" s="166"/>
      <c r="C56" s="166"/>
      <c r="D56" s="166"/>
      <c r="E56" s="167"/>
      <c r="F56" s="167"/>
    </row>
    <row r="57" spans="2:6" ht="24.75" customHeight="1">
      <c r="B57" s="166"/>
      <c r="C57" s="166"/>
      <c r="D57" s="166"/>
      <c r="E57" s="167"/>
      <c r="F57" s="167"/>
    </row>
    <row r="58" spans="2:6" ht="24.75" customHeight="1">
      <c r="B58" s="166"/>
      <c r="C58" s="166"/>
      <c r="D58" s="166"/>
      <c r="E58" s="167"/>
      <c r="F58" s="167"/>
    </row>
    <row r="59" spans="2:6" ht="24.75" customHeight="1">
      <c r="B59" s="166"/>
      <c r="C59" s="166"/>
      <c r="D59" s="166"/>
      <c r="E59" s="167"/>
      <c r="F59" s="167"/>
    </row>
    <row r="60" spans="2:6" ht="24.75" customHeight="1">
      <c r="B60" s="166"/>
      <c r="C60" s="166"/>
      <c r="D60" s="166"/>
      <c r="E60" s="167"/>
      <c r="F60" s="167"/>
    </row>
    <row r="61" spans="2:6" ht="24.75" customHeight="1">
      <c r="B61" s="166"/>
      <c r="C61" s="166"/>
      <c r="D61" s="166"/>
      <c r="E61" s="167"/>
      <c r="F61" s="167"/>
    </row>
    <row r="62" spans="2:6" ht="24.75" customHeight="1">
      <c r="B62" s="166"/>
      <c r="C62" s="166"/>
      <c r="D62" s="166"/>
      <c r="E62" s="167"/>
      <c r="F62" s="167"/>
    </row>
    <row r="63" spans="2:6" ht="24.75" customHeight="1">
      <c r="B63" s="166"/>
      <c r="C63" s="166"/>
      <c r="D63" s="166"/>
      <c r="E63" s="167"/>
      <c r="F63" s="167"/>
    </row>
    <row r="64" spans="2:6" ht="24.75" customHeight="1">
      <c r="B64" s="166"/>
      <c r="C64" s="166"/>
      <c r="D64" s="166"/>
      <c r="E64" s="167"/>
      <c r="F64" s="167"/>
    </row>
    <row r="65" spans="2:6" ht="24.75" customHeight="1">
      <c r="B65" s="166"/>
      <c r="C65" s="166"/>
      <c r="D65" s="166"/>
      <c r="E65" s="167"/>
      <c r="F65" s="167"/>
    </row>
    <row r="66" spans="2:6" ht="24.75" customHeight="1">
      <c r="B66" s="166"/>
      <c r="C66" s="166"/>
      <c r="D66" s="166"/>
      <c r="E66" s="167"/>
      <c r="F66" s="167"/>
    </row>
    <row r="67" spans="2:6" ht="24.75" customHeight="1">
      <c r="B67" s="166"/>
      <c r="C67" s="166"/>
      <c r="D67" s="166"/>
      <c r="E67" s="167"/>
      <c r="F67" s="167"/>
    </row>
    <row r="68" spans="2:6" ht="24.75" customHeight="1"/>
    <row r="69" spans="2:6" ht="24.75" customHeight="1"/>
    <row r="70" spans="2:6" ht="24.75" customHeight="1"/>
    <row r="71" spans="2:6" ht="24.75" customHeight="1"/>
    <row r="72" spans="2:6" ht="24.75" customHeight="1"/>
    <row r="73" spans="2:6" ht="24.75" customHeight="1"/>
    <row r="74" spans="2:6" ht="24.75" customHeight="1"/>
    <row r="75" spans="2:6" ht="24.75" customHeight="1"/>
    <row r="76" spans="2:6" ht="24.75" customHeight="1"/>
    <row r="77" spans="2:6" ht="24.75" customHeight="1"/>
    <row r="78" spans="2:6" ht="24.75" customHeight="1"/>
    <row r="79" spans="2:6" ht="24.75" customHeight="1"/>
    <row r="80" spans="2:6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</sheetData>
  <mergeCells count="10">
    <mergeCell ref="A27:G27"/>
    <mergeCell ref="B23:F23"/>
    <mergeCell ref="B1:F1"/>
    <mergeCell ref="B2:C2"/>
    <mergeCell ref="B3:B4"/>
    <mergeCell ref="C3:C4"/>
    <mergeCell ref="B22:C22"/>
    <mergeCell ref="F3:F4"/>
    <mergeCell ref="B24:F24"/>
    <mergeCell ref="B25:F25"/>
  </mergeCells>
  <phoneticPr fontId="1"/>
  <conditionalFormatting sqref="C5:D21">
    <cfRule type="expression" dxfId="0" priority="1">
      <formula>$C5=#REF!</formula>
    </cfRule>
  </conditionalFormatting>
  <printOptions horizontalCentered="1"/>
  <pageMargins left="0.53" right="0.56999999999999995" top="0.99" bottom="0.2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●確認用シート</vt:lpstr>
      <vt:lpstr>●東部</vt:lpstr>
      <vt:lpstr>●中部</vt:lpstr>
      <vt:lpstr>●西部</vt:lpstr>
      <vt:lpstr>保険料額</vt:lpstr>
      <vt:lpstr>●確認用シート!Print_Area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鳥取県庁</cp:lastModifiedBy>
  <cp:lastPrinted>2018-03-19T11:39:07Z</cp:lastPrinted>
  <dcterms:created xsi:type="dcterms:W3CDTF">2014-04-28T09:22:08Z</dcterms:created>
  <dcterms:modified xsi:type="dcterms:W3CDTF">2018-03-22T13:34:42Z</dcterms:modified>
</cp:coreProperties>
</file>