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1"/>
  </bookViews>
  <sheets>
    <sheet name="第７表(S46～H12)" sheetId="1" r:id="rId1"/>
    <sheet name="第７表(H12～H29)" sheetId="2" r:id="rId2"/>
  </sheets>
  <definedNames>
    <definedName name="_xlnm.Print_Area" localSheetId="1">'第７表(H12～H29)'!$A$1:$AF$83</definedName>
  </definedNames>
  <calcPr fullCalcOnLoad="1"/>
</workbook>
</file>

<file path=xl/sharedStrings.xml><?xml version="1.0" encoding="utf-8"?>
<sst xmlns="http://schemas.openxmlformats.org/spreadsheetml/2006/main" count="374" uniqueCount="112">
  <si>
    <t>市 町 村</t>
  </si>
  <si>
    <t>県　　　計</t>
  </si>
  <si>
    <t>市　　　計</t>
  </si>
  <si>
    <t>郡　　　計</t>
  </si>
  <si>
    <t>鳥　取　市</t>
  </si>
  <si>
    <t>米　子　市</t>
  </si>
  <si>
    <t>倉　吉　市</t>
  </si>
  <si>
    <t>境　港　市</t>
  </si>
  <si>
    <t>岩　美　郡</t>
  </si>
  <si>
    <t xml:space="preserve">岩 美 町 </t>
  </si>
  <si>
    <t>八　頭　郡</t>
  </si>
  <si>
    <t xml:space="preserve">若 桜 町 </t>
  </si>
  <si>
    <t xml:space="preserve">智 頭 町 </t>
  </si>
  <si>
    <t>東　伯　郡</t>
  </si>
  <si>
    <t xml:space="preserve">三 朝 町 </t>
  </si>
  <si>
    <t>西　伯　郡</t>
  </si>
  <si>
    <t xml:space="preserve">日吉津村 </t>
  </si>
  <si>
    <t xml:space="preserve">大 山 町 </t>
  </si>
  <si>
    <t>日　野　郡</t>
  </si>
  <si>
    <t xml:space="preserve">日 南 町 </t>
  </si>
  <si>
    <t xml:space="preserve">日 野 町 </t>
  </si>
  <si>
    <t xml:space="preserve">江 府 町 </t>
  </si>
  <si>
    <t>世　　　　　　　　　　　　　　　帯　　　　　　　　　　　　　　　数</t>
  </si>
  <si>
    <t>湯梨浜町</t>
  </si>
  <si>
    <t>国勢調査</t>
  </si>
  <si>
    <t>推計（補正後）</t>
  </si>
  <si>
    <t>昭和５５年</t>
  </si>
  <si>
    <t>推計</t>
  </si>
  <si>
    <t>昭和５４年</t>
  </si>
  <si>
    <t>昭和５３年</t>
  </si>
  <si>
    <t>昭和５２年</t>
  </si>
  <si>
    <t>昭和５１年</t>
  </si>
  <si>
    <t>昭和５０年</t>
  </si>
  <si>
    <t>昭和４９年</t>
  </si>
  <si>
    <t>昭和４８年</t>
  </si>
  <si>
    <t>昭和４７年</t>
  </si>
  <si>
    <t>昭和４６年</t>
  </si>
  <si>
    <t>昭和５６年</t>
  </si>
  <si>
    <t>昭和５７年</t>
  </si>
  <si>
    <t xml:space="preserve">琴 浦 町 </t>
  </si>
  <si>
    <t xml:space="preserve">南 部 町 </t>
  </si>
  <si>
    <t>八　頭　郡</t>
  </si>
  <si>
    <t>人　　　　　　　　　　　　　　　　　　　　　　　　　　　　　　　口</t>
  </si>
  <si>
    <t>世　　　　　　　　　　　　　　　帯　　　　　　　　　　　　　　　数</t>
  </si>
  <si>
    <t>昭和５８年</t>
  </si>
  <si>
    <t>昭和５９年</t>
  </si>
  <si>
    <t>昭和６０年</t>
  </si>
  <si>
    <t>昭和６１年</t>
  </si>
  <si>
    <t>昭和６２年</t>
  </si>
  <si>
    <t>昭和６３年</t>
  </si>
  <si>
    <t>平成元年</t>
  </si>
  <si>
    <t>平成２年</t>
  </si>
  <si>
    <t>平成３年</t>
  </si>
  <si>
    <t>平成４年</t>
  </si>
  <si>
    <t>平成５年</t>
  </si>
  <si>
    <t>平成６年</t>
  </si>
  <si>
    <t>国勢調査</t>
  </si>
  <si>
    <t>推計（補正後）</t>
  </si>
  <si>
    <t>国勢調査</t>
  </si>
  <si>
    <t>昭和４６年</t>
  </si>
  <si>
    <t>昭和４７年</t>
  </si>
  <si>
    <t>昭和４８年</t>
  </si>
  <si>
    <t>昭和４９年</t>
  </si>
  <si>
    <t>昭和５0年</t>
  </si>
  <si>
    <t>昭和５１年</t>
  </si>
  <si>
    <t>昭和５２年</t>
  </si>
  <si>
    <t>昭和５３年</t>
  </si>
  <si>
    <t>昭和５４年</t>
  </si>
  <si>
    <t>推　計（補　正　後）</t>
  </si>
  <si>
    <t>平成７年</t>
  </si>
  <si>
    <t>平成８年</t>
  </si>
  <si>
    <t>平成９年</t>
  </si>
  <si>
    <t>平成12年</t>
  </si>
  <si>
    <t>平成13年</t>
  </si>
  <si>
    <t>平成14年</t>
  </si>
  <si>
    <t>平成15年</t>
  </si>
  <si>
    <t>平成16年</t>
  </si>
  <si>
    <t>人　　　　　　　　　　　　　　　　　　　　口</t>
  </si>
  <si>
    <t>平成17年</t>
  </si>
  <si>
    <t>平成18年</t>
  </si>
  <si>
    <t xml:space="preserve">八 頭 町 </t>
  </si>
  <si>
    <t xml:space="preserve">北 栄 町 </t>
  </si>
  <si>
    <t xml:space="preserve">伯 耆 町 </t>
  </si>
  <si>
    <t xml:space="preserve">伯 耆 町 </t>
  </si>
  <si>
    <t xml:space="preserve">八 頭 町 </t>
  </si>
  <si>
    <t>　　第７表 　鳥 取 県 人 口 及 び 世 帯 数 の 推 移 （続き）</t>
  </si>
  <si>
    <t>　　第７表 　鳥 取 県 人 口 及 び 世 帯 数 の 推 移</t>
  </si>
  <si>
    <t>平成19年</t>
  </si>
  <si>
    <t>平成19年</t>
  </si>
  <si>
    <t>平成20年</t>
  </si>
  <si>
    <t>平成20年</t>
  </si>
  <si>
    <t>平成21年</t>
  </si>
  <si>
    <t>平成21年</t>
  </si>
  <si>
    <t>平成22年</t>
  </si>
  <si>
    <t>推　　計（補正後）</t>
  </si>
  <si>
    <t>平成23年</t>
  </si>
  <si>
    <t>平成１０年</t>
  </si>
  <si>
    <t>推計（補正後）</t>
  </si>
  <si>
    <t>平成１１年</t>
  </si>
  <si>
    <t>平成１２年</t>
  </si>
  <si>
    <t>（昭和４６年～平成２３年、各年10月1日現在)　(単位：人、世帯)</t>
  </si>
  <si>
    <t>世　　　　　　　　　　帯</t>
  </si>
  <si>
    <t>人　　　　　　　　　　口</t>
  </si>
  <si>
    <t>平成24年</t>
  </si>
  <si>
    <t>平成25年</t>
  </si>
  <si>
    <t>（昭和４６年～平成２３年、各年10月1日現在)　(人、世帯)</t>
  </si>
  <si>
    <t>平成26年</t>
  </si>
  <si>
    <t>平成27年</t>
  </si>
  <si>
    <t>平成28年</t>
  </si>
  <si>
    <t>国勢調査</t>
  </si>
  <si>
    <t>平成29年</t>
  </si>
  <si>
    <t>推　 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</si>
</sst>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\ "/>
  </numFmts>
  <fonts count="45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3"/>
      <name val="ＭＳ Ｐゴシック"/>
      <family val="3"/>
    </font>
    <font>
      <sz val="7"/>
      <name val="ＭＳ 明朝"/>
      <family val="1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3">
    <xf numFmtId="3" fontId="0" fillId="0" borderId="0" xfId="0" applyNumberFormat="1" applyFont="1" applyAlignment="1" applyProtection="1">
      <alignment/>
      <protection locked="0"/>
    </xf>
    <xf numFmtId="3" fontId="0" fillId="0" borderId="0" xfId="0" applyAlignment="1">
      <alignment vertical="center"/>
    </xf>
    <xf numFmtId="3" fontId="4" fillId="0" borderId="0" xfId="0" applyFont="1" applyAlignment="1">
      <alignment vertical="center"/>
    </xf>
    <xf numFmtId="3" fontId="5" fillId="0" borderId="0" xfId="0" applyFont="1" applyAlignment="1">
      <alignment vertical="center"/>
    </xf>
    <xf numFmtId="3" fontId="6" fillId="0" borderId="0" xfId="0" applyFont="1" applyAlignment="1">
      <alignment vertical="center"/>
    </xf>
    <xf numFmtId="3" fontId="6" fillId="0" borderId="0" xfId="0" applyFont="1" applyAlignment="1">
      <alignment/>
    </xf>
    <xf numFmtId="3" fontId="5" fillId="0" borderId="0" xfId="0" applyFont="1" applyAlignment="1">
      <alignment horizontal="right" vertical="center"/>
    </xf>
    <xf numFmtId="3" fontId="6" fillId="0" borderId="0" xfId="0" applyFont="1" applyBorder="1" applyAlignment="1">
      <alignment vertical="center"/>
    </xf>
    <xf numFmtId="3" fontId="5" fillId="0" borderId="10" xfId="0" applyFont="1" applyBorder="1" applyAlignment="1">
      <alignment horizontal="center" vertical="center"/>
    </xf>
    <xf numFmtId="3" fontId="5" fillId="0" borderId="11" xfId="0" applyFont="1" applyBorder="1" applyAlignment="1">
      <alignment horizontal="center" vertical="center"/>
    </xf>
    <xf numFmtId="3" fontId="5" fillId="0" borderId="12" xfId="0" applyFont="1" applyBorder="1" applyAlignment="1">
      <alignment vertical="center"/>
    </xf>
    <xf numFmtId="3" fontId="5" fillId="0" borderId="13" xfId="0" applyFont="1" applyBorder="1" applyAlignment="1">
      <alignment vertical="center"/>
    </xf>
    <xf numFmtId="3" fontId="5" fillId="0" borderId="14" xfId="0" applyFont="1" applyBorder="1" applyAlignment="1">
      <alignment vertical="center"/>
    </xf>
    <xf numFmtId="3" fontId="5" fillId="0" borderId="1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11" xfId="0" applyFont="1" applyBorder="1" applyAlignment="1">
      <alignment vertical="center"/>
    </xf>
    <xf numFmtId="3" fontId="5" fillId="0" borderId="10" xfId="0" applyFont="1" applyBorder="1" applyAlignment="1">
      <alignment horizontal="right" vertical="center"/>
    </xf>
    <xf numFmtId="3" fontId="5" fillId="0" borderId="11" xfId="0" applyFont="1" applyBorder="1" applyAlignment="1">
      <alignment horizontal="right" vertical="center"/>
    </xf>
    <xf numFmtId="3" fontId="5" fillId="0" borderId="15" xfId="0" applyFont="1" applyBorder="1" applyAlignment="1">
      <alignment vertical="center"/>
    </xf>
    <xf numFmtId="3" fontId="5" fillId="0" borderId="16" xfId="0" applyFont="1" applyBorder="1" applyAlignment="1">
      <alignment vertical="center"/>
    </xf>
    <xf numFmtId="3" fontId="5" fillId="0" borderId="17" xfId="0" applyFont="1" applyBorder="1" applyAlignment="1">
      <alignment vertical="center"/>
    </xf>
    <xf numFmtId="3" fontId="5" fillId="33" borderId="1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1" xfId="0" applyFont="1" applyFill="1" applyBorder="1" applyAlignment="1">
      <alignment horizontal="center" vertical="center"/>
    </xf>
    <xf numFmtId="3" fontId="0" fillId="33" borderId="0" xfId="0" applyNumberFormat="1" applyFont="1" applyFill="1" applyAlignment="1" applyProtection="1">
      <alignment/>
      <protection locked="0"/>
    </xf>
    <xf numFmtId="3" fontId="5" fillId="0" borderId="18" xfId="0" applyNumberFormat="1" applyFont="1" applyBorder="1" applyAlignment="1" applyProtection="1">
      <alignment horizontal="center" vertical="center"/>
      <protection locked="0"/>
    </xf>
    <xf numFmtId="3" fontId="6" fillId="0" borderId="0" xfId="0" applyFont="1" applyAlignment="1">
      <alignment/>
    </xf>
    <xf numFmtId="3" fontId="5" fillId="0" borderId="10" xfId="0" applyFont="1" applyBorder="1" applyAlignment="1">
      <alignment horizontal="center" vertical="center"/>
    </xf>
    <xf numFmtId="3" fontId="5" fillId="0" borderId="11" xfId="0" applyFont="1" applyBorder="1" applyAlignment="1">
      <alignment horizontal="center" vertical="center"/>
    </xf>
    <xf numFmtId="3" fontId="5" fillId="0" borderId="19" xfId="0" applyFont="1" applyBorder="1" applyAlignment="1">
      <alignment horizontal="center" vertical="center"/>
    </xf>
    <xf numFmtId="3" fontId="5" fillId="33" borderId="10" xfId="0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1" xfId="0" applyFont="1" applyFill="1" applyBorder="1" applyAlignment="1">
      <alignment horizontal="center" vertical="center"/>
    </xf>
    <xf numFmtId="3" fontId="5" fillId="0" borderId="10" xfId="0" applyFont="1" applyBorder="1" applyAlignment="1">
      <alignment horizontal="right" vertical="center"/>
    </xf>
    <xf numFmtId="3" fontId="5" fillId="0" borderId="11" xfId="0" applyFont="1" applyBorder="1" applyAlignment="1">
      <alignment horizontal="right" vertical="center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19" xfId="0" applyFont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0" xfId="0" applyFont="1" applyFill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22" xfId="0" applyFont="1" applyBorder="1" applyAlignment="1">
      <alignment vertical="center"/>
    </xf>
    <xf numFmtId="3" fontId="5" fillId="0" borderId="23" xfId="0" applyFont="1" applyBorder="1" applyAlignment="1">
      <alignment vertical="center"/>
    </xf>
    <xf numFmtId="3" fontId="5" fillId="33" borderId="24" xfId="0" applyFont="1" applyFill="1" applyBorder="1" applyAlignment="1">
      <alignment vertical="center"/>
    </xf>
    <xf numFmtId="3" fontId="5" fillId="0" borderId="24" xfId="0" applyFont="1" applyBorder="1" applyAlignment="1">
      <alignment vertical="center"/>
    </xf>
    <xf numFmtId="3" fontId="5" fillId="0" borderId="25" xfId="0" applyFont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8" fillId="0" borderId="19" xfId="0" applyFont="1" applyBorder="1" applyAlignment="1">
      <alignment horizontal="center" vertical="center"/>
    </xf>
    <xf numFmtId="3" fontId="8" fillId="0" borderId="26" xfId="0" applyFont="1" applyBorder="1" applyAlignment="1">
      <alignment horizontal="center" vertical="center"/>
    </xf>
    <xf numFmtId="3" fontId="8" fillId="0" borderId="27" xfId="0" applyFont="1" applyBorder="1" applyAlignment="1">
      <alignment horizontal="center" vertical="center"/>
    </xf>
    <xf numFmtId="3" fontId="8" fillId="0" borderId="20" xfId="0" applyFont="1" applyBorder="1" applyAlignment="1">
      <alignment horizontal="center" vertical="center"/>
    </xf>
    <xf numFmtId="3" fontId="8" fillId="0" borderId="28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Continuous" vertical="center"/>
    </xf>
    <xf numFmtId="3" fontId="5" fillId="0" borderId="20" xfId="0" applyNumberFormat="1" applyFont="1" applyBorder="1" applyAlignment="1" applyProtection="1">
      <alignment vertical="center"/>
      <protection locked="0"/>
    </xf>
    <xf numFmtId="3" fontId="8" fillId="0" borderId="29" xfId="0" applyFont="1" applyBorder="1" applyAlignment="1">
      <alignment horizontal="center" vertical="center"/>
    </xf>
    <xf numFmtId="37" fontId="10" fillId="34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3" fontId="5" fillId="0" borderId="24" xfId="0" applyFont="1" applyBorder="1" applyAlignment="1">
      <alignment horizontal="right" vertical="center"/>
    </xf>
    <xf numFmtId="3" fontId="5" fillId="0" borderId="30" xfId="0" applyFont="1" applyBorder="1" applyAlignment="1">
      <alignment horizontal="right" vertical="center"/>
    </xf>
    <xf numFmtId="3" fontId="5" fillId="0" borderId="21" xfId="0" applyNumberFormat="1" applyFont="1" applyFill="1" applyBorder="1" applyAlignment="1">
      <alignment vertical="center"/>
    </xf>
    <xf numFmtId="3" fontId="8" fillId="0" borderId="13" xfId="0" applyFont="1" applyBorder="1" applyAlignment="1">
      <alignment horizontal="center" vertical="center"/>
    </xf>
    <xf numFmtId="3" fontId="6" fillId="0" borderId="0" xfId="0" applyFont="1" applyFill="1" applyAlignment="1">
      <alignment vertical="center"/>
    </xf>
    <xf numFmtId="3" fontId="0" fillId="0" borderId="0" xfId="0" applyNumberFormat="1" applyFont="1" applyFill="1" applyAlignment="1" applyProtection="1">
      <alignment/>
      <protection locked="0"/>
    </xf>
    <xf numFmtId="3" fontId="6" fillId="0" borderId="0" xfId="0" applyFont="1" applyFill="1" applyAlignment="1">
      <alignment/>
    </xf>
    <xf numFmtId="3" fontId="5" fillId="0" borderId="0" xfId="0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3" fontId="5" fillId="0" borderId="24" xfId="0" applyFont="1" applyFill="1" applyBorder="1" applyAlignment="1">
      <alignment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>
      <alignment vertical="center"/>
    </xf>
    <xf numFmtId="3" fontId="5" fillId="0" borderId="10" xfId="0" applyFont="1" applyFill="1" applyBorder="1" applyAlignment="1">
      <alignment vertical="center"/>
    </xf>
    <xf numFmtId="3" fontId="5" fillId="0" borderId="11" xfId="0" applyFont="1" applyFill="1" applyBorder="1" applyAlignment="1">
      <alignment vertical="center"/>
    </xf>
    <xf numFmtId="3" fontId="8" fillId="0" borderId="31" xfId="0" applyFont="1" applyBorder="1" applyAlignment="1">
      <alignment horizontal="center" vertical="center"/>
    </xf>
    <xf numFmtId="3" fontId="8" fillId="0" borderId="32" xfId="0" applyFont="1" applyBorder="1" applyAlignment="1">
      <alignment horizontal="center" vertical="center"/>
    </xf>
    <xf numFmtId="3" fontId="5" fillId="33" borderId="11" xfId="0" applyFont="1" applyFill="1" applyBorder="1" applyAlignment="1">
      <alignment horizontal="center" vertical="center" shrinkToFit="1"/>
    </xf>
    <xf numFmtId="3" fontId="5" fillId="0" borderId="11" xfId="0" applyFont="1" applyBorder="1" applyAlignment="1">
      <alignment vertical="center" shrinkToFit="1"/>
    </xf>
    <xf numFmtId="3" fontId="5" fillId="0" borderId="11" xfId="0" applyFont="1" applyBorder="1" applyAlignment="1">
      <alignment horizontal="center" vertical="center" shrinkToFit="1"/>
    </xf>
    <xf numFmtId="3" fontId="5" fillId="0" borderId="11" xfId="0" applyFont="1" applyBorder="1" applyAlignment="1">
      <alignment horizontal="right" vertical="center" shrinkToFit="1"/>
    </xf>
    <xf numFmtId="3" fontId="6" fillId="0" borderId="0" xfId="0" applyFont="1" applyAlignment="1">
      <alignment shrinkToFit="1"/>
    </xf>
    <xf numFmtId="3" fontId="5" fillId="0" borderId="14" xfId="0" applyFont="1" applyBorder="1" applyAlignment="1">
      <alignment vertical="center" shrinkToFit="1"/>
    </xf>
    <xf numFmtId="3" fontId="8" fillId="0" borderId="33" xfId="0" applyFont="1" applyBorder="1" applyAlignment="1">
      <alignment horizontal="center" vertical="center"/>
    </xf>
    <xf numFmtId="3" fontId="8" fillId="0" borderId="34" xfId="0" applyFont="1" applyBorder="1" applyAlignment="1">
      <alignment horizontal="center" vertical="center"/>
    </xf>
    <xf numFmtId="3" fontId="5" fillId="0" borderId="33" xfId="0" applyNumberFormat="1" applyFont="1" applyBorder="1" applyAlignment="1" applyProtection="1">
      <alignment horizontal="center" vertical="center"/>
      <protection locked="0"/>
    </xf>
    <xf numFmtId="3" fontId="8" fillId="0" borderId="35" xfId="0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8" fillId="0" borderId="21" xfId="0" applyFont="1" applyBorder="1" applyAlignment="1">
      <alignment horizontal="center" vertical="center"/>
    </xf>
    <xf numFmtId="3" fontId="5" fillId="0" borderId="37" xfId="0" applyFont="1" applyBorder="1" applyAlignment="1">
      <alignment vertical="center"/>
    </xf>
    <xf numFmtId="3" fontId="5" fillId="0" borderId="20" xfId="0" applyFont="1" applyBorder="1" applyAlignment="1">
      <alignment horizontal="center" vertical="center"/>
    </xf>
    <xf numFmtId="3" fontId="5" fillId="33" borderId="24" xfId="0" applyNumberFormat="1" applyFont="1" applyFill="1" applyBorder="1" applyAlignment="1">
      <alignment vertical="center"/>
    </xf>
    <xf numFmtId="3" fontId="5" fillId="33" borderId="24" xfId="0" applyNumberFormat="1" applyFont="1" applyFill="1" applyBorder="1" applyAlignment="1">
      <alignment vertical="center"/>
    </xf>
    <xf numFmtId="3" fontId="5" fillId="0" borderId="38" xfId="0" applyNumberFormat="1" applyFont="1" applyBorder="1" applyAlignment="1" applyProtection="1">
      <alignment horizontal="center" vertical="center"/>
      <protection locked="0"/>
    </xf>
    <xf numFmtId="3" fontId="5" fillId="0" borderId="39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3" fontId="5" fillId="0" borderId="17" xfId="0" applyFont="1" applyBorder="1" applyAlignment="1">
      <alignment vertical="center" shrinkToFit="1"/>
    </xf>
    <xf numFmtId="3" fontId="8" fillId="0" borderId="38" xfId="0" applyFont="1" applyBorder="1" applyAlignment="1">
      <alignment horizontal="center" vertical="center"/>
    </xf>
    <xf numFmtId="3" fontId="8" fillId="0" borderId="40" xfId="0" applyFont="1" applyBorder="1" applyAlignment="1">
      <alignment horizontal="center" vertical="center"/>
    </xf>
    <xf numFmtId="3" fontId="8" fillId="0" borderId="41" xfId="0" applyFont="1" applyBorder="1" applyAlignment="1">
      <alignment horizontal="center" vertical="center"/>
    </xf>
    <xf numFmtId="3" fontId="5" fillId="0" borderId="42" xfId="0" applyFont="1" applyBorder="1" applyAlignment="1">
      <alignment vertical="center"/>
    </xf>
    <xf numFmtId="3" fontId="5" fillId="33" borderId="43" xfId="0" applyFont="1" applyFill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43" xfId="0" applyFont="1" applyBorder="1" applyAlignment="1">
      <alignment vertical="center"/>
    </xf>
    <xf numFmtId="3" fontId="5" fillId="33" borderId="43" xfId="0" applyNumberFormat="1" applyFont="1" applyFill="1" applyBorder="1" applyAlignment="1">
      <alignment vertical="center"/>
    </xf>
    <xf numFmtId="3" fontId="5" fillId="0" borderId="44" xfId="0" applyFont="1" applyBorder="1" applyAlignment="1">
      <alignment vertical="center"/>
    </xf>
    <xf numFmtId="3" fontId="8" fillId="0" borderId="45" xfId="0" applyFont="1" applyBorder="1" applyAlignment="1">
      <alignment horizontal="center" vertical="center"/>
    </xf>
    <xf numFmtId="3" fontId="8" fillId="0" borderId="46" xfId="0" applyFont="1" applyBorder="1" applyAlignment="1">
      <alignment horizontal="center" vertical="center"/>
    </xf>
    <xf numFmtId="3" fontId="5" fillId="0" borderId="0" xfId="0" applyFont="1" applyBorder="1" applyAlignment="1">
      <alignment vertical="center" shrinkToFit="1"/>
    </xf>
    <xf numFmtId="3" fontId="5" fillId="0" borderId="43" xfId="0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vertical="center"/>
    </xf>
    <xf numFmtId="3" fontId="8" fillId="0" borderId="47" xfId="0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49" xfId="0" applyFont="1" applyBorder="1" applyAlignment="1">
      <alignment horizontal="center" vertical="center"/>
    </xf>
    <xf numFmtId="3" fontId="5" fillId="0" borderId="50" xfId="0" applyFont="1" applyBorder="1" applyAlignment="1">
      <alignment horizontal="center" vertical="center"/>
    </xf>
    <xf numFmtId="3" fontId="5" fillId="0" borderId="51" xfId="0" applyFont="1" applyBorder="1" applyAlignment="1">
      <alignment horizontal="center" vertical="center"/>
    </xf>
    <xf numFmtId="3" fontId="5" fillId="0" borderId="52" xfId="0" applyFont="1" applyBorder="1" applyAlignment="1">
      <alignment horizontal="center" vertical="center"/>
    </xf>
    <xf numFmtId="3" fontId="5" fillId="0" borderId="10" xfId="0" applyFont="1" applyBorder="1" applyAlignment="1">
      <alignment horizontal="center" vertical="center"/>
    </xf>
    <xf numFmtId="3" fontId="5" fillId="0" borderId="53" xfId="0" applyFont="1" applyBorder="1" applyAlignment="1">
      <alignment horizontal="center" vertical="center"/>
    </xf>
    <xf numFmtId="3" fontId="5" fillId="0" borderId="27" xfId="0" applyFont="1" applyBorder="1" applyAlignment="1">
      <alignment horizontal="center" vertical="center"/>
    </xf>
    <xf numFmtId="3" fontId="5" fillId="0" borderId="18" xfId="0" applyFont="1" applyBorder="1" applyAlignment="1">
      <alignment horizontal="center" vertical="center"/>
    </xf>
    <xf numFmtId="3" fontId="5" fillId="0" borderId="35" xfId="0" applyFont="1" applyBorder="1" applyAlignment="1">
      <alignment horizontal="center" vertical="center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 applyProtection="1">
      <alignment horizontal="center" vertical="center"/>
      <protection locked="0"/>
    </xf>
    <xf numFmtId="3" fontId="5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vertical="center"/>
      <protection locked="0"/>
    </xf>
    <xf numFmtId="3" fontId="0" fillId="0" borderId="35" xfId="0" applyNumberFormat="1" applyFont="1" applyBorder="1" applyAlignment="1" applyProtection="1">
      <alignment vertical="center"/>
      <protection locked="0"/>
    </xf>
    <xf numFmtId="3" fontId="5" fillId="0" borderId="35" xfId="0" applyNumberFormat="1" applyFont="1" applyBorder="1" applyAlignment="1" applyProtection="1">
      <alignment horizontal="center" vertical="center"/>
      <protection locked="0"/>
    </xf>
    <xf numFmtId="3" fontId="5" fillId="0" borderId="54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3" fontId="5" fillId="0" borderId="56" xfId="0" applyNumberFormat="1" applyFont="1" applyBorder="1" applyAlignment="1">
      <alignment horizontal="center" vertical="center"/>
    </xf>
    <xf numFmtId="3" fontId="5" fillId="0" borderId="54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52" xfId="0" applyFont="1" applyBorder="1" applyAlignment="1">
      <alignment horizontal="center" vertical="center"/>
    </xf>
    <xf numFmtId="3" fontId="5" fillId="0" borderId="10" xfId="0" applyFont="1" applyBorder="1" applyAlignment="1">
      <alignment horizontal="center" vertical="center"/>
    </xf>
    <xf numFmtId="3" fontId="5" fillId="0" borderId="53" xfId="0" applyFont="1" applyBorder="1" applyAlignment="1">
      <alignment horizontal="center" vertical="center"/>
    </xf>
    <xf numFmtId="3" fontId="5" fillId="0" borderId="49" xfId="0" applyFont="1" applyBorder="1" applyAlignment="1">
      <alignment horizontal="center" vertical="center"/>
    </xf>
    <xf numFmtId="3" fontId="5" fillId="0" borderId="50" xfId="0" applyFont="1" applyBorder="1" applyAlignment="1">
      <alignment horizontal="center" vertical="center"/>
    </xf>
    <xf numFmtId="3" fontId="5" fillId="0" borderId="58" xfId="0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 applyProtection="1">
      <alignment horizontal="center" vertical="center"/>
      <protection locked="0"/>
    </xf>
    <xf numFmtId="3" fontId="5" fillId="0" borderId="59" xfId="0" applyNumberFormat="1" applyFont="1" applyBorder="1" applyAlignment="1" applyProtection="1">
      <alignment horizontal="center" vertical="center"/>
      <protection locked="0"/>
    </xf>
    <xf numFmtId="3" fontId="5" fillId="0" borderId="60" xfId="0" applyNumberFormat="1" applyFont="1" applyBorder="1" applyAlignment="1" applyProtection="1">
      <alignment horizontal="center" vertical="center"/>
      <protection locked="0"/>
    </xf>
    <xf numFmtId="3" fontId="5" fillId="0" borderId="46" xfId="0" applyNumberFormat="1" applyFont="1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horizontal="center" vertical="center"/>
      <protection locked="0"/>
    </xf>
    <xf numFmtId="3" fontId="5" fillId="0" borderId="62" xfId="0" applyNumberFormat="1" applyFont="1" applyBorder="1" applyAlignment="1" applyProtection="1">
      <alignment horizontal="center" vertical="center"/>
      <protection locked="0"/>
    </xf>
    <xf numFmtId="3" fontId="5" fillId="0" borderId="63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65" xfId="0" applyNumberFormat="1" applyFont="1" applyBorder="1" applyAlignment="1">
      <alignment horizontal="center" vertical="center"/>
    </xf>
    <xf numFmtId="3" fontId="5" fillId="0" borderId="66" xfId="0" applyNumberFormat="1" applyFont="1" applyBorder="1" applyAlignment="1">
      <alignment horizontal="center" vertical="center"/>
    </xf>
    <xf numFmtId="3" fontId="5" fillId="0" borderId="67" xfId="0" applyFont="1" applyBorder="1" applyAlignment="1">
      <alignment horizontal="center" vertical="center" shrinkToFit="1"/>
    </xf>
    <xf numFmtId="3" fontId="5" fillId="0" borderId="68" xfId="0" applyFont="1" applyBorder="1" applyAlignment="1">
      <alignment horizontal="center" vertical="center" shrinkToFit="1"/>
    </xf>
    <xf numFmtId="3" fontId="5" fillId="0" borderId="69" xfId="0" applyFont="1" applyBorder="1" applyAlignment="1">
      <alignment horizontal="center" vertical="center" shrinkToFit="1"/>
    </xf>
    <xf numFmtId="3" fontId="5" fillId="0" borderId="70" xfId="0" applyFont="1" applyBorder="1" applyAlignment="1">
      <alignment horizontal="center" vertical="center"/>
    </xf>
    <xf numFmtId="3" fontId="5" fillId="0" borderId="71" xfId="0" applyFont="1" applyBorder="1" applyAlignment="1">
      <alignment horizontal="center" vertical="center"/>
    </xf>
    <xf numFmtId="3" fontId="0" fillId="0" borderId="72" xfId="0" applyNumberFormat="1" applyFont="1" applyBorder="1" applyAlignment="1" applyProtection="1">
      <alignment horizontal="center" vertical="center"/>
      <protection locked="0"/>
    </xf>
    <xf numFmtId="3" fontId="0" fillId="0" borderId="38" xfId="0" applyNumberFormat="1" applyFont="1" applyBorder="1" applyAlignment="1" applyProtection="1">
      <alignment horizontal="center" vertical="center"/>
      <protection locked="0"/>
    </xf>
    <xf numFmtId="3" fontId="5" fillId="0" borderId="73" xfId="0" applyNumberFormat="1" applyFont="1" applyBorder="1" applyAlignment="1" applyProtection="1">
      <alignment horizontal="center" vertical="center"/>
      <protection locked="0"/>
    </xf>
    <xf numFmtId="3" fontId="5" fillId="0" borderId="34" xfId="0" applyFont="1" applyBorder="1" applyAlignment="1">
      <alignment horizontal="center" vertical="center"/>
    </xf>
    <xf numFmtId="3" fontId="5" fillId="0" borderId="74" xfId="0" applyFont="1" applyBorder="1" applyAlignment="1">
      <alignment horizontal="center" vertical="center"/>
    </xf>
    <xf numFmtId="3" fontId="5" fillId="0" borderId="75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showOutlineSymbols="0" view="pageBreakPreview" zoomScale="60" zoomScaleNormal="87" zoomScalePageLayoutView="0" workbookViewId="0" topLeftCell="A1">
      <selection activeCell="B7" sqref="B7"/>
    </sheetView>
  </sheetViews>
  <sheetFormatPr defaultColWidth="8.66015625" defaultRowHeight="18"/>
  <cols>
    <col min="1" max="1" width="10.5" style="5" customWidth="1"/>
    <col min="2" max="20" width="8.16015625" style="5" customWidth="1"/>
    <col min="21" max="21" width="9.16015625" style="5" customWidth="1"/>
    <col min="22" max="22" width="8.5" style="5" customWidth="1"/>
    <col min="23" max="31" width="8.16015625" style="5" customWidth="1"/>
    <col min="32" max="32" width="10.66015625" style="5" customWidth="1"/>
    <col min="33" max="16384" width="8.66015625" style="5" customWidth="1"/>
  </cols>
  <sheetData>
    <row r="1" spans="1:256" ht="21" customHeight="1">
      <c r="A1" s="2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1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6" t="s">
        <v>105</v>
      </c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4.75" customHeight="1">
      <c r="A4" s="113" t="s">
        <v>0</v>
      </c>
      <c r="B4" s="125" t="s">
        <v>77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7"/>
      <c r="P4" s="83"/>
      <c r="Q4" s="108" t="s">
        <v>22</v>
      </c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9"/>
      <c r="AF4" s="137" t="s">
        <v>0</v>
      </c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24.75" customHeight="1">
      <c r="A5" s="114"/>
      <c r="B5" s="116" t="s">
        <v>27</v>
      </c>
      <c r="C5" s="117"/>
      <c r="D5" s="117"/>
      <c r="E5" s="118"/>
      <c r="F5" s="29" t="s">
        <v>24</v>
      </c>
      <c r="G5" s="116" t="s">
        <v>25</v>
      </c>
      <c r="H5" s="117"/>
      <c r="I5" s="117"/>
      <c r="J5" s="118"/>
      <c r="K5" s="29" t="s">
        <v>24</v>
      </c>
      <c r="L5" s="116" t="s">
        <v>25</v>
      </c>
      <c r="M5" s="117"/>
      <c r="N5" s="117"/>
      <c r="O5" s="117"/>
      <c r="P5" s="86" t="s">
        <v>56</v>
      </c>
      <c r="Q5" s="121" t="s">
        <v>27</v>
      </c>
      <c r="R5" s="122"/>
      <c r="S5" s="122"/>
      <c r="T5" s="123"/>
      <c r="U5" s="25" t="s">
        <v>24</v>
      </c>
      <c r="V5" s="119" t="s">
        <v>25</v>
      </c>
      <c r="W5" s="120"/>
      <c r="X5" s="120"/>
      <c r="Y5" s="120"/>
      <c r="Z5" s="81" t="s">
        <v>24</v>
      </c>
      <c r="AA5" s="142" t="s">
        <v>25</v>
      </c>
      <c r="AB5" s="142"/>
      <c r="AC5" s="142"/>
      <c r="AD5" s="142"/>
      <c r="AE5" s="81" t="s">
        <v>58</v>
      </c>
      <c r="AF5" s="138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24.75" customHeight="1">
      <c r="A6" s="115"/>
      <c r="B6" s="47" t="s">
        <v>59</v>
      </c>
      <c r="C6" s="47" t="s">
        <v>60</v>
      </c>
      <c r="D6" s="47" t="s">
        <v>61</v>
      </c>
      <c r="E6" s="47" t="s">
        <v>62</v>
      </c>
      <c r="F6" s="47" t="s">
        <v>63</v>
      </c>
      <c r="G6" s="47" t="s">
        <v>64</v>
      </c>
      <c r="H6" s="47" t="s">
        <v>65</v>
      </c>
      <c r="I6" s="47" t="s">
        <v>66</v>
      </c>
      <c r="J6" s="47" t="s">
        <v>67</v>
      </c>
      <c r="K6" s="47" t="s">
        <v>26</v>
      </c>
      <c r="L6" s="47" t="s">
        <v>37</v>
      </c>
      <c r="M6" s="48" t="s">
        <v>38</v>
      </c>
      <c r="N6" s="60" t="s">
        <v>44</v>
      </c>
      <c r="O6" s="60" t="s">
        <v>45</v>
      </c>
      <c r="P6" s="50" t="s">
        <v>46</v>
      </c>
      <c r="Q6" s="60" t="s">
        <v>36</v>
      </c>
      <c r="R6" s="47" t="s">
        <v>35</v>
      </c>
      <c r="S6" s="47" t="s">
        <v>34</v>
      </c>
      <c r="T6" s="47" t="s">
        <v>33</v>
      </c>
      <c r="U6" s="47" t="s">
        <v>32</v>
      </c>
      <c r="V6" s="47" t="s">
        <v>31</v>
      </c>
      <c r="W6" s="47" t="s">
        <v>30</v>
      </c>
      <c r="X6" s="47" t="s">
        <v>29</v>
      </c>
      <c r="Y6" s="47" t="s">
        <v>28</v>
      </c>
      <c r="Z6" s="79" t="s">
        <v>26</v>
      </c>
      <c r="AA6" s="79" t="s">
        <v>37</v>
      </c>
      <c r="AB6" s="79" t="s">
        <v>38</v>
      </c>
      <c r="AC6" s="79" t="s">
        <v>44</v>
      </c>
      <c r="AD6" s="79" t="s">
        <v>45</v>
      </c>
      <c r="AE6" s="79" t="s">
        <v>46</v>
      </c>
      <c r="AF6" s="139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21.75" customHeight="1">
      <c r="A7" s="10"/>
      <c r="B7" s="3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42"/>
      <c r="Q7" s="11"/>
      <c r="R7" s="11"/>
      <c r="S7" s="11"/>
      <c r="T7" s="11"/>
      <c r="U7" s="11"/>
      <c r="V7" s="11"/>
      <c r="W7" s="11"/>
      <c r="X7" s="11"/>
      <c r="Y7" s="11"/>
      <c r="Z7" s="40"/>
      <c r="AA7" s="40"/>
      <c r="AB7" s="85"/>
      <c r="AC7" s="40"/>
      <c r="AD7" s="40"/>
      <c r="AE7" s="40"/>
      <c r="AF7" s="12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62" customFormat="1" ht="21.75" customHeight="1">
      <c r="A8" s="21" t="s">
        <v>1</v>
      </c>
      <c r="B8" s="37">
        <v>569394</v>
      </c>
      <c r="C8" s="22">
        <v>570760</v>
      </c>
      <c r="D8" s="38">
        <v>574309</v>
      </c>
      <c r="E8" s="38">
        <v>578227</v>
      </c>
      <c r="F8" s="38">
        <v>581311</v>
      </c>
      <c r="G8" s="38">
        <v>586027</v>
      </c>
      <c r="H8" s="38">
        <v>590930</v>
      </c>
      <c r="I8" s="38">
        <v>594770</v>
      </c>
      <c r="J8" s="38">
        <v>600015</v>
      </c>
      <c r="K8" s="38">
        <v>604221</v>
      </c>
      <c r="L8" s="38">
        <v>607169</v>
      </c>
      <c r="M8" s="38">
        <v>610152</v>
      </c>
      <c r="N8" s="38">
        <v>612059</v>
      </c>
      <c r="O8" s="38">
        <v>614145</v>
      </c>
      <c r="P8" s="43">
        <v>616024</v>
      </c>
      <c r="Q8" s="22">
        <v>146725</v>
      </c>
      <c r="R8" s="22">
        <v>149531</v>
      </c>
      <c r="S8" s="22">
        <v>151966</v>
      </c>
      <c r="T8" s="67">
        <v>154546</v>
      </c>
      <c r="U8" s="67">
        <v>156826</v>
      </c>
      <c r="V8" s="67">
        <v>159283</v>
      </c>
      <c r="W8" s="67">
        <v>161614</v>
      </c>
      <c r="X8" s="38">
        <v>163917</v>
      </c>
      <c r="Y8" s="38">
        <v>166246</v>
      </c>
      <c r="Z8" s="38">
        <v>168520</v>
      </c>
      <c r="AA8" s="38">
        <v>169456</v>
      </c>
      <c r="AB8" s="38">
        <v>170364</v>
      </c>
      <c r="AC8" s="38">
        <v>171092</v>
      </c>
      <c r="AD8" s="38">
        <v>172321</v>
      </c>
      <c r="AE8" s="38">
        <v>173211</v>
      </c>
      <c r="AF8" s="23" t="s">
        <v>1</v>
      </c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1:256" s="62" customFormat="1" ht="21.75" customHeight="1">
      <c r="A9" s="21" t="s">
        <v>2</v>
      </c>
      <c r="B9" s="37">
        <v>378239</v>
      </c>
      <c r="C9" s="22">
        <v>381238</v>
      </c>
      <c r="D9" s="38">
        <v>385841</v>
      </c>
      <c r="E9" s="38">
        <v>390220</v>
      </c>
      <c r="F9" s="38">
        <v>394235</v>
      </c>
      <c r="G9" s="38">
        <v>398577</v>
      </c>
      <c r="H9" s="38">
        <v>402952</v>
      </c>
      <c r="I9" s="38">
        <v>406616</v>
      </c>
      <c r="J9" s="38">
        <v>411699</v>
      </c>
      <c r="K9" s="38">
        <v>415184</v>
      </c>
      <c r="L9" s="38">
        <v>417901</v>
      </c>
      <c r="M9" s="38">
        <v>420434</v>
      </c>
      <c r="N9" s="38">
        <v>422209</v>
      </c>
      <c r="O9" s="38">
        <v>424316</v>
      </c>
      <c r="P9" s="43">
        <v>426108</v>
      </c>
      <c r="Q9" s="22">
        <v>101037</v>
      </c>
      <c r="R9" s="22">
        <v>103665</v>
      </c>
      <c r="S9" s="22">
        <v>105915</v>
      </c>
      <c r="T9" s="67">
        <v>108340</v>
      </c>
      <c r="U9" s="67">
        <v>110431</v>
      </c>
      <c r="V9" s="67">
        <v>112509</v>
      </c>
      <c r="W9" s="67">
        <v>114560</v>
      </c>
      <c r="X9" s="38">
        <v>116558</v>
      </c>
      <c r="Y9" s="38">
        <v>118620</v>
      </c>
      <c r="Z9" s="38">
        <v>120479</v>
      </c>
      <c r="AA9" s="38">
        <v>121230</v>
      </c>
      <c r="AB9" s="38">
        <v>122077</v>
      </c>
      <c r="AC9" s="38">
        <v>122684</v>
      </c>
      <c r="AD9" s="38">
        <v>123883</v>
      </c>
      <c r="AE9" s="38">
        <v>124806</v>
      </c>
      <c r="AF9" s="23" t="s">
        <v>2</v>
      </c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256" s="62" customFormat="1" ht="21.75" customHeight="1">
      <c r="A10" s="21" t="s">
        <v>3</v>
      </c>
      <c r="B10" s="37">
        <v>191155</v>
      </c>
      <c r="C10" s="22">
        <v>189522</v>
      </c>
      <c r="D10" s="22">
        <v>188468</v>
      </c>
      <c r="E10" s="22">
        <v>188007</v>
      </c>
      <c r="F10" s="22">
        <v>187076</v>
      </c>
      <c r="G10" s="22">
        <v>187450</v>
      </c>
      <c r="H10" s="22">
        <v>187978</v>
      </c>
      <c r="I10" s="22">
        <v>188154</v>
      </c>
      <c r="J10" s="22">
        <v>188316</v>
      </c>
      <c r="K10" s="22">
        <v>189037</v>
      </c>
      <c r="L10" s="22">
        <v>189268</v>
      </c>
      <c r="M10" s="22">
        <v>189718</v>
      </c>
      <c r="N10" s="22">
        <v>189850</v>
      </c>
      <c r="O10" s="22">
        <v>189829</v>
      </c>
      <c r="P10" s="87">
        <v>189916</v>
      </c>
      <c r="Q10" s="22">
        <v>45688</v>
      </c>
      <c r="R10" s="22">
        <v>45866</v>
      </c>
      <c r="S10" s="22">
        <v>46051</v>
      </c>
      <c r="T10" s="22">
        <v>46206</v>
      </c>
      <c r="U10" s="22">
        <v>46395</v>
      </c>
      <c r="V10" s="22">
        <v>46774</v>
      </c>
      <c r="W10" s="22">
        <v>47054</v>
      </c>
      <c r="X10" s="22">
        <v>47359</v>
      </c>
      <c r="Y10" s="22">
        <v>47626</v>
      </c>
      <c r="Z10" s="22">
        <v>48041</v>
      </c>
      <c r="AA10" s="22">
        <v>48226</v>
      </c>
      <c r="AB10" s="22">
        <v>48287</v>
      </c>
      <c r="AC10" s="22">
        <v>48408</v>
      </c>
      <c r="AD10" s="22">
        <v>48438</v>
      </c>
      <c r="AE10" s="22">
        <v>48405</v>
      </c>
      <c r="AF10" s="23" t="s">
        <v>3</v>
      </c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ht="21.75" customHeight="1">
      <c r="A11" s="13"/>
      <c r="B11" s="39"/>
      <c r="C11" s="14"/>
      <c r="D11" s="40"/>
      <c r="E11" s="14"/>
      <c r="F11" s="14"/>
      <c r="G11" s="14"/>
      <c r="H11" s="14"/>
      <c r="I11" s="40"/>
      <c r="J11" s="40"/>
      <c r="K11" s="40"/>
      <c r="L11" s="40"/>
      <c r="M11" s="40"/>
      <c r="N11" s="40"/>
      <c r="O11" s="40"/>
      <c r="P11" s="44"/>
      <c r="Q11" s="14"/>
      <c r="R11" s="14"/>
      <c r="S11" s="14"/>
      <c r="T11" s="56"/>
      <c r="U11" s="56"/>
      <c r="V11" s="56"/>
      <c r="W11" s="56"/>
      <c r="X11" s="40"/>
      <c r="Y11" s="40"/>
      <c r="Z11" s="40"/>
      <c r="AA11" s="40"/>
      <c r="AB11" s="40"/>
      <c r="AC11" s="40"/>
      <c r="AD11" s="40"/>
      <c r="AE11" s="40"/>
      <c r="AF11" s="15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21.75" customHeight="1">
      <c r="A12" s="8" t="s">
        <v>4</v>
      </c>
      <c r="B12" s="39">
        <v>170017</v>
      </c>
      <c r="C12" s="14">
        <v>170661</v>
      </c>
      <c r="D12" s="14">
        <v>172755</v>
      </c>
      <c r="E12" s="14">
        <v>174484</v>
      </c>
      <c r="F12" s="14">
        <v>176182</v>
      </c>
      <c r="G12" s="14">
        <v>177991</v>
      </c>
      <c r="H12" s="14">
        <v>179704</v>
      </c>
      <c r="I12" s="14">
        <v>181180</v>
      </c>
      <c r="J12" s="40">
        <v>183053</v>
      </c>
      <c r="K12" s="40">
        <v>184601</v>
      </c>
      <c r="L12" s="40">
        <v>185909</v>
      </c>
      <c r="M12" s="40">
        <v>187293</v>
      </c>
      <c r="N12" s="40">
        <v>188365</v>
      </c>
      <c r="O12" s="40">
        <v>189413</v>
      </c>
      <c r="P12" s="44">
        <v>190836</v>
      </c>
      <c r="Q12" s="14">
        <v>44020</v>
      </c>
      <c r="R12" s="14">
        <v>45297</v>
      </c>
      <c r="S12" s="14">
        <v>46282</v>
      </c>
      <c r="T12" s="56">
        <v>47310</v>
      </c>
      <c r="U12" s="56">
        <v>48161</v>
      </c>
      <c r="V12" s="56">
        <v>48955</v>
      </c>
      <c r="W12" s="56">
        <v>49698</v>
      </c>
      <c r="X12" s="14">
        <v>50543</v>
      </c>
      <c r="Y12" s="40">
        <v>51446</v>
      </c>
      <c r="Z12" s="40">
        <v>52330</v>
      </c>
      <c r="AA12" s="40">
        <v>52712</v>
      </c>
      <c r="AB12" s="40">
        <v>53256</v>
      </c>
      <c r="AC12" s="40">
        <v>53523</v>
      </c>
      <c r="AD12" s="40">
        <v>54268</v>
      </c>
      <c r="AE12" s="40">
        <v>54770</v>
      </c>
      <c r="AF12" s="9" t="s">
        <v>4</v>
      </c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21.75" customHeight="1">
      <c r="A13" s="8" t="s">
        <v>5</v>
      </c>
      <c r="B13" s="39">
        <v>118940</v>
      </c>
      <c r="C13" s="14">
        <v>120937</v>
      </c>
      <c r="D13" s="14">
        <v>122797</v>
      </c>
      <c r="E13" s="14">
        <v>124825</v>
      </c>
      <c r="F13" s="14">
        <v>126523</v>
      </c>
      <c r="G13" s="14">
        <v>128505</v>
      </c>
      <c r="H13" s="14">
        <v>130286</v>
      </c>
      <c r="I13" s="14">
        <v>131769</v>
      </c>
      <c r="J13" s="40">
        <v>134233</v>
      </c>
      <c r="K13" s="40">
        <v>136053</v>
      </c>
      <c r="L13" s="40">
        <v>137214</v>
      </c>
      <c r="M13" s="40">
        <v>138190</v>
      </c>
      <c r="N13" s="40">
        <v>139045</v>
      </c>
      <c r="O13" s="40">
        <v>140043</v>
      </c>
      <c r="P13" s="44">
        <v>140615</v>
      </c>
      <c r="Q13" s="14">
        <v>33088</v>
      </c>
      <c r="R13" s="14">
        <v>34206</v>
      </c>
      <c r="S13" s="14">
        <v>34998</v>
      </c>
      <c r="T13" s="56">
        <v>35999</v>
      </c>
      <c r="U13" s="56">
        <v>36752</v>
      </c>
      <c r="V13" s="56">
        <v>37581</v>
      </c>
      <c r="W13" s="56">
        <v>38406</v>
      </c>
      <c r="X13" s="14">
        <v>39173</v>
      </c>
      <c r="Y13" s="40">
        <v>39954</v>
      </c>
      <c r="Z13" s="40">
        <v>40826</v>
      </c>
      <c r="AA13" s="40">
        <v>41151</v>
      </c>
      <c r="AB13" s="40">
        <v>41413</v>
      </c>
      <c r="AC13" s="40">
        <v>41770</v>
      </c>
      <c r="AD13" s="40">
        <v>42123</v>
      </c>
      <c r="AE13" s="40">
        <v>42543</v>
      </c>
      <c r="AF13" s="9" t="s">
        <v>5</v>
      </c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21.75" customHeight="1">
      <c r="A14" s="8" t="s">
        <v>6</v>
      </c>
      <c r="B14" s="39">
        <v>54672</v>
      </c>
      <c r="C14" s="14">
        <v>54592</v>
      </c>
      <c r="D14" s="14">
        <v>55121</v>
      </c>
      <c r="E14" s="14">
        <v>55480</v>
      </c>
      <c r="F14" s="14">
        <v>55709</v>
      </c>
      <c r="G14" s="14">
        <v>55959</v>
      </c>
      <c r="H14" s="14">
        <v>56325</v>
      </c>
      <c r="I14" s="14">
        <v>56780</v>
      </c>
      <c r="J14" s="40">
        <v>57125</v>
      </c>
      <c r="K14" s="40">
        <v>57252</v>
      </c>
      <c r="L14" s="40">
        <v>57434</v>
      </c>
      <c r="M14" s="40">
        <v>57461</v>
      </c>
      <c r="N14" s="40">
        <v>57466</v>
      </c>
      <c r="O14" s="40">
        <v>57468</v>
      </c>
      <c r="P14" s="44">
        <v>57306</v>
      </c>
      <c r="Q14" s="14">
        <v>14366</v>
      </c>
      <c r="R14" s="14">
        <v>14518</v>
      </c>
      <c r="S14" s="14">
        <v>14840</v>
      </c>
      <c r="T14" s="56">
        <v>15132</v>
      </c>
      <c r="U14" s="56">
        <v>15372</v>
      </c>
      <c r="V14" s="56">
        <v>15676</v>
      </c>
      <c r="W14" s="56">
        <v>16032</v>
      </c>
      <c r="X14" s="14">
        <v>16296</v>
      </c>
      <c r="Y14" s="40">
        <v>16465</v>
      </c>
      <c r="Z14" s="40">
        <v>16570</v>
      </c>
      <c r="AA14" s="40">
        <v>16548</v>
      </c>
      <c r="AB14" s="40">
        <v>16543</v>
      </c>
      <c r="AC14" s="40">
        <v>16536</v>
      </c>
      <c r="AD14" s="40">
        <v>16531</v>
      </c>
      <c r="AE14" s="40">
        <v>16515</v>
      </c>
      <c r="AF14" s="9" t="s">
        <v>6</v>
      </c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21.75" customHeight="1">
      <c r="A15" s="8" t="s">
        <v>7</v>
      </c>
      <c r="B15" s="39">
        <v>34610</v>
      </c>
      <c r="C15" s="14">
        <v>35048</v>
      </c>
      <c r="D15" s="14">
        <v>35168</v>
      </c>
      <c r="E15" s="14">
        <v>35431</v>
      </c>
      <c r="F15" s="14">
        <v>35821</v>
      </c>
      <c r="G15" s="14">
        <v>36122</v>
      </c>
      <c r="H15" s="14">
        <v>36637</v>
      </c>
      <c r="I15" s="14">
        <v>36887</v>
      </c>
      <c r="J15" s="40">
        <v>37288</v>
      </c>
      <c r="K15" s="40">
        <v>37278</v>
      </c>
      <c r="L15" s="40">
        <v>37344</v>
      </c>
      <c r="M15" s="40">
        <v>37490</v>
      </c>
      <c r="N15" s="40">
        <v>37333</v>
      </c>
      <c r="O15" s="40">
        <v>37392</v>
      </c>
      <c r="P15" s="44">
        <v>37351</v>
      </c>
      <c r="Q15" s="14">
        <v>9563</v>
      </c>
      <c r="R15" s="14">
        <v>9644</v>
      </c>
      <c r="S15" s="14">
        <v>9795</v>
      </c>
      <c r="T15" s="56">
        <v>9899</v>
      </c>
      <c r="U15" s="56">
        <v>10146</v>
      </c>
      <c r="V15" s="56">
        <v>10297</v>
      </c>
      <c r="W15" s="56">
        <v>10424</v>
      </c>
      <c r="X15" s="14">
        <v>10546</v>
      </c>
      <c r="Y15" s="40">
        <v>10755</v>
      </c>
      <c r="Z15" s="40">
        <v>10753</v>
      </c>
      <c r="AA15" s="40">
        <v>10819</v>
      </c>
      <c r="AB15" s="40">
        <v>10865</v>
      </c>
      <c r="AC15" s="40">
        <v>10855</v>
      </c>
      <c r="AD15" s="40">
        <v>10961</v>
      </c>
      <c r="AE15" s="40">
        <v>10978</v>
      </c>
      <c r="AF15" s="9" t="s">
        <v>7</v>
      </c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21.75" customHeight="1">
      <c r="A16" s="13"/>
      <c r="B16" s="39"/>
      <c r="C16" s="14"/>
      <c r="D16" s="40"/>
      <c r="E16" s="14"/>
      <c r="F16" s="14"/>
      <c r="G16" s="14"/>
      <c r="H16" s="14"/>
      <c r="I16" s="40"/>
      <c r="J16" s="40"/>
      <c r="K16" s="40"/>
      <c r="L16" s="40"/>
      <c r="M16" s="40"/>
      <c r="N16" s="40"/>
      <c r="O16" s="40"/>
      <c r="P16" s="44"/>
      <c r="Q16" s="14"/>
      <c r="R16" s="14"/>
      <c r="S16" s="14"/>
      <c r="T16" s="56"/>
      <c r="U16" s="56"/>
      <c r="V16" s="56"/>
      <c r="W16" s="56"/>
      <c r="X16" s="40"/>
      <c r="Y16" s="40"/>
      <c r="Z16" s="40"/>
      <c r="AA16" s="40"/>
      <c r="AB16" s="40"/>
      <c r="AC16" s="40"/>
      <c r="AD16" s="40"/>
      <c r="AE16" s="40"/>
      <c r="AF16" s="1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62" customFormat="1" ht="21.75" customHeight="1">
      <c r="A17" s="21" t="s">
        <v>8</v>
      </c>
      <c r="B17" s="37">
        <v>16613</v>
      </c>
      <c r="C17" s="22">
        <v>16440</v>
      </c>
      <c r="D17" s="22">
        <v>16291</v>
      </c>
      <c r="E17" s="22">
        <v>16208</v>
      </c>
      <c r="F17" s="22">
        <v>16063</v>
      </c>
      <c r="G17" s="22">
        <v>16046</v>
      </c>
      <c r="H17" s="22">
        <v>16018</v>
      </c>
      <c r="I17" s="22">
        <v>15977</v>
      </c>
      <c r="J17" s="22">
        <v>15859</v>
      </c>
      <c r="K17" s="22">
        <v>15969</v>
      </c>
      <c r="L17" s="22">
        <v>15937</v>
      </c>
      <c r="M17" s="22">
        <v>15950</v>
      </c>
      <c r="N17" s="22">
        <v>15941</v>
      </c>
      <c r="O17" s="22">
        <v>15912</v>
      </c>
      <c r="P17" s="87">
        <v>15944</v>
      </c>
      <c r="Q17" s="22">
        <v>3717</v>
      </c>
      <c r="R17" s="22">
        <v>3769</v>
      </c>
      <c r="S17" s="22">
        <v>3778</v>
      </c>
      <c r="T17" s="22">
        <v>3800</v>
      </c>
      <c r="U17" s="22">
        <v>3826</v>
      </c>
      <c r="V17" s="22">
        <v>3867</v>
      </c>
      <c r="W17" s="22">
        <v>3885</v>
      </c>
      <c r="X17" s="22">
        <v>3918</v>
      </c>
      <c r="Y17" s="22">
        <v>3902</v>
      </c>
      <c r="Z17" s="22">
        <v>3892</v>
      </c>
      <c r="AA17" s="22">
        <v>3923</v>
      </c>
      <c r="AB17" s="22">
        <v>3911</v>
      </c>
      <c r="AC17" s="22">
        <v>3915</v>
      </c>
      <c r="AD17" s="22">
        <v>3919</v>
      </c>
      <c r="AE17" s="22">
        <v>3938</v>
      </c>
      <c r="AF17" s="23" t="s">
        <v>8</v>
      </c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21.75" customHeight="1">
      <c r="A18" s="16" t="s">
        <v>9</v>
      </c>
      <c r="B18" s="39">
        <v>16613</v>
      </c>
      <c r="C18" s="14">
        <v>16440</v>
      </c>
      <c r="D18" s="14">
        <v>16291</v>
      </c>
      <c r="E18" s="14">
        <v>16208</v>
      </c>
      <c r="F18" s="14">
        <v>16063</v>
      </c>
      <c r="G18" s="14">
        <v>16046</v>
      </c>
      <c r="H18" s="14">
        <v>16018</v>
      </c>
      <c r="I18" s="14">
        <v>15977</v>
      </c>
      <c r="J18" s="40">
        <v>15859</v>
      </c>
      <c r="K18" s="40">
        <v>15969</v>
      </c>
      <c r="L18" s="40">
        <v>15937</v>
      </c>
      <c r="M18" s="40">
        <v>15950</v>
      </c>
      <c r="N18" s="40">
        <v>15941</v>
      </c>
      <c r="O18" s="40">
        <v>15912</v>
      </c>
      <c r="P18" s="44">
        <v>15944</v>
      </c>
      <c r="Q18" s="14">
        <v>3717</v>
      </c>
      <c r="R18" s="14">
        <v>3769</v>
      </c>
      <c r="S18" s="14">
        <v>3778</v>
      </c>
      <c r="T18" s="56">
        <v>3800</v>
      </c>
      <c r="U18" s="56">
        <v>3826</v>
      </c>
      <c r="V18" s="56">
        <v>3867</v>
      </c>
      <c r="W18" s="56">
        <v>3885</v>
      </c>
      <c r="X18" s="14">
        <v>3918</v>
      </c>
      <c r="Y18" s="40">
        <v>3902</v>
      </c>
      <c r="Z18" s="40">
        <v>3892</v>
      </c>
      <c r="AA18" s="40">
        <v>3923</v>
      </c>
      <c r="AB18" s="40">
        <v>3911</v>
      </c>
      <c r="AC18" s="40">
        <v>3915</v>
      </c>
      <c r="AD18" s="40">
        <v>3919</v>
      </c>
      <c r="AE18" s="40">
        <v>3938</v>
      </c>
      <c r="AF18" s="17" t="s">
        <v>9</v>
      </c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21.75" customHeight="1">
      <c r="A19" s="13"/>
      <c r="B19" s="39"/>
      <c r="C19" s="14"/>
      <c r="D19" s="40"/>
      <c r="E19" s="14"/>
      <c r="F19" s="14"/>
      <c r="G19" s="14"/>
      <c r="H19" s="14"/>
      <c r="I19" s="40"/>
      <c r="J19" s="40"/>
      <c r="K19" s="40"/>
      <c r="L19" s="40"/>
      <c r="M19" s="40"/>
      <c r="N19" s="40"/>
      <c r="O19" s="40"/>
      <c r="P19" s="44"/>
      <c r="Q19" s="14"/>
      <c r="R19" s="14"/>
      <c r="S19" s="14"/>
      <c r="T19" s="56"/>
      <c r="U19" s="56"/>
      <c r="V19" s="56"/>
      <c r="W19" s="56"/>
      <c r="X19" s="40"/>
      <c r="Y19" s="40"/>
      <c r="Z19" s="40"/>
      <c r="AA19" s="40"/>
      <c r="AB19" s="40"/>
      <c r="AC19" s="40"/>
      <c r="AD19" s="40"/>
      <c r="AE19" s="40"/>
      <c r="AF19" s="15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62" customFormat="1" ht="21.75" customHeight="1">
      <c r="A20" s="21" t="s">
        <v>41</v>
      </c>
      <c r="B20" s="37">
        <v>41356</v>
      </c>
      <c r="C20" s="22">
        <v>40899</v>
      </c>
      <c r="D20" s="38">
        <v>40454</v>
      </c>
      <c r="E20" s="38">
        <v>40255</v>
      </c>
      <c r="F20" s="38">
        <v>39800</v>
      </c>
      <c r="G20" s="38">
        <v>39704</v>
      </c>
      <c r="H20" s="38">
        <v>39685</v>
      </c>
      <c r="I20" s="38">
        <v>39554</v>
      </c>
      <c r="J20" s="38">
        <v>39403</v>
      </c>
      <c r="K20" s="38">
        <v>39440</v>
      </c>
      <c r="L20" s="38">
        <v>39294</v>
      </c>
      <c r="M20" s="38">
        <v>39347</v>
      </c>
      <c r="N20" s="38">
        <v>39265</v>
      </c>
      <c r="O20" s="38">
        <v>39272</v>
      </c>
      <c r="P20" s="43">
        <v>39096</v>
      </c>
      <c r="Q20" s="22">
        <v>9549</v>
      </c>
      <c r="R20" s="22">
        <v>9576</v>
      </c>
      <c r="S20" s="22">
        <v>9593</v>
      </c>
      <c r="T20" s="67">
        <v>9607</v>
      </c>
      <c r="U20" s="67">
        <v>9595</v>
      </c>
      <c r="V20" s="67">
        <v>9588</v>
      </c>
      <c r="W20" s="67">
        <v>9576</v>
      </c>
      <c r="X20" s="38">
        <v>9581</v>
      </c>
      <c r="Y20" s="38">
        <v>9577</v>
      </c>
      <c r="Z20" s="38">
        <v>9664</v>
      </c>
      <c r="AA20" s="38">
        <v>9620</v>
      </c>
      <c r="AB20" s="38">
        <v>9612</v>
      </c>
      <c r="AC20" s="38">
        <v>9649</v>
      </c>
      <c r="AD20" s="38">
        <v>9649</v>
      </c>
      <c r="AE20" s="38">
        <v>9597</v>
      </c>
      <c r="AF20" s="23" t="s">
        <v>10</v>
      </c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21.75" customHeight="1">
      <c r="A21" s="16" t="s">
        <v>11</v>
      </c>
      <c r="B21" s="39">
        <v>7352</v>
      </c>
      <c r="C21" s="14">
        <v>7272</v>
      </c>
      <c r="D21" s="14">
        <v>7175</v>
      </c>
      <c r="E21" s="14">
        <v>7107</v>
      </c>
      <c r="F21" s="14">
        <v>6989</v>
      </c>
      <c r="G21" s="14">
        <v>6898</v>
      </c>
      <c r="H21" s="14">
        <v>6847</v>
      </c>
      <c r="I21" s="14">
        <v>6789</v>
      </c>
      <c r="J21" s="40">
        <v>6718</v>
      </c>
      <c r="K21" s="40">
        <v>6633</v>
      </c>
      <c r="L21" s="40">
        <v>6547</v>
      </c>
      <c r="M21" s="40">
        <v>6503</v>
      </c>
      <c r="N21" s="40">
        <v>6445</v>
      </c>
      <c r="O21" s="40">
        <v>6382</v>
      </c>
      <c r="P21" s="44">
        <v>6337</v>
      </c>
      <c r="Q21" s="14">
        <v>1793</v>
      </c>
      <c r="R21" s="14">
        <v>1801</v>
      </c>
      <c r="S21" s="14">
        <v>1801</v>
      </c>
      <c r="T21" s="56">
        <v>1775</v>
      </c>
      <c r="U21" s="56">
        <v>1774</v>
      </c>
      <c r="V21" s="56">
        <v>1765</v>
      </c>
      <c r="W21" s="56">
        <v>1754</v>
      </c>
      <c r="X21" s="14">
        <v>1755</v>
      </c>
      <c r="Y21" s="40">
        <v>1745</v>
      </c>
      <c r="Z21" s="40">
        <v>1736</v>
      </c>
      <c r="AA21" s="40">
        <v>1722</v>
      </c>
      <c r="AB21" s="40">
        <v>1697</v>
      </c>
      <c r="AC21" s="40">
        <v>1695</v>
      </c>
      <c r="AD21" s="40">
        <v>1689</v>
      </c>
      <c r="AE21" s="40">
        <v>1673</v>
      </c>
      <c r="AF21" s="17" t="s">
        <v>11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21.75" customHeight="1">
      <c r="A22" s="16" t="s">
        <v>12</v>
      </c>
      <c r="B22" s="39">
        <v>12214</v>
      </c>
      <c r="C22" s="14">
        <v>12031</v>
      </c>
      <c r="D22" s="14">
        <v>11924</v>
      </c>
      <c r="E22" s="14">
        <v>11819</v>
      </c>
      <c r="F22" s="14">
        <v>11650</v>
      </c>
      <c r="G22" s="14">
        <v>11648</v>
      </c>
      <c r="H22" s="14">
        <v>11622</v>
      </c>
      <c r="I22" s="14">
        <v>11504</v>
      </c>
      <c r="J22" s="40">
        <v>11450</v>
      </c>
      <c r="K22" s="40">
        <v>11504</v>
      </c>
      <c r="L22" s="40">
        <v>11437</v>
      </c>
      <c r="M22" s="40">
        <v>11466</v>
      </c>
      <c r="N22" s="40">
        <v>11381</v>
      </c>
      <c r="O22" s="40">
        <v>11358</v>
      </c>
      <c r="P22" s="44">
        <v>11199</v>
      </c>
      <c r="Q22" s="14">
        <v>2945</v>
      </c>
      <c r="R22" s="14">
        <v>2943</v>
      </c>
      <c r="S22" s="14">
        <v>2954</v>
      </c>
      <c r="T22" s="56">
        <v>2965</v>
      </c>
      <c r="U22" s="56">
        <v>2963</v>
      </c>
      <c r="V22" s="56">
        <v>2952</v>
      </c>
      <c r="W22" s="56">
        <v>2940</v>
      </c>
      <c r="X22" s="14">
        <v>2927</v>
      </c>
      <c r="Y22" s="40">
        <v>2929</v>
      </c>
      <c r="Z22" s="40">
        <v>3000</v>
      </c>
      <c r="AA22" s="40">
        <v>2956</v>
      </c>
      <c r="AB22" s="40">
        <v>2964</v>
      </c>
      <c r="AC22" s="40">
        <v>2973</v>
      </c>
      <c r="AD22" s="40">
        <v>2963</v>
      </c>
      <c r="AE22" s="40">
        <v>2922</v>
      </c>
      <c r="AF22" s="17" t="s">
        <v>12</v>
      </c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21.75" customHeight="1">
      <c r="A23" s="33" t="s">
        <v>84</v>
      </c>
      <c r="B23" s="39">
        <v>21790</v>
      </c>
      <c r="C23" s="14">
        <v>21596</v>
      </c>
      <c r="D23" s="14">
        <v>21355</v>
      </c>
      <c r="E23" s="14">
        <v>21329</v>
      </c>
      <c r="F23" s="14">
        <v>21161</v>
      </c>
      <c r="G23" s="14">
        <v>21158</v>
      </c>
      <c r="H23" s="14">
        <v>21216</v>
      </c>
      <c r="I23" s="14">
        <v>21261</v>
      </c>
      <c r="J23" s="40">
        <v>21235</v>
      </c>
      <c r="K23" s="40">
        <v>21303</v>
      </c>
      <c r="L23" s="40">
        <v>21310</v>
      </c>
      <c r="M23" s="40">
        <v>21378</v>
      </c>
      <c r="N23" s="40">
        <v>21439</v>
      </c>
      <c r="O23" s="40">
        <v>21532</v>
      </c>
      <c r="P23" s="44">
        <v>21560</v>
      </c>
      <c r="Q23" s="14">
        <v>4811</v>
      </c>
      <c r="R23" s="14">
        <v>4832</v>
      </c>
      <c r="S23" s="14">
        <v>4838</v>
      </c>
      <c r="T23" s="56">
        <v>4867</v>
      </c>
      <c r="U23" s="56">
        <v>4858</v>
      </c>
      <c r="V23" s="56">
        <v>4871</v>
      </c>
      <c r="W23" s="56">
        <v>4882</v>
      </c>
      <c r="X23" s="14">
        <v>4899</v>
      </c>
      <c r="Y23" s="40">
        <v>4903</v>
      </c>
      <c r="Z23" s="40">
        <v>4928</v>
      </c>
      <c r="AA23" s="40">
        <v>4942</v>
      </c>
      <c r="AB23" s="40">
        <v>4951</v>
      </c>
      <c r="AC23" s="40">
        <v>4981</v>
      </c>
      <c r="AD23" s="40">
        <v>4997</v>
      </c>
      <c r="AE23" s="40">
        <v>5002</v>
      </c>
      <c r="AF23" s="34" t="s">
        <v>84</v>
      </c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21.75" customHeight="1">
      <c r="A24" s="13"/>
      <c r="B24" s="39"/>
      <c r="C24" s="14"/>
      <c r="D24" s="40"/>
      <c r="E24" s="14"/>
      <c r="F24" s="14"/>
      <c r="G24" s="14"/>
      <c r="H24" s="14"/>
      <c r="I24" s="40"/>
      <c r="J24" s="40"/>
      <c r="K24" s="40"/>
      <c r="L24" s="40"/>
      <c r="M24" s="40"/>
      <c r="N24" s="40"/>
      <c r="O24" s="40"/>
      <c r="P24" s="44"/>
      <c r="Q24" s="14"/>
      <c r="R24" s="14"/>
      <c r="S24" s="14"/>
      <c r="T24" s="56"/>
      <c r="U24" s="56"/>
      <c r="V24" s="56"/>
      <c r="W24" s="56"/>
      <c r="X24" s="40"/>
      <c r="Y24" s="40"/>
      <c r="Z24" s="40"/>
      <c r="AA24" s="40"/>
      <c r="AB24" s="40"/>
      <c r="AC24" s="40"/>
      <c r="AD24" s="40"/>
      <c r="AE24" s="40"/>
      <c r="AF24" s="15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62" customFormat="1" ht="21.75" customHeight="1">
      <c r="A25" s="21" t="s">
        <v>13</v>
      </c>
      <c r="B25" s="37">
        <v>63276</v>
      </c>
      <c r="C25" s="22">
        <v>62958</v>
      </c>
      <c r="D25" s="38">
        <v>62903</v>
      </c>
      <c r="E25" s="38">
        <v>62770</v>
      </c>
      <c r="F25" s="38">
        <v>62677</v>
      </c>
      <c r="G25" s="38">
        <v>62903</v>
      </c>
      <c r="H25" s="38">
        <v>63171</v>
      </c>
      <c r="I25" s="38">
        <v>63546</v>
      </c>
      <c r="J25" s="38">
        <v>63937</v>
      </c>
      <c r="K25" s="38">
        <v>64181</v>
      </c>
      <c r="L25" s="38">
        <v>64464</v>
      </c>
      <c r="M25" s="38">
        <v>64898</v>
      </c>
      <c r="N25" s="38">
        <v>65207</v>
      </c>
      <c r="O25" s="38">
        <v>65431</v>
      </c>
      <c r="P25" s="43">
        <v>65633</v>
      </c>
      <c r="Q25" s="22">
        <v>15634</v>
      </c>
      <c r="R25" s="22">
        <v>15711</v>
      </c>
      <c r="S25" s="22">
        <v>15798</v>
      </c>
      <c r="T25" s="67">
        <v>15856</v>
      </c>
      <c r="U25" s="67">
        <v>15949</v>
      </c>
      <c r="V25" s="67">
        <v>16140</v>
      </c>
      <c r="W25" s="67">
        <v>16210</v>
      </c>
      <c r="X25" s="38">
        <v>16369</v>
      </c>
      <c r="Y25" s="38">
        <v>16551</v>
      </c>
      <c r="Z25" s="38">
        <v>16730</v>
      </c>
      <c r="AA25" s="38">
        <v>16867</v>
      </c>
      <c r="AB25" s="38">
        <v>16933</v>
      </c>
      <c r="AC25" s="38">
        <v>16995</v>
      </c>
      <c r="AD25" s="38">
        <v>17069</v>
      </c>
      <c r="AE25" s="38">
        <v>17101</v>
      </c>
      <c r="AF25" s="23" t="s">
        <v>13</v>
      </c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</row>
    <row r="26" spans="1:256" ht="21.75" customHeight="1">
      <c r="A26" s="16" t="s">
        <v>14</v>
      </c>
      <c r="B26" s="39">
        <v>9057</v>
      </c>
      <c r="C26" s="14">
        <v>8965</v>
      </c>
      <c r="D26" s="14">
        <v>8956</v>
      </c>
      <c r="E26" s="14">
        <v>8834</v>
      </c>
      <c r="F26" s="14">
        <v>8785</v>
      </c>
      <c r="G26" s="14">
        <v>8823</v>
      </c>
      <c r="H26" s="14">
        <v>8796</v>
      </c>
      <c r="I26" s="14">
        <v>8870</v>
      </c>
      <c r="J26" s="40">
        <v>8831</v>
      </c>
      <c r="K26" s="40">
        <v>8771</v>
      </c>
      <c r="L26" s="40">
        <v>8779</v>
      </c>
      <c r="M26" s="40">
        <v>8783</v>
      </c>
      <c r="N26" s="40">
        <v>8876</v>
      </c>
      <c r="O26" s="40">
        <v>8881</v>
      </c>
      <c r="P26" s="44">
        <v>8880</v>
      </c>
      <c r="Q26" s="14">
        <v>2368</v>
      </c>
      <c r="R26" s="14">
        <v>2357</v>
      </c>
      <c r="S26" s="14">
        <v>2381</v>
      </c>
      <c r="T26" s="56">
        <v>2354</v>
      </c>
      <c r="U26" s="56">
        <v>2390</v>
      </c>
      <c r="V26" s="56">
        <v>2418</v>
      </c>
      <c r="W26" s="56">
        <v>2436</v>
      </c>
      <c r="X26" s="14">
        <v>2473</v>
      </c>
      <c r="Y26" s="40">
        <v>2503</v>
      </c>
      <c r="Z26" s="40">
        <v>2517</v>
      </c>
      <c r="AA26" s="40">
        <v>2547</v>
      </c>
      <c r="AB26" s="40">
        <v>2519</v>
      </c>
      <c r="AC26" s="40">
        <v>2538</v>
      </c>
      <c r="AD26" s="40">
        <v>2538</v>
      </c>
      <c r="AE26" s="40">
        <v>2543</v>
      </c>
      <c r="AF26" s="17" t="s">
        <v>14</v>
      </c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21.75" customHeight="1">
      <c r="A27" s="16" t="s">
        <v>23</v>
      </c>
      <c r="B27" s="39">
        <v>17663</v>
      </c>
      <c r="C27" s="14">
        <v>17556</v>
      </c>
      <c r="D27" s="14">
        <v>17566</v>
      </c>
      <c r="E27" s="14">
        <v>17448</v>
      </c>
      <c r="F27" s="14">
        <v>17331</v>
      </c>
      <c r="G27" s="14">
        <v>17304</v>
      </c>
      <c r="H27" s="14">
        <v>17262</v>
      </c>
      <c r="I27" s="14">
        <v>17288</v>
      </c>
      <c r="J27" s="40">
        <v>17396</v>
      </c>
      <c r="K27" s="40">
        <v>17488</v>
      </c>
      <c r="L27" s="40">
        <v>17472</v>
      </c>
      <c r="M27" s="40">
        <v>17510</v>
      </c>
      <c r="N27" s="40">
        <v>17452</v>
      </c>
      <c r="O27" s="40">
        <v>17472</v>
      </c>
      <c r="P27" s="44">
        <v>17498</v>
      </c>
      <c r="Q27" s="14">
        <v>4279</v>
      </c>
      <c r="R27" s="14">
        <v>4303</v>
      </c>
      <c r="S27" s="14">
        <v>4345</v>
      </c>
      <c r="T27" s="56">
        <v>4360</v>
      </c>
      <c r="U27" s="56">
        <v>4386</v>
      </c>
      <c r="V27" s="56">
        <v>4436</v>
      </c>
      <c r="W27" s="56">
        <v>4424</v>
      </c>
      <c r="X27" s="14">
        <v>4452</v>
      </c>
      <c r="Y27" s="40">
        <v>4495</v>
      </c>
      <c r="Z27" s="40">
        <v>4569</v>
      </c>
      <c r="AA27" s="40">
        <v>4570</v>
      </c>
      <c r="AB27" s="40">
        <v>4582</v>
      </c>
      <c r="AC27" s="40">
        <v>4549</v>
      </c>
      <c r="AD27" s="40">
        <v>4568</v>
      </c>
      <c r="AE27" s="40">
        <v>4556</v>
      </c>
      <c r="AF27" s="17" t="s">
        <v>23</v>
      </c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75" customHeight="1">
      <c r="A28" s="16" t="s">
        <v>39</v>
      </c>
      <c r="B28" s="39">
        <v>22170</v>
      </c>
      <c r="C28" s="14">
        <v>22143</v>
      </c>
      <c r="D28" s="14">
        <v>22130</v>
      </c>
      <c r="E28" s="14">
        <v>22074</v>
      </c>
      <c r="F28" s="14">
        <v>22030</v>
      </c>
      <c r="G28" s="14">
        <v>22036</v>
      </c>
      <c r="H28" s="14">
        <v>22154</v>
      </c>
      <c r="I28" s="14">
        <v>22180</v>
      </c>
      <c r="J28" s="40">
        <v>22234</v>
      </c>
      <c r="K28" s="40">
        <v>22150</v>
      </c>
      <c r="L28" s="40">
        <v>22173</v>
      </c>
      <c r="M28" s="40">
        <v>22250</v>
      </c>
      <c r="N28" s="40">
        <v>22258</v>
      </c>
      <c r="O28" s="40">
        <v>22312</v>
      </c>
      <c r="P28" s="44">
        <v>22326</v>
      </c>
      <c r="Q28" s="14">
        <v>5527</v>
      </c>
      <c r="R28" s="14">
        <v>5569</v>
      </c>
      <c r="S28" s="14">
        <v>5578</v>
      </c>
      <c r="T28" s="56">
        <v>5618</v>
      </c>
      <c r="U28" s="56">
        <v>5607</v>
      </c>
      <c r="V28" s="56">
        <v>5646</v>
      </c>
      <c r="W28" s="56">
        <v>5657</v>
      </c>
      <c r="X28" s="14">
        <v>5679</v>
      </c>
      <c r="Y28" s="40">
        <v>5711</v>
      </c>
      <c r="Z28" s="40">
        <v>5722</v>
      </c>
      <c r="AA28" s="40">
        <v>5788</v>
      </c>
      <c r="AB28" s="40">
        <v>5804</v>
      </c>
      <c r="AC28" s="40">
        <v>5811</v>
      </c>
      <c r="AD28" s="40">
        <v>5810</v>
      </c>
      <c r="AE28" s="40">
        <v>5809</v>
      </c>
      <c r="AF28" s="17" t="s">
        <v>39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21.75" customHeight="1">
      <c r="A29" s="33" t="s">
        <v>81</v>
      </c>
      <c r="B29" s="39">
        <v>14386</v>
      </c>
      <c r="C29" s="14">
        <v>14294</v>
      </c>
      <c r="D29" s="14">
        <v>14251</v>
      </c>
      <c r="E29" s="14">
        <v>14414</v>
      </c>
      <c r="F29" s="14">
        <v>14531</v>
      </c>
      <c r="G29" s="14">
        <v>14740</v>
      </c>
      <c r="H29" s="14">
        <v>14959</v>
      </c>
      <c r="I29" s="14">
        <v>15208</v>
      </c>
      <c r="J29" s="40">
        <v>15476</v>
      </c>
      <c r="K29" s="40">
        <v>15772</v>
      </c>
      <c r="L29" s="40">
        <v>16040</v>
      </c>
      <c r="M29" s="40">
        <v>16355</v>
      </c>
      <c r="N29" s="40">
        <v>16621</v>
      </c>
      <c r="O29" s="40">
        <v>16766</v>
      </c>
      <c r="P29" s="44">
        <v>16929</v>
      </c>
      <c r="Q29" s="14">
        <v>3460</v>
      </c>
      <c r="R29" s="14">
        <v>3482</v>
      </c>
      <c r="S29" s="14">
        <v>3494</v>
      </c>
      <c r="T29" s="56">
        <v>3524</v>
      </c>
      <c r="U29" s="56">
        <v>3566</v>
      </c>
      <c r="V29" s="56">
        <v>3640</v>
      </c>
      <c r="W29" s="56">
        <v>3693</v>
      </c>
      <c r="X29" s="14">
        <v>3765</v>
      </c>
      <c r="Y29" s="40">
        <v>3842</v>
      </c>
      <c r="Z29" s="40">
        <v>3922</v>
      </c>
      <c r="AA29" s="40">
        <v>3962</v>
      </c>
      <c r="AB29" s="40">
        <v>4028</v>
      </c>
      <c r="AC29" s="40">
        <v>4097</v>
      </c>
      <c r="AD29" s="40">
        <v>4153</v>
      </c>
      <c r="AE29" s="40">
        <v>4193</v>
      </c>
      <c r="AF29" s="58" t="s">
        <v>81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21.75" customHeight="1">
      <c r="A30" s="13"/>
      <c r="B30" s="39"/>
      <c r="C30" s="14"/>
      <c r="D30" s="40"/>
      <c r="E30" s="14"/>
      <c r="F30" s="14"/>
      <c r="G30" s="14"/>
      <c r="H30" s="14"/>
      <c r="I30" s="40"/>
      <c r="J30" s="40"/>
      <c r="K30" s="40"/>
      <c r="L30" s="40"/>
      <c r="M30" s="40"/>
      <c r="N30" s="40"/>
      <c r="O30" s="40"/>
      <c r="P30" s="44"/>
      <c r="Q30" s="14"/>
      <c r="R30" s="14"/>
      <c r="S30" s="14"/>
      <c r="T30" s="56"/>
      <c r="U30" s="56"/>
      <c r="V30" s="56"/>
      <c r="W30" s="56"/>
      <c r="X30" s="40"/>
      <c r="Y30" s="40"/>
      <c r="Z30" s="40"/>
      <c r="AA30" s="40"/>
      <c r="AB30" s="40"/>
      <c r="AC30" s="40"/>
      <c r="AD30" s="40"/>
      <c r="AE30" s="40"/>
      <c r="AF30" s="15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62" customFormat="1" ht="21.75" customHeight="1">
      <c r="A31" s="21" t="s">
        <v>15</v>
      </c>
      <c r="B31" s="37">
        <v>47296</v>
      </c>
      <c r="C31" s="22">
        <v>47056</v>
      </c>
      <c r="D31" s="38">
        <v>46969</v>
      </c>
      <c r="E31" s="38">
        <v>47267</v>
      </c>
      <c r="F31" s="38">
        <v>47419</v>
      </c>
      <c r="G31" s="38">
        <v>47920</v>
      </c>
      <c r="H31" s="38">
        <v>48358</v>
      </c>
      <c r="I31" s="38">
        <v>48706</v>
      </c>
      <c r="J31" s="38">
        <v>49002</v>
      </c>
      <c r="K31" s="38">
        <v>49451</v>
      </c>
      <c r="L31" s="38">
        <v>49670</v>
      </c>
      <c r="M31" s="38">
        <v>49907</v>
      </c>
      <c r="N31" s="38">
        <v>50022</v>
      </c>
      <c r="O31" s="38">
        <v>50089</v>
      </c>
      <c r="P31" s="43">
        <v>50224</v>
      </c>
      <c r="Q31" s="22">
        <v>11041</v>
      </c>
      <c r="R31" s="22">
        <v>11106</v>
      </c>
      <c r="S31" s="22">
        <v>11193</v>
      </c>
      <c r="T31" s="67">
        <v>11315</v>
      </c>
      <c r="U31" s="67">
        <v>11415</v>
      </c>
      <c r="V31" s="67">
        <v>11566</v>
      </c>
      <c r="W31" s="67">
        <v>11744</v>
      </c>
      <c r="X31" s="38">
        <v>11851</v>
      </c>
      <c r="Y31" s="38">
        <v>11944</v>
      </c>
      <c r="Z31" s="38">
        <v>12070</v>
      </c>
      <c r="AA31" s="38">
        <v>12161</v>
      </c>
      <c r="AB31" s="38">
        <v>12216</v>
      </c>
      <c r="AC31" s="38">
        <v>12308</v>
      </c>
      <c r="AD31" s="38">
        <v>12345</v>
      </c>
      <c r="AE31" s="38">
        <v>12373</v>
      </c>
      <c r="AF31" s="23" t="s">
        <v>15</v>
      </c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ht="21.75" customHeight="1">
      <c r="A32" s="16" t="s">
        <v>16</v>
      </c>
      <c r="B32" s="39">
        <v>2268</v>
      </c>
      <c r="C32" s="14">
        <v>2272</v>
      </c>
      <c r="D32" s="14">
        <v>2316</v>
      </c>
      <c r="E32" s="14">
        <v>2351</v>
      </c>
      <c r="F32" s="14">
        <v>2342</v>
      </c>
      <c r="G32" s="14">
        <v>2413</v>
      </c>
      <c r="H32" s="14">
        <v>2402</v>
      </c>
      <c r="I32" s="14">
        <v>2467</v>
      </c>
      <c r="J32" s="40">
        <v>2499</v>
      </c>
      <c r="K32" s="40">
        <v>2552</v>
      </c>
      <c r="L32" s="40">
        <v>2631</v>
      </c>
      <c r="M32" s="40">
        <v>2650</v>
      </c>
      <c r="N32" s="40">
        <v>2678</v>
      </c>
      <c r="O32" s="40">
        <v>2747</v>
      </c>
      <c r="P32" s="44">
        <v>2799</v>
      </c>
      <c r="Q32" s="14">
        <v>524</v>
      </c>
      <c r="R32" s="14">
        <v>530</v>
      </c>
      <c r="S32" s="14">
        <v>550</v>
      </c>
      <c r="T32" s="56">
        <v>560</v>
      </c>
      <c r="U32" s="56">
        <v>558</v>
      </c>
      <c r="V32" s="56">
        <v>564</v>
      </c>
      <c r="W32" s="56">
        <v>563</v>
      </c>
      <c r="X32" s="14">
        <v>576</v>
      </c>
      <c r="Y32" s="40">
        <v>594</v>
      </c>
      <c r="Z32" s="40">
        <v>605</v>
      </c>
      <c r="AA32" s="40">
        <v>633</v>
      </c>
      <c r="AB32" s="40">
        <v>639</v>
      </c>
      <c r="AC32" s="40">
        <v>647</v>
      </c>
      <c r="AD32" s="40">
        <v>661</v>
      </c>
      <c r="AE32" s="40">
        <v>677</v>
      </c>
      <c r="AF32" s="17" t="s">
        <v>16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21.75" customHeight="1">
      <c r="A33" s="16" t="s">
        <v>17</v>
      </c>
      <c r="B33" s="39">
        <v>22376</v>
      </c>
      <c r="C33" s="14">
        <v>22306</v>
      </c>
      <c r="D33" s="14">
        <v>22270</v>
      </c>
      <c r="E33" s="14">
        <v>22301</v>
      </c>
      <c r="F33" s="14">
        <v>22180</v>
      </c>
      <c r="G33" s="14">
        <v>22272</v>
      </c>
      <c r="H33" s="14">
        <v>22304</v>
      </c>
      <c r="I33" s="14">
        <v>22367</v>
      </c>
      <c r="J33" s="40">
        <v>22346</v>
      </c>
      <c r="K33" s="40">
        <v>22356</v>
      </c>
      <c r="L33" s="40">
        <v>22336</v>
      </c>
      <c r="M33" s="40">
        <v>22302</v>
      </c>
      <c r="N33" s="40">
        <v>22295</v>
      </c>
      <c r="O33" s="40">
        <v>22234</v>
      </c>
      <c r="P33" s="44">
        <v>22225</v>
      </c>
      <c r="Q33" s="14">
        <v>5339</v>
      </c>
      <c r="R33" s="14">
        <v>5379</v>
      </c>
      <c r="S33" s="14">
        <v>5396</v>
      </c>
      <c r="T33" s="56">
        <v>5396</v>
      </c>
      <c r="U33" s="56">
        <v>5386</v>
      </c>
      <c r="V33" s="56">
        <v>5417</v>
      </c>
      <c r="W33" s="56">
        <v>5456</v>
      </c>
      <c r="X33" s="14">
        <v>5475</v>
      </c>
      <c r="Y33" s="40">
        <v>5463</v>
      </c>
      <c r="Z33" s="40">
        <v>5467</v>
      </c>
      <c r="AA33" s="40">
        <v>5456</v>
      </c>
      <c r="AB33" s="40">
        <v>5446</v>
      </c>
      <c r="AC33" s="40">
        <v>5460</v>
      </c>
      <c r="AD33" s="40">
        <v>5444</v>
      </c>
      <c r="AE33" s="40">
        <v>5437</v>
      </c>
      <c r="AF33" s="17" t="s">
        <v>17</v>
      </c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21.75" customHeight="1">
      <c r="A34" s="16" t="s">
        <v>40</v>
      </c>
      <c r="B34" s="39">
        <v>10996</v>
      </c>
      <c r="C34" s="14">
        <v>10952</v>
      </c>
      <c r="D34" s="14">
        <v>10995</v>
      </c>
      <c r="E34" s="14">
        <v>11170</v>
      </c>
      <c r="F34" s="14">
        <v>11410</v>
      </c>
      <c r="G34" s="14">
        <v>11645</v>
      </c>
      <c r="H34" s="14">
        <v>11901</v>
      </c>
      <c r="I34" s="14">
        <v>12069</v>
      </c>
      <c r="J34" s="40">
        <v>12275</v>
      </c>
      <c r="K34" s="40">
        <v>12472</v>
      </c>
      <c r="L34" s="40">
        <v>12592</v>
      </c>
      <c r="M34" s="40">
        <v>12718</v>
      </c>
      <c r="N34" s="40">
        <v>12730</v>
      </c>
      <c r="O34" s="40">
        <v>12776</v>
      </c>
      <c r="P34" s="44">
        <v>12854</v>
      </c>
      <c r="Q34" s="14">
        <v>2478</v>
      </c>
      <c r="R34" s="14">
        <v>2502</v>
      </c>
      <c r="S34" s="14">
        <v>2541</v>
      </c>
      <c r="T34" s="56">
        <v>2600</v>
      </c>
      <c r="U34" s="56">
        <v>2659</v>
      </c>
      <c r="V34" s="56">
        <v>2735</v>
      </c>
      <c r="W34" s="56">
        <v>2838</v>
      </c>
      <c r="X34" s="14">
        <v>2880</v>
      </c>
      <c r="Y34" s="40">
        <v>2937</v>
      </c>
      <c r="Z34" s="40">
        <v>2987</v>
      </c>
      <c r="AA34" s="40">
        <v>3052</v>
      </c>
      <c r="AB34" s="40">
        <v>3095</v>
      </c>
      <c r="AC34" s="40">
        <v>3135</v>
      </c>
      <c r="AD34" s="40">
        <v>3148</v>
      </c>
      <c r="AE34" s="40">
        <v>3177</v>
      </c>
      <c r="AF34" s="17" t="s">
        <v>40</v>
      </c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21.75" customHeight="1">
      <c r="A35" s="16" t="s">
        <v>82</v>
      </c>
      <c r="B35" s="39">
        <v>11656</v>
      </c>
      <c r="C35" s="14">
        <v>11526</v>
      </c>
      <c r="D35" s="14">
        <v>11388</v>
      </c>
      <c r="E35" s="14">
        <v>11445</v>
      </c>
      <c r="F35" s="14">
        <v>11487</v>
      </c>
      <c r="G35" s="14">
        <v>11590</v>
      </c>
      <c r="H35" s="14">
        <v>11751</v>
      </c>
      <c r="I35" s="14">
        <v>11803</v>
      </c>
      <c r="J35" s="40">
        <v>11882</v>
      </c>
      <c r="K35" s="40">
        <v>12071</v>
      </c>
      <c r="L35" s="40">
        <v>12111</v>
      </c>
      <c r="M35" s="40">
        <v>12237</v>
      </c>
      <c r="N35" s="40">
        <v>12319</v>
      </c>
      <c r="O35" s="40">
        <v>12332</v>
      </c>
      <c r="P35" s="44">
        <v>12346</v>
      </c>
      <c r="Q35" s="14">
        <v>2700</v>
      </c>
      <c r="R35" s="14">
        <v>2695</v>
      </c>
      <c r="S35" s="14">
        <v>2706</v>
      </c>
      <c r="T35" s="56">
        <v>2759</v>
      </c>
      <c r="U35" s="56">
        <v>2812</v>
      </c>
      <c r="V35" s="56">
        <v>2850</v>
      </c>
      <c r="W35" s="56">
        <v>2887</v>
      </c>
      <c r="X35" s="14">
        <v>2920</v>
      </c>
      <c r="Y35" s="40">
        <v>2950</v>
      </c>
      <c r="Z35" s="40">
        <v>3011</v>
      </c>
      <c r="AA35" s="40">
        <v>3020</v>
      </c>
      <c r="AB35" s="40">
        <v>3036</v>
      </c>
      <c r="AC35" s="40">
        <v>3066</v>
      </c>
      <c r="AD35" s="40">
        <v>3092</v>
      </c>
      <c r="AE35" s="40">
        <v>3082</v>
      </c>
      <c r="AF35" s="34" t="s">
        <v>82</v>
      </c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21.75" customHeight="1">
      <c r="A36" s="13"/>
      <c r="B36" s="39"/>
      <c r="C36" s="14"/>
      <c r="D36" s="40"/>
      <c r="E36" s="14"/>
      <c r="F36" s="14"/>
      <c r="G36" s="14"/>
      <c r="H36" s="14"/>
      <c r="I36" s="40"/>
      <c r="J36" s="40"/>
      <c r="K36" s="40"/>
      <c r="L36" s="40"/>
      <c r="M36" s="40"/>
      <c r="N36" s="40"/>
      <c r="O36" s="40"/>
      <c r="P36" s="44"/>
      <c r="Q36" s="14"/>
      <c r="R36" s="14"/>
      <c r="S36" s="14"/>
      <c r="T36" s="56"/>
      <c r="U36" s="56"/>
      <c r="V36" s="56"/>
      <c r="W36" s="56"/>
      <c r="X36" s="40"/>
      <c r="Y36" s="40"/>
      <c r="Z36" s="40"/>
      <c r="AA36" s="40"/>
      <c r="AB36" s="40"/>
      <c r="AC36" s="40"/>
      <c r="AD36" s="40"/>
      <c r="AE36" s="40"/>
      <c r="AF36" s="15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2" customFormat="1" ht="21.75" customHeight="1">
      <c r="A37" s="21" t="s">
        <v>18</v>
      </c>
      <c r="B37" s="37">
        <v>22614</v>
      </c>
      <c r="C37" s="22">
        <v>22169</v>
      </c>
      <c r="D37" s="22">
        <v>21851</v>
      </c>
      <c r="E37" s="22">
        <v>21507</v>
      </c>
      <c r="F37" s="22">
        <v>21117</v>
      </c>
      <c r="G37" s="22">
        <v>20877</v>
      </c>
      <c r="H37" s="22">
        <v>20746</v>
      </c>
      <c r="I37" s="22">
        <v>20371</v>
      </c>
      <c r="J37" s="22">
        <v>20115</v>
      </c>
      <c r="K37" s="22">
        <v>19996</v>
      </c>
      <c r="L37" s="22">
        <v>19903</v>
      </c>
      <c r="M37" s="22">
        <v>19616</v>
      </c>
      <c r="N37" s="22">
        <v>19415</v>
      </c>
      <c r="O37" s="22">
        <v>19125</v>
      </c>
      <c r="P37" s="87">
        <v>19019</v>
      </c>
      <c r="Q37" s="22">
        <v>5747</v>
      </c>
      <c r="R37" s="22">
        <v>5704</v>
      </c>
      <c r="S37" s="22">
        <v>5689</v>
      </c>
      <c r="T37" s="22">
        <v>5628</v>
      </c>
      <c r="U37" s="22">
        <v>5610</v>
      </c>
      <c r="V37" s="22">
        <v>5613</v>
      </c>
      <c r="W37" s="22">
        <v>5639</v>
      </c>
      <c r="X37" s="22">
        <v>5640</v>
      </c>
      <c r="Y37" s="22">
        <v>5652</v>
      </c>
      <c r="Z37" s="22">
        <v>5685</v>
      </c>
      <c r="AA37" s="22">
        <v>5655</v>
      </c>
      <c r="AB37" s="22">
        <v>5615</v>
      </c>
      <c r="AC37" s="22">
        <v>5541</v>
      </c>
      <c r="AD37" s="22">
        <v>5456</v>
      </c>
      <c r="AE37" s="22">
        <v>5396</v>
      </c>
      <c r="AF37" s="23" t="s">
        <v>18</v>
      </c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1"/>
      <c r="GX37" s="61"/>
      <c r="GY37" s="61"/>
      <c r="GZ37" s="61"/>
      <c r="HA37" s="61"/>
      <c r="HB37" s="61"/>
      <c r="HC37" s="61"/>
      <c r="HD37" s="61"/>
      <c r="HE37" s="61"/>
      <c r="HF37" s="61"/>
      <c r="HG37" s="61"/>
      <c r="HH37" s="61"/>
      <c r="HI37" s="61"/>
      <c r="HJ37" s="61"/>
      <c r="HK37" s="61"/>
      <c r="HL37" s="61"/>
      <c r="HM37" s="61"/>
      <c r="HN37" s="61"/>
      <c r="HO37" s="61"/>
      <c r="HP37" s="61"/>
      <c r="HQ37" s="61"/>
      <c r="HR37" s="61"/>
      <c r="HS37" s="61"/>
      <c r="HT37" s="61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1"/>
      <c r="IF37" s="61"/>
      <c r="IG37" s="61"/>
      <c r="IH37" s="61"/>
      <c r="II37" s="61"/>
      <c r="IJ37" s="61"/>
      <c r="IK37" s="61"/>
      <c r="IL37" s="61"/>
      <c r="IM37" s="61"/>
      <c r="IN37" s="61"/>
      <c r="IO37" s="61"/>
      <c r="IP37" s="61"/>
      <c r="IQ37" s="61"/>
      <c r="IR37" s="61"/>
      <c r="IS37" s="61"/>
      <c r="IT37" s="61"/>
      <c r="IU37" s="61"/>
      <c r="IV37" s="61"/>
    </row>
    <row r="38" spans="1:256" ht="21.75" customHeight="1">
      <c r="A38" s="16" t="s">
        <v>19</v>
      </c>
      <c r="B38" s="39">
        <v>10589</v>
      </c>
      <c r="C38" s="14">
        <v>10377</v>
      </c>
      <c r="D38" s="14">
        <v>10202</v>
      </c>
      <c r="E38" s="14">
        <v>9996</v>
      </c>
      <c r="F38" s="14">
        <v>9730</v>
      </c>
      <c r="G38" s="14">
        <v>9591</v>
      </c>
      <c r="H38" s="14">
        <v>9486</v>
      </c>
      <c r="I38" s="14">
        <v>9166</v>
      </c>
      <c r="J38" s="40">
        <v>9009</v>
      </c>
      <c r="K38" s="40">
        <v>8889</v>
      </c>
      <c r="L38" s="40">
        <v>8855</v>
      </c>
      <c r="M38" s="40">
        <v>8684</v>
      </c>
      <c r="N38" s="40">
        <v>8599</v>
      </c>
      <c r="O38" s="40">
        <v>8511</v>
      </c>
      <c r="P38" s="44">
        <v>8470</v>
      </c>
      <c r="Q38" s="14">
        <v>2723</v>
      </c>
      <c r="R38" s="14">
        <v>2703</v>
      </c>
      <c r="S38" s="14">
        <v>2675</v>
      </c>
      <c r="T38" s="56">
        <v>2647</v>
      </c>
      <c r="U38" s="56">
        <v>2638</v>
      </c>
      <c r="V38" s="56">
        <v>2628</v>
      </c>
      <c r="W38" s="56">
        <v>2615</v>
      </c>
      <c r="X38" s="14">
        <v>2582</v>
      </c>
      <c r="Y38" s="40">
        <v>2574</v>
      </c>
      <c r="Z38" s="40">
        <v>2551</v>
      </c>
      <c r="AA38" s="40">
        <v>2532</v>
      </c>
      <c r="AB38" s="40">
        <v>2508</v>
      </c>
      <c r="AC38" s="40">
        <v>2493</v>
      </c>
      <c r="AD38" s="40">
        <v>2471</v>
      </c>
      <c r="AE38" s="40">
        <v>2452</v>
      </c>
      <c r="AF38" s="17" t="s">
        <v>19</v>
      </c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21.75" customHeight="1">
      <c r="A39" s="16" t="s">
        <v>20</v>
      </c>
      <c r="B39" s="39">
        <v>6675</v>
      </c>
      <c r="C39" s="14">
        <v>6544</v>
      </c>
      <c r="D39" s="14">
        <v>6494</v>
      </c>
      <c r="E39" s="14">
        <v>6443</v>
      </c>
      <c r="F39" s="14">
        <v>6362</v>
      </c>
      <c r="G39" s="14">
        <v>6259</v>
      </c>
      <c r="H39" s="14">
        <v>6170</v>
      </c>
      <c r="I39" s="14">
        <v>6154</v>
      </c>
      <c r="J39" s="40">
        <v>6120</v>
      </c>
      <c r="K39" s="40">
        <v>6092</v>
      </c>
      <c r="L39" s="40">
        <v>6001</v>
      </c>
      <c r="M39" s="40">
        <v>5950</v>
      </c>
      <c r="N39" s="40">
        <v>5904</v>
      </c>
      <c r="O39" s="40">
        <v>5815</v>
      </c>
      <c r="P39" s="44">
        <v>5792</v>
      </c>
      <c r="Q39" s="14">
        <v>1735</v>
      </c>
      <c r="R39" s="14">
        <v>1726</v>
      </c>
      <c r="S39" s="14">
        <v>1737</v>
      </c>
      <c r="T39" s="56">
        <v>1708</v>
      </c>
      <c r="U39" s="56">
        <v>1704</v>
      </c>
      <c r="V39" s="56">
        <v>1696</v>
      </c>
      <c r="W39" s="56">
        <v>1695</v>
      </c>
      <c r="X39" s="14">
        <v>1692</v>
      </c>
      <c r="Y39" s="40">
        <v>1689</v>
      </c>
      <c r="Z39" s="40">
        <v>1690</v>
      </c>
      <c r="AA39" s="40">
        <v>1682</v>
      </c>
      <c r="AB39" s="40">
        <v>1668</v>
      </c>
      <c r="AC39" s="40">
        <v>1673</v>
      </c>
      <c r="AD39" s="40">
        <v>1652</v>
      </c>
      <c r="AE39" s="40">
        <v>1655</v>
      </c>
      <c r="AF39" s="17" t="s">
        <v>20</v>
      </c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21.75" customHeight="1">
      <c r="A40" s="16" t="s">
        <v>21</v>
      </c>
      <c r="B40" s="39">
        <v>5350</v>
      </c>
      <c r="C40" s="14">
        <v>5248</v>
      </c>
      <c r="D40" s="14">
        <v>5155</v>
      </c>
      <c r="E40" s="14">
        <v>5068</v>
      </c>
      <c r="F40" s="14">
        <v>5025</v>
      </c>
      <c r="G40" s="14">
        <v>5027</v>
      </c>
      <c r="H40" s="14">
        <v>5090</v>
      </c>
      <c r="I40" s="14">
        <v>5051</v>
      </c>
      <c r="J40" s="40">
        <v>4986</v>
      </c>
      <c r="K40" s="40">
        <v>5015</v>
      </c>
      <c r="L40" s="40">
        <v>5047</v>
      </c>
      <c r="M40" s="40">
        <v>4982</v>
      </c>
      <c r="N40" s="40">
        <v>4912</v>
      </c>
      <c r="O40" s="40">
        <v>4799</v>
      </c>
      <c r="P40" s="44">
        <v>4757</v>
      </c>
      <c r="Q40" s="14">
        <v>1289</v>
      </c>
      <c r="R40" s="14">
        <v>1275</v>
      </c>
      <c r="S40" s="14">
        <v>1277</v>
      </c>
      <c r="T40" s="56">
        <v>1273</v>
      </c>
      <c r="U40" s="56">
        <v>1268</v>
      </c>
      <c r="V40" s="56">
        <v>1289</v>
      </c>
      <c r="W40" s="56">
        <v>1329</v>
      </c>
      <c r="X40" s="14">
        <v>1366</v>
      </c>
      <c r="Y40" s="40">
        <v>1389</v>
      </c>
      <c r="Z40" s="40">
        <v>1444</v>
      </c>
      <c r="AA40" s="40">
        <v>1441</v>
      </c>
      <c r="AB40" s="40">
        <v>1439</v>
      </c>
      <c r="AC40" s="40">
        <v>1375</v>
      </c>
      <c r="AD40" s="40">
        <v>1333</v>
      </c>
      <c r="AE40" s="40">
        <v>1289</v>
      </c>
      <c r="AF40" s="17" t="s">
        <v>21</v>
      </c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1.75" customHeight="1" thickBot="1">
      <c r="A41" s="18"/>
      <c r="B41" s="41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4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8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24" customHeight="1">
      <c r="A44" s="2" t="s">
        <v>85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21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ht="21.75" customHeight="1" thickBo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26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6" t="s">
        <v>100</v>
      </c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ht="17.25">
      <c r="A47" s="134" t="s">
        <v>0</v>
      </c>
      <c r="B47" s="128" t="s">
        <v>42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  <c r="Q47" s="140" t="s">
        <v>43</v>
      </c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1"/>
      <c r="AF47" s="110" t="s">
        <v>0</v>
      </c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</row>
    <row r="48" spans="1:256" ht="21" customHeight="1">
      <c r="A48" s="135"/>
      <c r="B48" s="119" t="s">
        <v>57</v>
      </c>
      <c r="C48" s="120"/>
      <c r="D48" s="120"/>
      <c r="E48" s="120"/>
      <c r="F48" s="53" t="s">
        <v>56</v>
      </c>
      <c r="G48" s="119" t="s">
        <v>25</v>
      </c>
      <c r="H48" s="120"/>
      <c r="I48" s="120"/>
      <c r="J48" s="124"/>
      <c r="K48" s="53" t="s">
        <v>56</v>
      </c>
      <c r="L48" s="119" t="s">
        <v>97</v>
      </c>
      <c r="M48" s="120"/>
      <c r="N48" s="120"/>
      <c r="O48" s="124"/>
      <c r="P48" s="53" t="s">
        <v>56</v>
      </c>
      <c r="Q48" s="131" t="s">
        <v>25</v>
      </c>
      <c r="R48" s="132"/>
      <c r="S48" s="132"/>
      <c r="T48" s="133"/>
      <c r="U48" s="35" t="s">
        <v>58</v>
      </c>
      <c r="V48" s="131" t="s">
        <v>25</v>
      </c>
      <c r="W48" s="132"/>
      <c r="X48" s="132"/>
      <c r="Y48" s="133"/>
      <c r="Z48" s="35" t="s">
        <v>58</v>
      </c>
      <c r="AA48" s="131" t="s">
        <v>25</v>
      </c>
      <c r="AB48" s="132"/>
      <c r="AC48" s="132"/>
      <c r="AD48" s="133"/>
      <c r="AE48" s="35" t="s">
        <v>58</v>
      </c>
      <c r="AF48" s="111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</row>
    <row r="49" spans="1:256" ht="24.75" customHeight="1">
      <c r="A49" s="136"/>
      <c r="B49" s="47" t="s">
        <v>47</v>
      </c>
      <c r="C49" s="47" t="s">
        <v>48</v>
      </c>
      <c r="D49" s="47" t="s">
        <v>49</v>
      </c>
      <c r="E49" s="47" t="s">
        <v>50</v>
      </c>
      <c r="F49" s="50" t="s">
        <v>51</v>
      </c>
      <c r="G49" s="47" t="s">
        <v>52</v>
      </c>
      <c r="H49" s="47" t="s">
        <v>53</v>
      </c>
      <c r="I49" s="47" t="s">
        <v>54</v>
      </c>
      <c r="J49" s="47" t="s">
        <v>55</v>
      </c>
      <c r="K49" s="50" t="s">
        <v>69</v>
      </c>
      <c r="L49" s="47" t="s">
        <v>70</v>
      </c>
      <c r="M49" s="47" t="s">
        <v>71</v>
      </c>
      <c r="N49" s="47" t="s">
        <v>96</v>
      </c>
      <c r="O49" s="47" t="s">
        <v>98</v>
      </c>
      <c r="P49" s="51" t="s">
        <v>99</v>
      </c>
      <c r="Q49" s="60" t="s">
        <v>47</v>
      </c>
      <c r="R49" s="47" t="s">
        <v>48</v>
      </c>
      <c r="S49" s="47" t="s">
        <v>49</v>
      </c>
      <c r="T49" s="47" t="s">
        <v>50</v>
      </c>
      <c r="U49" s="47" t="s">
        <v>51</v>
      </c>
      <c r="V49" s="47" t="s">
        <v>52</v>
      </c>
      <c r="W49" s="47" t="s">
        <v>53</v>
      </c>
      <c r="X49" s="47" t="s">
        <v>54</v>
      </c>
      <c r="Y49" s="47" t="s">
        <v>55</v>
      </c>
      <c r="Z49" s="47" t="s">
        <v>69</v>
      </c>
      <c r="AA49" s="47" t="s">
        <v>70</v>
      </c>
      <c r="AB49" s="47" t="s">
        <v>71</v>
      </c>
      <c r="AC49" s="47" t="s">
        <v>96</v>
      </c>
      <c r="AD49" s="84" t="s">
        <v>98</v>
      </c>
      <c r="AE49" s="84" t="s">
        <v>99</v>
      </c>
      <c r="AF49" s="112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</row>
    <row r="50" spans="1:256" ht="21" customHeight="1">
      <c r="A50" s="10"/>
      <c r="B50" s="36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42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2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</row>
    <row r="51" spans="1:256" s="62" customFormat="1" ht="21" customHeight="1">
      <c r="A51" s="30" t="s">
        <v>1</v>
      </c>
      <c r="B51" s="46">
        <v>616016</v>
      </c>
      <c r="C51" s="31">
        <v>616174</v>
      </c>
      <c r="D51" s="38">
        <v>616371</v>
      </c>
      <c r="E51" s="38">
        <v>615912</v>
      </c>
      <c r="F51" s="38">
        <v>615722</v>
      </c>
      <c r="G51" s="38">
        <v>614453</v>
      </c>
      <c r="H51" s="38">
        <v>613682</v>
      </c>
      <c r="I51" s="38">
        <v>613393</v>
      </c>
      <c r="J51" s="38">
        <v>614108</v>
      </c>
      <c r="K51" s="38">
        <v>614929</v>
      </c>
      <c r="L51" s="38">
        <v>614733</v>
      </c>
      <c r="M51" s="38">
        <v>614717</v>
      </c>
      <c r="N51" s="38">
        <v>614418</v>
      </c>
      <c r="O51" s="38">
        <v>613762</v>
      </c>
      <c r="P51" s="43">
        <v>613289</v>
      </c>
      <c r="Q51" s="31">
        <v>174205</v>
      </c>
      <c r="R51" s="31">
        <v>175434</v>
      </c>
      <c r="S51" s="67">
        <v>176799</v>
      </c>
      <c r="T51" s="67">
        <v>178172</v>
      </c>
      <c r="U51" s="67">
        <v>179829</v>
      </c>
      <c r="V51" s="67">
        <v>181784</v>
      </c>
      <c r="W51" s="67">
        <v>183598</v>
      </c>
      <c r="X51" s="38">
        <v>185173</v>
      </c>
      <c r="Y51" s="38">
        <v>187385</v>
      </c>
      <c r="Z51" s="38">
        <v>189405</v>
      </c>
      <c r="AA51" s="38">
        <v>191525</v>
      </c>
      <c r="AB51" s="38">
        <v>194048</v>
      </c>
      <c r="AC51" s="38">
        <v>196390</v>
      </c>
      <c r="AD51" s="38">
        <v>198663</v>
      </c>
      <c r="AE51" s="38">
        <v>201067</v>
      </c>
      <c r="AF51" s="32" t="s">
        <v>1</v>
      </c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  <c r="IU51" s="63"/>
      <c r="IV51" s="63"/>
    </row>
    <row r="52" spans="1:256" s="62" customFormat="1" ht="21" customHeight="1">
      <c r="A52" s="30" t="s">
        <v>2</v>
      </c>
      <c r="B52" s="46">
        <v>426964</v>
      </c>
      <c r="C52" s="31">
        <v>427836</v>
      </c>
      <c r="D52" s="38">
        <v>428651</v>
      </c>
      <c r="E52" s="38">
        <v>429315</v>
      </c>
      <c r="F52" s="38">
        <v>430094</v>
      </c>
      <c r="G52" s="38">
        <v>430237</v>
      </c>
      <c r="H52" s="38">
        <v>430426</v>
      </c>
      <c r="I52" s="38">
        <v>431049</v>
      </c>
      <c r="J52" s="38">
        <v>432809</v>
      </c>
      <c r="K52" s="38">
        <v>434849</v>
      </c>
      <c r="L52" s="38">
        <v>435776</v>
      </c>
      <c r="M52" s="38">
        <v>436843</v>
      </c>
      <c r="N52" s="38">
        <v>438088</v>
      </c>
      <c r="O52" s="38">
        <v>438789</v>
      </c>
      <c r="P52" s="43">
        <v>439451</v>
      </c>
      <c r="Q52" s="31">
        <v>125828</v>
      </c>
      <c r="R52" s="31">
        <v>127058</v>
      </c>
      <c r="S52" s="67">
        <v>128351</v>
      </c>
      <c r="T52" s="67">
        <v>129634</v>
      </c>
      <c r="U52" s="67">
        <v>131243</v>
      </c>
      <c r="V52" s="67">
        <v>133043</v>
      </c>
      <c r="W52" s="67">
        <v>134736</v>
      </c>
      <c r="X52" s="38">
        <v>136261</v>
      </c>
      <c r="Y52" s="38">
        <v>137968</v>
      </c>
      <c r="Z52" s="38">
        <v>140245</v>
      </c>
      <c r="AA52" s="38">
        <v>142213</v>
      </c>
      <c r="AB52" s="38">
        <v>144424</v>
      </c>
      <c r="AC52" s="38">
        <v>146700</v>
      </c>
      <c r="AD52" s="38">
        <v>148729</v>
      </c>
      <c r="AE52" s="38">
        <v>150807</v>
      </c>
      <c r="AF52" s="32" t="s">
        <v>2</v>
      </c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  <c r="IU52" s="63"/>
      <c r="IV52" s="63"/>
    </row>
    <row r="53" spans="1:256" s="62" customFormat="1" ht="21" customHeight="1">
      <c r="A53" s="30" t="s">
        <v>3</v>
      </c>
      <c r="B53" s="46">
        <v>189052</v>
      </c>
      <c r="C53" s="31">
        <v>188338</v>
      </c>
      <c r="D53" s="31">
        <v>187720</v>
      </c>
      <c r="E53" s="31">
        <v>186597</v>
      </c>
      <c r="F53" s="31">
        <v>185628</v>
      </c>
      <c r="G53" s="31">
        <v>184216</v>
      </c>
      <c r="H53" s="31">
        <v>183256</v>
      </c>
      <c r="I53" s="31">
        <v>182344</v>
      </c>
      <c r="J53" s="31">
        <v>181299</v>
      </c>
      <c r="K53" s="31">
        <v>180080</v>
      </c>
      <c r="L53" s="31">
        <v>178957</v>
      </c>
      <c r="M53" s="31">
        <v>177874</v>
      </c>
      <c r="N53" s="31">
        <v>176330</v>
      </c>
      <c r="O53" s="31">
        <v>174973</v>
      </c>
      <c r="P53" s="88">
        <v>173838</v>
      </c>
      <c r="Q53" s="31">
        <v>48377</v>
      </c>
      <c r="R53" s="31">
        <v>48376</v>
      </c>
      <c r="S53" s="31">
        <v>48448</v>
      </c>
      <c r="T53" s="31">
        <v>48538</v>
      </c>
      <c r="U53" s="31">
        <v>48586</v>
      </c>
      <c r="V53" s="31">
        <v>48741</v>
      </c>
      <c r="W53" s="31">
        <v>48862</v>
      </c>
      <c r="X53" s="31">
        <v>48912</v>
      </c>
      <c r="Y53" s="31">
        <v>49417</v>
      </c>
      <c r="Z53" s="31">
        <v>49160</v>
      </c>
      <c r="AA53" s="31">
        <v>49312</v>
      </c>
      <c r="AB53" s="31">
        <v>49624</v>
      </c>
      <c r="AC53" s="31">
        <v>49690</v>
      </c>
      <c r="AD53" s="31">
        <v>49934</v>
      </c>
      <c r="AE53" s="31">
        <v>50260</v>
      </c>
      <c r="AF53" s="32" t="s">
        <v>3</v>
      </c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  <c r="IU53" s="63"/>
      <c r="IV53" s="63"/>
    </row>
    <row r="54" spans="1:256" ht="21" customHeight="1">
      <c r="A54" s="13"/>
      <c r="B54" s="39"/>
      <c r="C54" s="14"/>
      <c r="D54" s="40"/>
      <c r="E54" s="14"/>
      <c r="F54" s="14"/>
      <c r="G54" s="14"/>
      <c r="H54" s="14"/>
      <c r="I54" s="40"/>
      <c r="J54" s="40"/>
      <c r="K54" s="40"/>
      <c r="L54" s="40"/>
      <c r="M54" s="40"/>
      <c r="N54" s="40"/>
      <c r="O54" s="40"/>
      <c r="P54" s="44"/>
      <c r="Q54" s="14"/>
      <c r="R54" s="14"/>
      <c r="S54" s="14"/>
      <c r="T54" s="56"/>
      <c r="U54" s="56"/>
      <c r="V54" s="56"/>
      <c r="W54" s="56"/>
      <c r="X54" s="40"/>
      <c r="Y54" s="40"/>
      <c r="Z54" s="40"/>
      <c r="AA54" s="40"/>
      <c r="AB54" s="40"/>
      <c r="AC54" s="40"/>
      <c r="AD54" s="40"/>
      <c r="AE54" s="40"/>
      <c r="AF54" s="15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</row>
    <row r="55" spans="1:256" ht="21" customHeight="1">
      <c r="A55" s="27" t="s">
        <v>4</v>
      </c>
      <c r="B55" s="39">
        <v>191820</v>
      </c>
      <c r="C55" s="14">
        <v>192868</v>
      </c>
      <c r="D55" s="14">
        <v>193946</v>
      </c>
      <c r="E55" s="14">
        <v>194859</v>
      </c>
      <c r="F55" s="14">
        <v>195707</v>
      </c>
      <c r="G55" s="14">
        <v>196185</v>
      </c>
      <c r="H55" s="14">
        <v>196391</v>
      </c>
      <c r="I55" s="14">
        <v>196641</v>
      </c>
      <c r="J55" s="40">
        <v>197340</v>
      </c>
      <c r="K55" s="40">
        <v>197959</v>
      </c>
      <c r="L55" s="40">
        <v>198420</v>
      </c>
      <c r="M55" s="40">
        <v>199042</v>
      </c>
      <c r="N55" s="40">
        <v>199831</v>
      </c>
      <c r="O55" s="40">
        <v>200090</v>
      </c>
      <c r="P55" s="44">
        <v>200744</v>
      </c>
      <c r="Q55" s="14">
        <v>55494</v>
      </c>
      <c r="R55" s="14">
        <v>56196</v>
      </c>
      <c r="S55" s="14">
        <v>57008</v>
      </c>
      <c r="T55" s="56">
        <v>57724</v>
      </c>
      <c r="U55" s="56">
        <v>58626</v>
      </c>
      <c r="V55" s="56">
        <v>59344</v>
      </c>
      <c r="W55" s="56">
        <v>59997</v>
      </c>
      <c r="X55" s="14">
        <v>60603</v>
      </c>
      <c r="Y55" s="40">
        <v>61263</v>
      </c>
      <c r="Z55" s="40">
        <v>62237</v>
      </c>
      <c r="AA55" s="40">
        <v>63227</v>
      </c>
      <c r="AB55" s="40">
        <v>64366</v>
      </c>
      <c r="AC55" s="40">
        <v>65599</v>
      </c>
      <c r="AD55" s="40">
        <v>66633</v>
      </c>
      <c r="AE55" s="40">
        <v>67790</v>
      </c>
      <c r="AF55" s="28" t="s">
        <v>4</v>
      </c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</row>
    <row r="56" spans="1:256" ht="21" customHeight="1">
      <c r="A56" s="27" t="s">
        <v>5</v>
      </c>
      <c r="B56" s="39">
        <v>140498</v>
      </c>
      <c r="C56" s="14">
        <v>140226</v>
      </c>
      <c r="D56" s="14">
        <v>140178</v>
      </c>
      <c r="E56" s="14">
        <v>140313</v>
      </c>
      <c r="F56" s="14">
        <v>140503</v>
      </c>
      <c r="G56" s="14">
        <v>140353</v>
      </c>
      <c r="H56" s="14">
        <v>140721</v>
      </c>
      <c r="I56" s="14">
        <v>141137</v>
      </c>
      <c r="J56" s="40">
        <v>142328</v>
      </c>
      <c r="K56" s="40">
        <v>143856</v>
      </c>
      <c r="L56" s="40">
        <v>144706</v>
      </c>
      <c r="M56" s="40">
        <v>145542</v>
      </c>
      <c r="N56" s="40">
        <v>146451</v>
      </c>
      <c r="O56" s="40">
        <v>147320</v>
      </c>
      <c r="P56" s="44">
        <v>147837</v>
      </c>
      <c r="Q56" s="14">
        <v>42758</v>
      </c>
      <c r="R56" s="14">
        <v>43091</v>
      </c>
      <c r="S56" s="14">
        <v>43490</v>
      </c>
      <c r="T56" s="56">
        <v>43946</v>
      </c>
      <c r="U56" s="56">
        <v>44524</v>
      </c>
      <c r="V56" s="56">
        <v>45215</v>
      </c>
      <c r="W56" s="56">
        <v>45973</v>
      </c>
      <c r="X56" s="14">
        <v>46603</v>
      </c>
      <c r="Y56" s="40">
        <v>47493</v>
      </c>
      <c r="Z56" s="40">
        <v>48518</v>
      </c>
      <c r="AA56" s="40">
        <v>49357</v>
      </c>
      <c r="AB56" s="40">
        <v>50202</v>
      </c>
      <c r="AC56" s="40">
        <v>51062</v>
      </c>
      <c r="AD56" s="40">
        <v>51959</v>
      </c>
      <c r="AE56" s="40">
        <v>52700</v>
      </c>
      <c r="AF56" s="28" t="s">
        <v>5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</row>
    <row r="57" spans="1:256" ht="21" customHeight="1">
      <c r="A57" s="27" t="s">
        <v>6</v>
      </c>
      <c r="B57" s="39">
        <v>57217</v>
      </c>
      <c r="C57" s="14">
        <v>57240</v>
      </c>
      <c r="D57" s="14">
        <v>56992</v>
      </c>
      <c r="E57" s="14">
        <v>56785</v>
      </c>
      <c r="F57" s="14">
        <v>56602</v>
      </c>
      <c r="G57" s="14">
        <v>56358</v>
      </c>
      <c r="H57" s="14">
        <v>56164</v>
      </c>
      <c r="I57" s="14">
        <v>56094</v>
      </c>
      <c r="J57" s="40">
        <v>55935</v>
      </c>
      <c r="K57" s="40">
        <v>55669</v>
      </c>
      <c r="L57" s="40">
        <v>55249</v>
      </c>
      <c r="M57" s="40">
        <v>55101</v>
      </c>
      <c r="N57" s="40">
        <v>54737</v>
      </c>
      <c r="O57" s="40">
        <v>54423</v>
      </c>
      <c r="P57" s="44">
        <v>54027</v>
      </c>
      <c r="Q57" s="14">
        <v>16558</v>
      </c>
      <c r="R57" s="14">
        <v>16668</v>
      </c>
      <c r="S57" s="14">
        <v>16698</v>
      </c>
      <c r="T57" s="56">
        <v>16701</v>
      </c>
      <c r="U57" s="56">
        <v>16785</v>
      </c>
      <c r="V57" s="56">
        <v>17086</v>
      </c>
      <c r="W57" s="56">
        <v>17151</v>
      </c>
      <c r="X57" s="14">
        <v>17226</v>
      </c>
      <c r="Y57" s="40">
        <v>17267</v>
      </c>
      <c r="Z57" s="40">
        <v>17495</v>
      </c>
      <c r="AA57" s="40">
        <v>17514</v>
      </c>
      <c r="AB57" s="40">
        <v>17634</v>
      </c>
      <c r="AC57" s="40">
        <v>17712</v>
      </c>
      <c r="AD57" s="40">
        <v>17746</v>
      </c>
      <c r="AE57" s="40">
        <v>17812</v>
      </c>
      <c r="AF57" s="28" t="s">
        <v>6</v>
      </c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</row>
    <row r="58" spans="1:256" ht="21" customHeight="1">
      <c r="A58" s="27" t="s">
        <v>7</v>
      </c>
      <c r="B58" s="39">
        <v>37429</v>
      </c>
      <c r="C58" s="14">
        <v>37502</v>
      </c>
      <c r="D58" s="14">
        <v>37535</v>
      </c>
      <c r="E58" s="14">
        <v>37358</v>
      </c>
      <c r="F58" s="14">
        <v>37282</v>
      </c>
      <c r="G58" s="14">
        <v>37341</v>
      </c>
      <c r="H58" s="14">
        <v>37150</v>
      </c>
      <c r="I58" s="14">
        <v>37177</v>
      </c>
      <c r="J58" s="40">
        <v>37206</v>
      </c>
      <c r="K58" s="40">
        <v>37365</v>
      </c>
      <c r="L58" s="40">
        <v>37401</v>
      </c>
      <c r="M58" s="40">
        <v>37158</v>
      </c>
      <c r="N58" s="40">
        <v>37069</v>
      </c>
      <c r="O58" s="40">
        <v>36956</v>
      </c>
      <c r="P58" s="44">
        <v>36843</v>
      </c>
      <c r="Q58" s="14">
        <v>11018</v>
      </c>
      <c r="R58" s="14">
        <v>11103</v>
      </c>
      <c r="S58" s="14">
        <v>11155</v>
      </c>
      <c r="T58" s="56">
        <v>11263</v>
      </c>
      <c r="U58" s="56">
        <v>11308</v>
      </c>
      <c r="V58" s="56">
        <v>11398</v>
      </c>
      <c r="W58" s="56">
        <v>11615</v>
      </c>
      <c r="X58" s="14">
        <v>11829</v>
      </c>
      <c r="Y58" s="40">
        <v>11945</v>
      </c>
      <c r="Z58" s="40">
        <v>11995</v>
      </c>
      <c r="AA58" s="40">
        <v>12115</v>
      </c>
      <c r="AB58" s="40">
        <v>12222</v>
      </c>
      <c r="AC58" s="40">
        <v>12327</v>
      </c>
      <c r="AD58" s="40">
        <v>12391</v>
      </c>
      <c r="AE58" s="40">
        <v>12505</v>
      </c>
      <c r="AF58" s="28" t="s">
        <v>7</v>
      </c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</row>
    <row r="59" spans="1:256" s="62" customFormat="1" ht="21" customHeight="1">
      <c r="A59" s="69"/>
      <c r="B59" s="59"/>
      <c r="C59" s="68"/>
      <c r="D59" s="64"/>
      <c r="E59" s="68"/>
      <c r="F59" s="68"/>
      <c r="G59" s="68"/>
      <c r="H59" s="68"/>
      <c r="I59" s="64"/>
      <c r="J59" s="64"/>
      <c r="K59" s="64"/>
      <c r="L59" s="64"/>
      <c r="M59" s="64"/>
      <c r="N59" s="64"/>
      <c r="O59" s="64"/>
      <c r="P59" s="66"/>
      <c r="Q59" s="68"/>
      <c r="R59" s="68"/>
      <c r="S59" s="68"/>
      <c r="T59" s="65"/>
      <c r="U59" s="65"/>
      <c r="V59" s="65"/>
      <c r="W59" s="65"/>
      <c r="X59" s="64"/>
      <c r="Y59" s="64"/>
      <c r="Z59" s="64"/>
      <c r="AA59" s="64"/>
      <c r="AB59" s="64"/>
      <c r="AC59" s="64"/>
      <c r="AD59" s="64"/>
      <c r="AE59" s="64"/>
      <c r="AF59" s="70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  <c r="IU59" s="63"/>
      <c r="IV59" s="63"/>
    </row>
    <row r="60" spans="1:256" s="62" customFormat="1" ht="21" customHeight="1">
      <c r="A60" s="30" t="s">
        <v>8</v>
      </c>
      <c r="B60" s="46">
        <v>15874</v>
      </c>
      <c r="C60" s="31">
        <v>15681</v>
      </c>
      <c r="D60" s="31">
        <v>15698</v>
      </c>
      <c r="E60" s="31">
        <v>15486</v>
      </c>
      <c r="F60" s="31">
        <v>15342</v>
      </c>
      <c r="G60" s="31">
        <v>15165</v>
      </c>
      <c r="H60" s="31">
        <v>14995</v>
      </c>
      <c r="I60" s="31">
        <v>14912</v>
      </c>
      <c r="J60" s="31">
        <v>14859</v>
      </c>
      <c r="K60" s="31">
        <v>14713</v>
      </c>
      <c r="L60" s="31">
        <v>14525</v>
      </c>
      <c r="M60" s="31">
        <v>14421</v>
      </c>
      <c r="N60" s="31">
        <v>14248</v>
      </c>
      <c r="O60" s="31">
        <v>14129</v>
      </c>
      <c r="P60" s="88">
        <v>14015</v>
      </c>
      <c r="Q60" s="31">
        <v>3938</v>
      </c>
      <c r="R60" s="31">
        <v>3941</v>
      </c>
      <c r="S60" s="31">
        <v>3945</v>
      </c>
      <c r="T60" s="31">
        <v>3945</v>
      </c>
      <c r="U60" s="31">
        <v>3935</v>
      </c>
      <c r="V60" s="31">
        <v>3983</v>
      </c>
      <c r="W60" s="31">
        <v>3978</v>
      </c>
      <c r="X60" s="31">
        <v>3975</v>
      </c>
      <c r="Y60" s="31">
        <v>4065</v>
      </c>
      <c r="Z60" s="31">
        <v>3946</v>
      </c>
      <c r="AA60" s="31">
        <v>3946</v>
      </c>
      <c r="AB60" s="31">
        <v>3958</v>
      </c>
      <c r="AC60" s="31">
        <v>3966</v>
      </c>
      <c r="AD60" s="31">
        <v>3987</v>
      </c>
      <c r="AE60" s="31">
        <v>4001</v>
      </c>
      <c r="AF60" s="32" t="s">
        <v>8</v>
      </c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  <c r="IU60" s="63"/>
      <c r="IV60" s="63"/>
    </row>
    <row r="61" spans="1:256" ht="21" customHeight="1">
      <c r="A61" s="33" t="s">
        <v>9</v>
      </c>
      <c r="B61" s="59">
        <v>15874</v>
      </c>
      <c r="C61" s="14">
        <v>15681</v>
      </c>
      <c r="D61" s="14">
        <v>15698</v>
      </c>
      <c r="E61" s="14">
        <v>15486</v>
      </c>
      <c r="F61" s="14">
        <v>15342</v>
      </c>
      <c r="G61" s="14">
        <v>15165</v>
      </c>
      <c r="H61" s="14">
        <v>14995</v>
      </c>
      <c r="I61" s="14">
        <v>14912</v>
      </c>
      <c r="J61" s="40">
        <v>14859</v>
      </c>
      <c r="K61" s="40">
        <v>14713</v>
      </c>
      <c r="L61" s="40">
        <v>14525</v>
      </c>
      <c r="M61" s="40">
        <v>14421</v>
      </c>
      <c r="N61" s="40">
        <v>14248</v>
      </c>
      <c r="O61" s="40">
        <v>14129</v>
      </c>
      <c r="P61" s="44">
        <v>14015</v>
      </c>
      <c r="Q61" s="14">
        <v>3938</v>
      </c>
      <c r="R61" s="14">
        <v>3941</v>
      </c>
      <c r="S61" s="14">
        <v>3945</v>
      </c>
      <c r="T61" s="56">
        <v>3945</v>
      </c>
      <c r="U61" s="56">
        <v>3935</v>
      </c>
      <c r="V61" s="56">
        <v>3983</v>
      </c>
      <c r="W61" s="56">
        <v>3978</v>
      </c>
      <c r="X61" s="14">
        <v>3975</v>
      </c>
      <c r="Y61" s="40">
        <v>4065</v>
      </c>
      <c r="Z61" s="40">
        <v>3946</v>
      </c>
      <c r="AA61" s="40">
        <v>3946</v>
      </c>
      <c r="AB61" s="40">
        <v>3958</v>
      </c>
      <c r="AC61" s="40">
        <v>3966</v>
      </c>
      <c r="AD61" s="40">
        <v>3987</v>
      </c>
      <c r="AE61" s="40">
        <v>4001</v>
      </c>
      <c r="AF61" s="34" t="s">
        <v>9</v>
      </c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</row>
    <row r="62" spans="1:256" s="62" customFormat="1" ht="21" customHeight="1">
      <c r="A62" s="69"/>
      <c r="B62" s="59"/>
      <c r="C62" s="68"/>
      <c r="D62" s="64"/>
      <c r="E62" s="68"/>
      <c r="F62" s="68"/>
      <c r="G62" s="68"/>
      <c r="H62" s="68"/>
      <c r="I62" s="64"/>
      <c r="J62" s="64"/>
      <c r="K62" s="64"/>
      <c r="L62" s="64"/>
      <c r="M62" s="64"/>
      <c r="N62" s="64"/>
      <c r="O62" s="64"/>
      <c r="P62" s="66"/>
      <c r="Q62" s="68"/>
      <c r="R62" s="68"/>
      <c r="S62" s="68"/>
      <c r="T62" s="65"/>
      <c r="U62" s="65"/>
      <c r="V62" s="65"/>
      <c r="W62" s="65"/>
      <c r="X62" s="64"/>
      <c r="Y62" s="64"/>
      <c r="Z62" s="64"/>
      <c r="AA62" s="64"/>
      <c r="AB62" s="64"/>
      <c r="AC62" s="64"/>
      <c r="AD62" s="64"/>
      <c r="AE62" s="64"/>
      <c r="AF62" s="70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  <c r="IU62" s="63"/>
      <c r="IV62" s="63"/>
    </row>
    <row r="63" spans="1:256" ht="21" customHeight="1">
      <c r="A63" s="30" t="s">
        <v>10</v>
      </c>
      <c r="B63" s="46">
        <v>38761</v>
      </c>
      <c r="C63" s="31">
        <v>38557</v>
      </c>
      <c r="D63" s="38">
        <v>38353</v>
      </c>
      <c r="E63" s="38">
        <v>38010</v>
      </c>
      <c r="F63" s="38">
        <v>37765</v>
      </c>
      <c r="G63" s="38">
        <v>37452</v>
      </c>
      <c r="H63" s="38">
        <v>37199</v>
      </c>
      <c r="I63" s="38">
        <v>36957</v>
      </c>
      <c r="J63" s="38">
        <v>36697</v>
      </c>
      <c r="K63" s="38">
        <v>36436</v>
      </c>
      <c r="L63" s="38">
        <v>36054</v>
      </c>
      <c r="M63" s="38">
        <v>35753</v>
      </c>
      <c r="N63" s="38">
        <v>35324</v>
      </c>
      <c r="O63" s="38">
        <v>34953</v>
      </c>
      <c r="P63" s="43">
        <v>34626</v>
      </c>
      <c r="Q63" s="31">
        <v>9558</v>
      </c>
      <c r="R63" s="31">
        <v>9528</v>
      </c>
      <c r="S63" s="55">
        <v>9537</v>
      </c>
      <c r="T63" s="55">
        <v>9507</v>
      </c>
      <c r="U63" s="55">
        <v>9513</v>
      </c>
      <c r="V63" s="55">
        <v>9470</v>
      </c>
      <c r="W63" s="55">
        <v>9476</v>
      </c>
      <c r="X63" s="38">
        <v>9451</v>
      </c>
      <c r="Y63" s="38">
        <v>9467</v>
      </c>
      <c r="Z63" s="38">
        <v>9543</v>
      </c>
      <c r="AA63" s="38">
        <v>9537</v>
      </c>
      <c r="AB63" s="38">
        <v>9554</v>
      </c>
      <c r="AC63" s="38">
        <v>9525</v>
      </c>
      <c r="AD63" s="38">
        <v>9551</v>
      </c>
      <c r="AE63" s="38">
        <v>9629</v>
      </c>
      <c r="AF63" s="32" t="s">
        <v>10</v>
      </c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ht="21" customHeight="1">
      <c r="A64" s="33" t="s">
        <v>11</v>
      </c>
      <c r="B64" s="39">
        <v>6249</v>
      </c>
      <c r="C64" s="14">
        <v>6183</v>
      </c>
      <c r="D64" s="14">
        <v>6130</v>
      </c>
      <c r="E64" s="14">
        <v>6063</v>
      </c>
      <c r="F64" s="14">
        <v>6004</v>
      </c>
      <c r="G64" s="14">
        <v>5923</v>
      </c>
      <c r="H64" s="14">
        <v>5809</v>
      </c>
      <c r="I64" s="14">
        <v>5753</v>
      </c>
      <c r="J64" s="40">
        <v>5666</v>
      </c>
      <c r="K64" s="40">
        <v>5548</v>
      </c>
      <c r="L64" s="40">
        <v>5409</v>
      </c>
      <c r="M64" s="40">
        <v>5259</v>
      </c>
      <c r="N64" s="40">
        <v>5158</v>
      </c>
      <c r="O64" s="40">
        <v>5045</v>
      </c>
      <c r="P64" s="44">
        <v>4998</v>
      </c>
      <c r="Q64" s="14">
        <v>1662</v>
      </c>
      <c r="R64" s="14">
        <v>1653</v>
      </c>
      <c r="S64" s="14">
        <v>1656</v>
      </c>
      <c r="T64" s="56">
        <v>1643</v>
      </c>
      <c r="U64" s="56">
        <v>1632</v>
      </c>
      <c r="V64" s="56">
        <v>1608</v>
      </c>
      <c r="W64" s="56">
        <v>1590</v>
      </c>
      <c r="X64" s="14">
        <v>1582</v>
      </c>
      <c r="Y64" s="40">
        <v>1578</v>
      </c>
      <c r="Z64" s="40">
        <v>1587</v>
      </c>
      <c r="AA64" s="40">
        <v>1567</v>
      </c>
      <c r="AB64" s="40">
        <v>1530</v>
      </c>
      <c r="AC64" s="40">
        <v>1509</v>
      </c>
      <c r="AD64" s="40">
        <v>1495</v>
      </c>
      <c r="AE64" s="40">
        <v>1545</v>
      </c>
      <c r="AF64" s="34" t="s">
        <v>11</v>
      </c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256" ht="21" customHeight="1">
      <c r="A65" s="33" t="s">
        <v>12</v>
      </c>
      <c r="B65" s="39">
        <v>11012</v>
      </c>
      <c r="C65" s="14">
        <v>10881</v>
      </c>
      <c r="D65" s="14">
        <v>10886</v>
      </c>
      <c r="E65" s="14">
        <v>10784</v>
      </c>
      <c r="F65" s="14">
        <v>10670</v>
      </c>
      <c r="G65" s="14">
        <v>10569</v>
      </c>
      <c r="H65" s="14">
        <v>10478</v>
      </c>
      <c r="I65" s="14">
        <v>10336</v>
      </c>
      <c r="J65" s="40">
        <v>10172</v>
      </c>
      <c r="K65" s="40">
        <v>10082</v>
      </c>
      <c r="L65" s="40">
        <v>9944</v>
      </c>
      <c r="M65" s="40">
        <v>9835</v>
      </c>
      <c r="N65" s="40">
        <v>9685</v>
      </c>
      <c r="O65" s="40">
        <v>9535</v>
      </c>
      <c r="P65" s="44">
        <v>9383</v>
      </c>
      <c r="Q65" s="14">
        <v>2890</v>
      </c>
      <c r="R65" s="14">
        <v>2857</v>
      </c>
      <c r="S65" s="14">
        <v>2853</v>
      </c>
      <c r="T65" s="56">
        <v>2849</v>
      </c>
      <c r="U65" s="56">
        <v>2854</v>
      </c>
      <c r="V65" s="56">
        <v>2842</v>
      </c>
      <c r="W65" s="56">
        <v>2818</v>
      </c>
      <c r="X65" s="14">
        <v>2791</v>
      </c>
      <c r="Y65" s="40">
        <v>2780</v>
      </c>
      <c r="Z65" s="40">
        <v>2806</v>
      </c>
      <c r="AA65" s="40">
        <v>2787</v>
      </c>
      <c r="AB65" s="40">
        <v>2791</v>
      </c>
      <c r="AC65" s="40">
        <v>2763</v>
      </c>
      <c r="AD65" s="40">
        <v>2743</v>
      </c>
      <c r="AE65" s="40">
        <v>2733</v>
      </c>
      <c r="AF65" s="34" t="s">
        <v>12</v>
      </c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</row>
    <row r="66" spans="1:256" ht="21" customHeight="1">
      <c r="A66" s="33" t="s">
        <v>84</v>
      </c>
      <c r="B66" s="39">
        <v>21500</v>
      </c>
      <c r="C66" s="14">
        <v>21493</v>
      </c>
      <c r="D66" s="14">
        <v>21337</v>
      </c>
      <c r="E66" s="14">
        <v>21163</v>
      </c>
      <c r="F66" s="14">
        <v>21091</v>
      </c>
      <c r="G66" s="14">
        <v>20960</v>
      </c>
      <c r="H66" s="14">
        <v>20912</v>
      </c>
      <c r="I66" s="14">
        <v>20868</v>
      </c>
      <c r="J66" s="40">
        <v>20859</v>
      </c>
      <c r="K66" s="40">
        <v>20806</v>
      </c>
      <c r="L66" s="40">
        <v>20701</v>
      </c>
      <c r="M66" s="40">
        <v>20659</v>
      </c>
      <c r="N66" s="40">
        <v>20481</v>
      </c>
      <c r="O66" s="40">
        <v>20373</v>
      </c>
      <c r="P66" s="44">
        <v>20245</v>
      </c>
      <c r="Q66" s="14">
        <v>5006</v>
      </c>
      <c r="R66" s="14">
        <v>5018</v>
      </c>
      <c r="S66" s="14">
        <v>5028</v>
      </c>
      <c r="T66" s="56">
        <v>5015</v>
      </c>
      <c r="U66" s="56">
        <v>5027</v>
      </c>
      <c r="V66" s="56">
        <v>5020</v>
      </c>
      <c r="W66" s="56">
        <v>5068</v>
      </c>
      <c r="X66" s="14">
        <v>5078</v>
      </c>
      <c r="Y66" s="40">
        <v>5109</v>
      </c>
      <c r="Z66" s="40">
        <v>5150</v>
      </c>
      <c r="AA66" s="40">
        <v>5183</v>
      </c>
      <c r="AB66" s="40">
        <v>5233</v>
      </c>
      <c r="AC66" s="40">
        <v>5253</v>
      </c>
      <c r="AD66" s="40">
        <v>5313</v>
      </c>
      <c r="AE66" s="40">
        <v>5351</v>
      </c>
      <c r="AF66" s="34" t="s">
        <v>84</v>
      </c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</row>
    <row r="67" spans="1:256" s="62" customFormat="1" ht="21" customHeight="1">
      <c r="A67" s="69"/>
      <c r="B67" s="59"/>
      <c r="C67" s="68"/>
      <c r="D67" s="64"/>
      <c r="E67" s="68"/>
      <c r="F67" s="68"/>
      <c r="G67" s="68"/>
      <c r="H67" s="68"/>
      <c r="I67" s="64"/>
      <c r="J67" s="64"/>
      <c r="K67" s="64"/>
      <c r="L67" s="64"/>
      <c r="M67" s="64"/>
      <c r="N67" s="64"/>
      <c r="O67" s="64"/>
      <c r="P67" s="66"/>
      <c r="Q67" s="68"/>
      <c r="R67" s="68"/>
      <c r="S67" s="68"/>
      <c r="T67" s="65"/>
      <c r="U67" s="65"/>
      <c r="V67" s="65"/>
      <c r="W67" s="65"/>
      <c r="X67" s="64"/>
      <c r="Y67" s="64"/>
      <c r="Z67" s="64"/>
      <c r="AA67" s="64"/>
      <c r="AB67" s="64"/>
      <c r="AC67" s="64"/>
      <c r="AD67" s="64"/>
      <c r="AE67" s="64"/>
      <c r="AF67" s="70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  <c r="IU67" s="63"/>
      <c r="IV67" s="63"/>
    </row>
    <row r="68" spans="1:256" ht="21" customHeight="1">
      <c r="A68" s="30" t="s">
        <v>13</v>
      </c>
      <c r="B68" s="46">
        <v>65411</v>
      </c>
      <c r="C68" s="31">
        <v>65336</v>
      </c>
      <c r="D68" s="38">
        <v>65271</v>
      </c>
      <c r="E68" s="38">
        <v>65128</v>
      </c>
      <c r="F68" s="38">
        <v>64900</v>
      </c>
      <c r="G68" s="38">
        <v>64620</v>
      </c>
      <c r="H68" s="38">
        <v>64387</v>
      </c>
      <c r="I68" s="38">
        <v>64062</v>
      </c>
      <c r="J68" s="38">
        <v>63950</v>
      </c>
      <c r="K68" s="38">
        <v>63935</v>
      </c>
      <c r="L68" s="38">
        <v>63909</v>
      </c>
      <c r="M68" s="38">
        <v>63694</v>
      </c>
      <c r="N68" s="38">
        <v>63335</v>
      </c>
      <c r="O68" s="38">
        <v>63024</v>
      </c>
      <c r="P68" s="43">
        <v>62659</v>
      </c>
      <c r="Q68" s="31">
        <v>17125</v>
      </c>
      <c r="R68" s="31">
        <v>17139</v>
      </c>
      <c r="S68" s="55">
        <v>17197</v>
      </c>
      <c r="T68" s="55">
        <v>17272</v>
      </c>
      <c r="U68" s="55">
        <v>17317</v>
      </c>
      <c r="V68" s="55">
        <v>17426</v>
      </c>
      <c r="W68" s="55">
        <v>17505</v>
      </c>
      <c r="X68" s="38">
        <v>17592</v>
      </c>
      <c r="Y68" s="38">
        <v>17863</v>
      </c>
      <c r="Z68" s="38">
        <v>17757</v>
      </c>
      <c r="AA68" s="38">
        <v>17907</v>
      </c>
      <c r="AB68" s="38">
        <v>18071</v>
      </c>
      <c r="AC68" s="38">
        <v>18143</v>
      </c>
      <c r="AD68" s="38">
        <v>18309</v>
      </c>
      <c r="AE68" s="38">
        <v>18398</v>
      </c>
      <c r="AF68" s="32" t="s">
        <v>13</v>
      </c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</row>
    <row r="69" spans="1:256" ht="21" customHeight="1">
      <c r="A69" s="33" t="s">
        <v>14</v>
      </c>
      <c r="B69" s="39">
        <v>8831</v>
      </c>
      <c r="C69" s="14">
        <v>8823</v>
      </c>
      <c r="D69" s="14">
        <v>8788</v>
      </c>
      <c r="E69" s="14">
        <v>8765</v>
      </c>
      <c r="F69" s="14">
        <v>8700</v>
      </c>
      <c r="G69" s="14">
        <v>8570</v>
      </c>
      <c r="H69" s="14">
        <v>8421</v>
      </c>
      <c r="I69" s="14">
        <v>8372</v>
      </c>
      <c r="J69" s="40">
        <v>8319</v>
      </c>
      <c r="K69" s="40">
        <v>8356</v>
      </c>
      <c r="L69" s="40">
        <v>8299</v>
      </c>
      <c r="M69" s="40">
        <v>8194</v>
      </c>
      <c r="N69" s="40">
        <v>8146</v>
      </c>
      <c r="O69" s="40">
        <v>8019</v>
      </c>
      <c r="P69" s="44">
        <v>7921</v>
      </c>
      <c r="Q69" s="14">
        <v>2545</v>
      </c>
      <c r="R69" s="14">
        <v>2556</v>
      </c>
      <c r="S69" s="14">
        <v>2567</v>
      </c>
      <c r="T69" s="56">
        <v>2566</v>
      </c>
      <c r="U69" s="56">
        <v>2568</v>
      </c>
      <c r="V69" s="56">
        <v>2572</v>
      </c>
      <c r="W69" s="56">
        <v>2568</v>
      </c>
      <c r="X69" s="14">
        <v>2587</v>
      </c>
      <c r="Y69" s="40">
        <v>2660</v>
      </c>
      <c r="Z69" s="40">
        <v>2566</v>
      </c>
      <c r="AA69" s="40">
        <v>2570</v>
      </c>
      <c r="AB69" s="40">
        <v>2585</v>
      </c>
      <c r="AC69" s="40">
        <v>2567</v>
      </c>
      <c r="AD69" s="40">
        <v>2552</v>
      </c>
      <c r="AE69" s="40">
        <v>2549</v>
      </c>
      <c r="AF69" s="34" t="s">
        <v>14</v>
      </c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</row>
    <row r="70" spans="1:256" ht="21" customHeight="1">
      <c r="A70" s="33" t="s">
        <v>23</v>
      </c>
      <c r="B70" s="39">
        <v>17417</v>
      </c>
      <c r="C70" s="14">
        <v>17390</v>
      </c>
      <c r="D70" s="14">
        <v>17418</v>
      </c>
      <c r="E70" s="14">
        <v>17297</v>
      </c>
      <c r="F70" s="14">
        <v>17309</v>
      </c>
      <c r="G70" s="14">
        <v>17394</v>
      </c>
      <c r="H70" s="14">
        <v>17336</v>
      </c>
      <c r="I70" s="14">
        <v>17214</v>
      </c>
      <c r="J70" s="40">
        <v>17199</v>
      </c>
      <c r="K70" s="40">
        <v>17167</v>
      </c>
      <c r="L70" s="40">
        <v>17294</v>
      </c>
      <c r="M70" s="40">
        <v>17398</v>
      </c>
      <c r="N70" s="40">
        <v>17310</v>
      </c>
      <c r="O70" s="40">
        <v>17343</v>
      </c>
      <c r="P70" s="44">
        <v>17381</v>
      </c>
      <c r="Q70" s="14">
        <v>4539</v>
      </c>
      <c r="R70" s="14">
        <v>4545</v>
      </c>
      <c r="S70" s="14">
        <v>4563</v>
      </c>
      <c r="T70" s="56">
        <v>4571</v>
      </c>
      <c r="U70" s="56">
        <v>4588</v>
      </c>
      <c r="V70" s="56">
        <v>4614</v>
      </c>
      <c r="W70" s="56">
        <v>4611</v>
      </c>
      <c r="X70" s="14">
        <v>4632</v>
      </c>
      <c r="Y70" s="40">
        <v>4666</v>
      </c>
      <c r="Z70" s="40">
        <v>4697</v>
      </c>
      <c r="AA70" s="40">
        <v>4805</v>
      </c>
      <c r="AB70" s="40">
        <v>4872</v>
      </c>
      <c r="AC70" s="40">
        <v>4920</v>
      </c>
      <c r="AD70" s="40">
        <v>4994</v>
      </c>
      <c r="AE70" s="40">
        <v>5063</v>
      </c>
      <c r="AF70" s="34" t="s">
        <v>23</v>
      </c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</row>
    <row r="71" spans="1:256" ht="21" customHeight="1">
      <c r="A71" s="33" t="s">
        <v>39</v>
      </c>
      <c r="B71" s="39">
        <v>22179</v>
      </c>
      <c r="C71" s="14">
        <v>22112</v>
      </c>
      <c r="D71" s="14">
        <v>21990</v>
      </c>
      <c r="E71" s="14">
        <v>21874</v>
      </c>
      <c r="F71" s="14">
        <v>21736</v>
      </c>
      <c r="G71" s="14">
        <v>21529</v>
      </c>
      <c r="H71" s="14">
        <v>21440</v>
      </c>
      <c r="I71" s="14">
        <v>21261</v>
      </c>
      <c r="J71" s="40">
        <v>21278</v>
      </c>
      <c r="K71" s="40">
        <v>21184</v>
      </c>
      <c r="L71" s="40">
        <v>20984</v>
      </c>
      <c r="M71" s="40">
        <v>20800</v>
      </c>
      <c r="N71" s="40">
        <v>20693</v>
      </c>
      <c r="O71" s="40">
        <v>20556</v>
      </c>
      <c r="P71" s="44">
        <v>20442</v>
      </c>
      <c r="Q71" s="14">
        <v>5810</v>
      </c>
      <c r="R71" s="14">
        <v>5801</v>
      </c>
      <c r="S71" s="14">
        <v>5784</v>
      </c>
      <c r="T71" s="56">
        <v>5812</v>
      </c>
      <c r="U71" s="56">
        <v>5827</v>
      </c>
      <c r="V71" s="56">
        <v>5863</v>
      </c>
      <c r="W71" s="56">
        <v>5921</v>
      </c>
      <c r="X71" s="14">
        <v>5921</v>
      </c>
      <c r="Y71" s="40">
        <v>5993</v>
      </c>
      <c r="Z71" s="40">
        <v>5978</v>
      </c>
      <c r="AA71" s="40">
        <v>5937</v>
      </c>
      <c r="AB71" s="40">
        <v>5977</v>
      </c>
      <c r="AC71" s="40">
        <v>5980</v>
      </c>
      <c r="AD71" s="40">
        <v>6036</v>
      </c>
      <c r="AE71" s="40">
        <v>6030</v>
      </c>
      <c r="AF71" s="34" t="s">
        <v>39</v>
      </c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</row>
    <row r="72" spans="1:256" ht="21" customHeight="1">
      <c r="A72" s="33" t="s">
        <v>81</v>
      </c>
      <c r="B72" s="39">
        <v>16984</v>
      </c>
      <c r="C72" s="14">
        <v>17011</v>
      </c>
      <c r="D72" s="14">
        <v>17075</v>
      </c>
      <c r="E72" s="14">
        <v>17192</v>
      </c>
      <c r="F72" s="14">
        <v>17155</v>
      </c>
      <c r="G72" s="14">
        <v>17127</v>
      </c>
      <c r="H72" s="14">
        <v>17190</v>
      </c>
      <c r="I72" s="14">
        <v>17215</v>
      </c>
      <c r="J72" s="40">
        <v>17154</v>
      </c>
      <c r="K72" s="40">
        <v>17228</v>
      </c>
      <c r="L72" s="40">
        <v>17332</v>
      </c>
      <c r="M72" s="40">
        <v>17302</v>
      </c>
      <c r="N72" s="40">
        <v>17186</v>
      </c>
      <c r="O72" s="40">
        <v>17106</v>
      </c>
      <c r="P72" s="44">
        <v>16915</v>
      </c>
      <c r="Q72" s="14">
        <v>4231</v>
      </c>
      <c r="R72" s="14">
        <v>4237</v>
      </c>
      <c r="S72" s="14">
        <v>4283</v>
      </c>
      <c r="T72" s="56">
        <v>4323</v>
      </c>
      <c r="U72" s="56">
        <v>4334</v>
      </c>
      <c r="V72" s="56">
        <v>4377</v>
      </c>
      <c r="W72" s="56">
        <v>4405</v>
      </c>
      <c r="X72" s="14">
        <v>4452</v>
      </c>
      <c r="Y72" s="40">
        <v>4544</v>
      </c>
      <c r="Z72" s="40">
        <v>4516</v>
      </c>
      <c r="AA72" s="40">
        <v>4595</v>
      </c>
      <c r="AB72" s="40">
        <v>4637</v>
      </c>
      <c r="AC72" s="40">
        <v>4676</v>
      </c>
      <c r="AD72" s="40">
        <v>4727</v>
      </c>
      <c r="AE72" s="40">
        <v>4756</v>
      </c>
      <c r="AF72" s="57" t="s">
        <v>81</v>
      </c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</row>
    <row r="73" spans="1:256" s="62" customFormat="1" ht="21" customHeight="1">
      <c r="A73" s="69"/>
      <c r="B73" s="59"/>
      <c r="C73" s="68"/>
      <c r="D73" s="64"/>
      <c r="E73" s="68"/>
      <c r="F73" s="68"/>
      <c r="G73" s="68"/>
      <c r="H73" s="68"/>
      <c r="I73" s="64"/>
      <c r="J73" s="64"/>
      <c r="K73" s="64"/>
      <c r="L73" s="64"/>
      <c r="M73" s="64"/>
      <c r="N73" s="64"/>
      <c r="O73" s="64"/>
      <c r="P73" s="66"/>
      <c r="Q73" s="68"/>
      <c r="R73" s="68"/>
      <c r="S73" s="68"/>
      <c r="T73" s="65"/>
      <c r="U73" s="65"/>
      <c r="V73" s="65"/>
      <c r="W73" s="65"/>
      <c r="X73" s="64"/>
      <c r="Y73" s="64"/>
      <c r="Z73" s="64"/>
      <c r="AA73" s="64"/>
      <c r="AB73" s="64"/>
      <c r="AC73" s="64"/>
      <c r="AD73" s="64"/>
      <c r="AE73" s="64"/>
      <c r="AF73" s="70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  <c r="IU73" s="63"/>
      <c r="IV73" s="63"/>
    </row>
    <row r="74" spans="1:256" ht="21" customHeight="1">
      <c r="A74" s="30" t="s">
        <v>15</v>
      </c>
      <c r="B74" s="46">
        <v>50290</v>
      </c>
      <c r="C74" s="31">
        <v>50293</v>
      </c>
      <c r="D74" s="38">
        <v>50163</v>
      </c>
      <c r="E74" s="38">
        <v>49965</v>
      </c>
      <c r="F74" s="38">
        <v>49742</v>
      </c>
      <c r="G74" s="38">
        <v>49349</v>
      </c>
      <c r="H74" s="38">
        <v>49358</v>
      </c>
      <c r="I74" s="38">
        <v>49416</v>
      </c>
      <c r="J74" s="38">
        <v>48947</v>
      </c>
      <c r="K74" s="38">
        <v>48377</v>
      </c>
      <c r="L74" s="38">
        <v>48155</v>
      </c>
      <c r="M74" s="38">
        <v>47986</v>
      </c>
      <c r="N74" s="38">
        <v>47726</v>
      </c>
      <c r="O74" s="38">
        <v>47468</v>
      </c>
      <c r="P74" s="43">
        <v>47405</v>
      </c>
      <c r="Q74" s="31">
        <v>12409</v>
      </c>
      <c r="R74" s="31">
        <v>12450</v>
      </c>
      <c r="S74" s="55">
        <v>12481</v>
      </c>
      <c r="T74" s="55">
        <v>12538</v>
      </c>
      <c r="U74" s="55">
        <v>12561</v>
      </c>
      <c r="V74" s="55">
        <v>12598</v>
      </c>
      <c r="W74" s="55">
        <v>12660</v>
      </c>
      <c r="X74" s="38">
        <v>12695</v>
      </c>
      <c r="Y74" s="38">
        <v>12785</v>
      </c>
      <c r="Z74" s="38">
        <v>12781</v>
      </c>
      <c r="AA74" s="38">
        <v>12831</v>
      </c>
      <c r="AB74" s="38">
        <v>12981</v>
      </c>
      <c r="AC74" s="38">
        <v>13028</v>
      </c>
      <c r="AD74" s="38">
        <v>13094</v>
      </c>
      <c r="AE74" s="38">
        <v>13282</v>
      </c>
      <c r="AF74" s="32" t="s">
        <v>15</v>
      </c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</row>
    <row r="75" spans="1:256" ht="21" customHeight="1">
      <c r="A75" s="33" t="s">
        <v>16</v>
      </c>
      <c r="B75" s="39">
        <v>2845</v>
      </c>
      <c r="C75" s="14">
        <v>2875</v>
      </c>
      <c r="D75" s="14">
        <v>2902</v>
      </c>
      <c r="E75" s="14">
        <v>2872</v>
      </c>
      <c r="F75" s="14">
        <v>2830</v>
      </c>
      <c r="G75" s="14">
        <v>2857</v>
      </c>
      <c r="H75" s="14">
        <v>2827</v>
      </c>
      <c r="I75" s="14">
        <v>2776</v>
      </c>
      <c r="J75" s="40">
        <v>2781</v>
      </c>
      <c r="K75" s="40">
        <v>2760</v>
      </c>
      <c r="L75" s="40">
        <v>2791</v>
      </c>
      <c r="M75" s="40">
        <v>2844</v>
      </c>
      <c r="N75" s="40">
        <v>2855</v>
      </c>
      <c r="O75" s="40">
        <v>2875</v>
      </c>
      <c r="P75" s="44">
        <v>2971</v>
      </c>
      <c r="Q75" s="14">
        <v>690</v>
      </c>
      <c r="R75" s="14">
        <v>700</v>
      </c>
      <c r="S75" s="14">
        <v>708</v>
      </c>
      <c r="T75" s="56">
        <v>708</v>
      </c>
      <c r="U75" s="56">
        <v>705</v>
      </c>
      <c r="V75" s="56">
        <v>710</v>
      </c>
      <c r="W75" s="56">
        <v>711</v>
      </c>
      <c r="X75" s="14">
        <v>712</v>
      </c>
      <c r="Y75" s="40">
        <v>720</v>
      </c>
      <c r="Z75" s="40">
        <v>717</v>
      </c>
      <c r="AA75" s="40">
        <v>725</v>
      </c>
      <c r="AB75" s="40">
        <v>762</v>
      </c>
      <c r="AC75" s="40">
        <v>774</v>
      </c>
      <c r="AD75" s="40">
        <v>800</v>
      </c>
      <c r="AE75" s="40">
        <v>837</v>
      </c>
      <c r="AF75" s="34" t="s">
        <v>16</v>
      </c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</row>
    <row r="76" spans="1:256" ht="21" customHeight="1">
      <c r="A76" s="33" t="s">
        <v>17</v>
      </c>
      <c r="B76" s="39">
        <v>22157</v>
      </c>
      <c r="C76" s="14">
        <v>22078</v>
      </c>
      <c r="D76" s="14">
        <v>21874</v>
      </c>
      <c r="E76" s="14">
        <v>21759</v>
      </c>
      <c r="F76" s="14">
        <v>21508</v>
      </c>
      <c r="G76" s="14">
        <v>21228</v>
      </c>
      <c r="H76" s="14">
        <v>20969</v>
      </c>
      <c r="I76" s="14">
        <v>20879</v>
      </c>
      <c r="J76" s="40">
        <v>20690</v>
      </c>
      <c r="K76" s="40">
        <v>20563</v>
      </c>
      <c r="L76" s="40">
        <v>20338</v>
      </c>
      <c r="M76" s="40">
        <v>20205</v>
      </c>
      <c r="N76" s="40">
        <v>20016</v>
      </c>
      <c r="O76" s="40">
        <v>19749</v>
      </c>
      <c r="P76" s="44">
        <v>19561</v>
      </c>
      <c r="Q76" s="14">
        <v>5428</v>
      </c>
      <c r="R76" s="14">
        <v>5422</v>
      </c>
      <c r="S76" s="14">
        <v>5418</v>
      </c>
      <c r="T76" s="56">
        <v>5431</v>
      </c>
      <c r="U76" s="56">
        <v>5417</v>
      </c>
      <c r="V76" s="56">
        <v>5420</v>
      </c>
      <c r="W76" s="56">
        <v>5425</v>
      </c>
      <c r="X76" s="14">
        <v>5426</v>
      </c>
      <c r="Y76" s="40">
        <v>5443</v>
      </c>
      <c r="Z76" s="40">
        <v>5436</v>
      </c>
      <c r="AA76" s="40">
        <v>5409</v>
      </c>
      <c r="AB76" s="40">
        <v>5429</v>
      </c>
      <c r="AC76" s="40">
        <v>5413</v>
      </c>
      <c r="AD76" s="40">
        <v>5403</v>
      </c>
      <c r="AE76" s="40">
        <v>5466</v>
      </c>
      <c r="AF76" s="34" t="s">
        <v>17</v>
      </c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</row>
    <row r="77" spans="1:256" ht="21" customHeight="1">
      <c r="A77" s="33" t="s">
        <v>40</v>
      </c>
      <c r="B77" s="39">
        <v>12857</v>
      </c>
      <c r="C77" s="14">
        <v>12861</v>
      </c>
      <c r="D77" s="14">
        <v>12871</v>
      </c>
      <c r="E77" s="14">
        <v>12799</v>
      </c>
      <c r="F77" s="14">
        <v>12774</v>
      </c>
      <c r="G77" s="14">
        <v>12667</v>
      </c>
      <c r="H77" s="14">
        <v>12939</v>
      </c>
      <c r="I77" s="14">
        <v>13064</v>
      </c>
      <c r="J77" s="40">
        <v>12806</v>
      </c>
      <c r="K77" s="40">
        <v>12345</v>
      </c>
      <c r="L77" s="40">
        <v>12305</v>
      </c>
      <c r="M77" s="40">
        <v>12230</v>
      </c>
      <c r="N77" s="40">
        <v>12159</v>
      </c>
      <c r="O77" s="40">
        <v>12156</v>
      </c>
      <c r="P77" s="44">
        <v>12210</v>
      </c>
      <c r="Q77" s="14">
        <v>3154</v>
      </c>
      <c r="R77" s="14">
        <v>3155</v>
      </c>
      <c r="S77" s="14">
        <v>3160</v>
      </c>
      <c r="T77" s="56">
        <v>3164</v>
      </c>
      <c r="U77" s="56">
        <v>3156</v>
      </c>
      <c r="V77" s="56">
        <v>3162</v>
      </c>
      <c r="W77" s="56">
        <v>3191</v>
      </c>
      <c r="X77" s="14">
        <v>3196</v>
      </c>
      <c r="Y77" s="40">
        <v>3242</v>
      </c>
      <c r="Z77" s="40">
        <v>3228</v>
      </c>
      <c r="AA77" s="40">
        <v>3244</v>
      </c>
      <c r="AB77" s="40">
        <v>3284</v>
      </c>
      <c r="AC77" s="40">
        <v>3304</v>
      </c>
      <c r="AD77" s="40">
        <v>3330</v>
      </c>
      <c r="AE77" s="40">
        <v>3383</v>
      </c>
      <c r="AF77" s="34" t="s">
        <v>40</v>
      </c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</row>
    <row r="78" spans="1:256" ht="21" customHeight="1">
      <c r="A78" s="33" t="s">
        <v>82</v>
      </c>
      <c r="B78" s="39">
        <v>12431</v>
      </c>
      <c r="C78" s="14">
        <v>12479</v>
      </c>
      <c r="D78" s="14">
        <v>12516</v>
      </c>
      <c r="E78" s="14">
        <v>12535</v>
      </c>
      <c r="F78" s="14">
        <v>12630</v>
      </c>
      <c r="G78" s="14">
        <v>12597</v>
      </c>
      <c r="H78" s="14">
        <v>12623</v>
      </c>
      <c r="I78" s="14">
        <v>12697</v>
      </c>
      <c r="J78" s="40">
        <v>12670</v>
      </c>
      <c r="K78" s="40">
        <v>12709</v>
      </c>
      <c r="L78" s="40">
        <v>12721</v>
      </c>
      <c r="M78" s="40">
        <v>12707</v>
      </c>
      <c r="N78" s="40">
        <v>12696</v>
      </c>
      <c r="O78" s="40">
        <v>12688</v>
      </c>
      <c r="P78" s="44">
        <v>12663</v>
      </c>
      <c r="Q78" s="14">
        <v>3137</v>
      </c>
      <c r="R78" s="14">
        <v>3173</v>
      </c>
      <c r="S78" s="14">
        <v>3195</v>
      </c>
      <c r="T78" s="56">
        <v>3235</v>
      </c>
      <c r="U78" s="56">
        <v>3283</v>
      </c>
      <c r="V78" s="56">
        <v>3306</v>
      </c>
      <c r="W78" s="56">
        <v>3333</v>
      </c>
      <c r="X78" s="14">
        <v>3361</v>
      </c>
      <c r="Y78" s="40">
        <v>3380</v>
      </c>
      <c r="Z78" s="40">
        <v>3400</v>
      </c>
      <c r="AA78" s="40">
        <v>3453</v>
      </c>
      <c r="AB78" s="40">
        <v>3506</v>
      </c>
      <c r="AC78" s="40">
        <v>3537</v>
      </c>
      <c r="AD78" s="40">
        <v>3561</v>
      </c>
      <c r="AE78" s="40">
        <v>3596</v>
      </c>
      <c r="AF78" s="34" t="s">
        <v>82</v>
      </c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</row>
    <row r="79" spans="1:256" s="62" customFormat="1" ht="21" customHeight="1">
      <c r="A79" s="69"/>
      <c r="B79" s="59"/>
      <c r="C79" s="68"/>
      <c r="D79" s="64"/>
      <c r="E79" s="68"/>
      <c r="F79" s="68"/>
      <c r="G79" s="68"/>
      <c r="H79" s="68"/>
      <c r="I79" s="64"/>
      <c r="J79" s="64"/>
      <c r="K79" s="64"/>
      <c r="L79" s="64"/>
      <c r="M79" s="64"/>
      <c r="N79" s="64"/>
      <c r="O79" s="64"/>
      <c r="P79" s="66"/>
      <c r="Q79" s="68"/>
      <c r="R79" s="68"/>
      <c r="S79" s="68"/>
      <c r="T79" s="65"/>
      <c r="U79" s="65"/>
      <c r="V79" s="65"/>
      <c r="W79" s="65"/>
      <c r="X79" s="64"/>
      <c r="Y79" s="64"/>
      <c r="Z79" s="64"/>
      <c r="AA79" s="64"/>
      <c r="AB79" s="64"/>
      <c r="AC79" s="64"/>
      <c r="AD79" s="64"/>
      <c r="AE79" s="64"/>
      <c r="AF79" s="70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  <c r="IU79" s="63"/>
      <c r="IV79" s="63"/>
    </row>
    <row r="80" spans="1:256" ht="21" customHeight="1">
      <c r="A80" s="30" t="s">
        <v>18</v>
      </c>
      <c r="B80" s="46">
        <v>18716</v>
      </c>
      <c r="C80" s="31">
        <v>18471</v>
      </c>
      <c r="D80" s="31">
        <v>18235</v>
      </c>
      <c r="E80" s="31">
        <v>18008</v>
      </c>
      <c r="F80" s="31">
        <v>17879</v>
      </c>
      <c r="G80" s="31">
        <v>17630</v>
      </c>
      <c r="H80" s="31">
        <v>17317</v>
      </c>
      <c r="I80" s="31">
        <v>16997</v>
      </c>
      <c r="J80" s="31">
        <v>16846</v>
      </c>
      <c r="K80" s="31">
        <v>16619</v>
      </c>
      <c r="L80" s="31">
        <v>16314</v>
      </c>
      <c r="M80" s="31">
        <v>16020</v>
      </c>
      <c r="N80" s="31">
        <v>15697</v>
      </c>
      <c r="O80" s="31">
        <v>15399</v>
      </c>
      <c r="P80" s="88">
        <v>15133</v>
      </c>
      <c r="Q80" s="31">
        <v>5347</v>
      </c>
      <c r="R80" s="31">
        <v>5318</v>
      </c>
      <c r="S80" s="31">
        <v>5288</v>
      </c>
      <c r="T80" s="31">
        <v>5276</v>
      </c>
      <c r="U80" s="31">
        <v>5260</v>
      </c>
      <c r="V80" s="31">
        <v>5264</v>
      </c>
      <c r="W80" s="31">
        <v>5243</v>
      </c>
      <c r="X80" s="31">
        <v>5199</v>
      </c>
      <c r="Y80" s="31">
        <v>5237</v>
      </c>
      <c r="Z80" s="31">
        <v>5133</v>
      </c>
      <c r="AA80" s="31">
        <v>5091</v>
      </c>
      <c r="AB80" s="31">
        <v>5060</v>
      </c>
      <c r="AC80" s="31">
        <v>5028</v>
      </c>
      <c r="AD80" s="31">
        <v>4993</v>
      </c>
      <c r="AE80" s="31">
        <v>4950</v>
      </c>
      <c r="AF80" s="32" t="s">
        <v>18</v>
      </c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</row>
    <row r="81" spans="1:256" ht="21" customHeight="1">
      <c r="A81" s="33" t="s">
        <v>19</v>
      </c>
      <c r="B81" s="39">
        <v>8343</v>
      </c>
      <c r="C81" s="14">
        <v>8256</v>
      </c>
      <c r="D81" s="14">
        <v>8142</v>
      </c>
      <c r="E81" s="14">
        <v>8022</v>
      </c>
      <c r="F81" s="14">
        <v>7974</v>
      </c>
      <c r="G81" s="14">
        <v>7854</v>
      </c>
      <c r="H81" s="14">
        <v>7750</v>
      </c>
      <c r="I81" s="14">
        <v>7595</v>
      </c>
      <c r="J81" s="40">
        <v>7505</v>
      </c>
      <c r="K81" s="40">
        <v>7382</v>
      </c>
      <c r="L81" s="40">
        <v>7231</v>
      </c>
      <c r="M81" s="40">
        <v>7080</v>
      </c>
      <c r="N81" s="40">
        <v>6951</v>
      </c>
      <c r="O81" s="40">
        <v>6813</v>
      </c>
      <c r="P81" s="44">
        <v>6696</v>
      </c>
      <c r="Q81" s="14">
        <v>2430</v>
      </c>
      <c r="R81" s="14">
        <v>2425</v>
      </c>
      <c r="S81" s="14">
        <v>2413</v>
      </c>
      <c r="T81" s="56">
        <v>2406</v>
      </c>
      <c r="U81" s="56">
        <v>2401</v>
      </c>
      <c r="V81" s="56">
        <v>2402</v>
      </c>
      <c r="W81" s="56">
        <v>2397</v>
      </c>
      <c r="X81" s="14">
        <v>2374</v>
      </c>
      <c r="Y81" s="40">
        <v>2366</v>
      </c>
      <c r="Z81" s="40">
        <v>2350</v>
      </c>
      <c r="AA81" s="40">
        <v>2331</v>
      </c>
      <c r="AB81" s="40">
        <v>2316</v>
      </c>
      <c r="AC81" s="40">
        <v>2298</v>
      </c>
      <c r="AD81" s="40">
        <v>2283</v>
      </c>
      <c r="AE81" s="40">
        <v>2255</v>
      </c>
      <c r="AF81" s="34" t="s">
        <v>19</v>
      </c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  <c r="IT81" s="26"/>
      <c r="IU81" s="26"/>
      <c r="IV81" s="26"/>
    </row>
    <row r="82" spans="1:256" ht="21" customHeight="1">
      <c r="A82" s="33" t="s">
        <v>20</v>
      </c>
      <c r="B82" s="39">
        <v>5669</v>
      </c>
      <c r="C82" s="14">
        <v>5576</v>
      </c>
      <c r="D82" s="14">
        <v>5506</v>
      </c>
      <c r="E82" s="14">
        <v>5427</v>
      </c>
      <c r="F82" s="14">
        <v>5377</v>
      </c>
      <c r="G82" s="14">
        <v>5297</v>
      </c>
      <c r="H82" s="14">
        <v>5178</v>
      </c>
      <c r="I82" s="14">
        <v>5057</v>
      </c>
      <c r="J82" s="40">
        <v>4987</v>
      </c>
      <c r="K82" s="40">
        <v>4921</v>
      </c>
      <c r="L82" s="40">
        <v>4842</v>
      </c>
      <c r="M82" s="40">
        <v>4763</v>
      </c>
      <c r="N82" s="40">
        <v>4681</v>
      </c>
      <c r="O82" s="40">
        <v>4601</v>
      </c>
      <c r="P82" s="44">
        <v>4516</v>
      </c>
      <c r="Q82" s="14">
        <v>1646</v>
      </c>
      <c r="R82" s="14">
        <v>1647</v>
      </c>
      <c r="S82" s="14">
        <v>1640</v>
      </c>
      <c r="T82" s="56">
        <v>1635</v>
      </c>
      <c r="U82" s="56">
        <v>1639</v>
      </c>
      <c r="V82" s="56">
        <v>1632</v>
      </c>
      <c r="W82" s="56">
        <v>1617</v>
      </c>
      <c r="X82" s="14">
        <v>1600</v>
      </c>
      <c r="Y82" s="40">
        <v>1611</v>
      </c>
      <c r="Z82" s="40">
        <v>1570</v>
      </c>
      <c r="AA82" s="40">
        <v>1570</v>
      </c>
      <c r="AB82" s="40">
        <v>1570</v>
      </c>
      <c r="AC82" s="40">
        <v>1565</v>
      </c>
      <c r="AD82" s="40">
        <v>1558</v>
      </c>
      <c r="AE82" s="40">
        <v>1557</v>
      </c>
      <c r="AF82" s="34" t="s">
        <v>20</v>
      </c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</row>
    <row r="83" spans="1:256" ht="21" customHeight="1">
      <c r="A83" s="33" t="s">
        <v>21</v>
      </c>
      <c r="B83" s="39">
        <v>4704</v>
      </c>
      <c r="C83" s="14">
        <v>4639</v>
      </c>
      <c r="D83" s="14">
        <v>4587</v>
      </c>
      <c r="E83" s="14">
        <v>4559</v>
      </c>
      <c r="F83" s="14">
        <v>4528</v>
      </c>
      <c r="G83" s="14">
        <v>4479</v>
      </c>
      <c r="H83" s="14">
        <v>4389</v>
      </c>
      <c r="I83" s="14">
        <v>4345</v>
      </c>
      <c r="J83" s="40">
        <v>4354</v>
      </c>
      <c r="K83" s="40">
        <v>4316</v>
      </c>
      <c r="L83" s="40">
        <v>4241</v>
      </c>
      <c r="M83" s="40">
        <v>4177</v>
      </c>
      <c r="N83" s="40">
        <v>4065</v>
      </c>
      <c r="O83" s="40">
        <v>3985</v>
      </c>
      <c r="P83" s="44">
        <v>3921</v>
      </c>
      <c r="Q83" s="14">
        <v>1271</v>
      </c>
      <c r="R83" s="14">
        <v>1246</v>
      </c>
      <c r="S83" s="14">
        <v>1235</v>
      </c>
      <c r="T83" s="56">
        <v>1235</v>
      </c>
      <c r="U83" s="56">
        <v>1220</v>
      </c>
      <c r="V83" s="56">
        <v>1230</v>
      </c>
      <c r="W83" s="56">
        <v>1229</v>
      </c>
      <c r="X83" s="14">
        <v>1225</v>
      </c>
      <c r="Y83" s="40">
        <v>1260</v>
      </c>
      <c r="Z83" s="40">
        <v>1213</v>
      </c>
      <c r="AA83" s="40">
        <v>1190</v>
      </c>
      <c r="AB83" s="40">
        <v>1174</v>
      </c>
      <c r="AC83" s="40">
        <v>1165</v>
      </c>
      <c r="AD83" s="40">
        <v>1152</v>
      </c>
      <c r="AE83" s="40">
        <v>1138</v>
      </c>
      <c r="AF83" s="34" t="s">
        <v>21</v>
      </c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</row>
    <row r="84" spans="1:256" ht="23.25" customHeight="1" thickBot="1">
      <c r="A84" s="18"/>
      <c r="B84" s="41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45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20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</row>
    <row r="85" spans="1:32" ht="17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</sheetData>
  <sheetProtection/>
  <mergeCells count="20">
    <mergeCell ref="Q48:T48"/>
    <mergeCell ref="V48:Y48"/>
    <mergeCell ref="AA48:AD48"/>
    <mergeCell ref="A47:A49"/>
    <mergeCell ref="B48:E48"/>
    <mergeCell ref="AF4:AF6"/>
    <mergeCell ref="Q47:AE47"/>
    <mergeCell ref="AA5:AD5"/>
    <mergeCell ref="L48:O48"/>
    <mergeCell ref="L5:O5"/>
    <mergeCell ref="Q4:AE4"/>
    <mergeCell ref="AF47:AF49"/>
    <mergeCell ref="A4:A6"/>
    <mergeCell ref="G5:J5"/>
    <mergeCell ref="B5:E5"/>
    <mergeCell ref="V5:Y5"/>
    <mergeCell ref="Q5:T5"/>
    <mergeCell ref="G48:J48"/>
    <mergeCell ref="B4:O4"/>
    <mergeCell ref="B47:P47"/>
  </mergeCells>
  <printOptions horizontalCentered="1"/>
  <pageMargins left="0.5905511811023623" right="0.5905511811023623" top="0.5905511811023623" bottom="0.5511811023622047" header="0.5118110236220472" footer="0.5118110236220472"/>
  <pageSetup firstPageNumber="16" useFirstPageNumber="1" horizontalDpi="600" verticalDpi="600" orientation="portrait" paperSize="9" scale="53" r:id="rId1"/>
  <rowBreaks count="1" manualBreakCount="1">
    <brk id="42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83"/>
  <sheetViews>
    <sheetView tabSelected="1" showOutlineSymbols="0" view="pageBreakPreview" zoomScale="60" zoomScaleNormal="60" zoomScalePageLayoutView="0" workbookViewId="0" topLeftCell="A46">
      <selection activeCell="R48" sqref="R48"/>
    </sheetView>
  </sheetViews>
  <sheetFormatPr defaultColWidth="8.66015625" defaultRowHeight="18"/>
  <cols>
    <col min="1" max="1" width="10.83203125" style="26" customWidth="1"/>
    <col min="2" max="20" width="8.16015625" style="26" customWidth="1"/>
    <col min="21" max="21" width="8.33203125" style="26" customWidth="1"/>
    <col min="22" max="26" width="8.66015625" style="26" customWidth="1"/>
    <col min="27" max="31" width="8.16015625" style="26" customWidth="1"/>
    <col min="32" max="32" width="10.66015625" style="77" customWidth="1"/>
    <col min="33" max="16384" width="8.66015625" style="26" customWidth="1"/>
  </cols>
  <sheetData>
    <row r="1" spans="1:32" ht="21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6"/>
      <c r="W1" s="6"/>
      <c r="X1" s="4"/>
      <c r="AA1" s="3"/>
      <c r="AB1" s="3"/>
      <c r="AC1" s="3"/>
      <c r="AD1" s="3"/>
      <c r="AE1" s="3"/>
      <c r="AF1" s="6"/>
    </row>
    <row r="2" spans="1:32" ht="21" customHeight="1">
      <c r="A2" s="2" t="s">
        <v>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"/>
      <c r="W2" s="6"/>
      <c r="X2" s="4"/>
      <c r="AA2" s="3"/>
      <c r="AB2" s="3"/>
      <c r="AC2" s="3"/>
      <c r="AD2" s="3"/>
      <c r="AE2" s="3"/>
      <c r="AF2" s="6"/>
    </row>
    <row r="3" spans="1:32" ht="21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"/>
      <c r="W3" s="6"/>
      <c r="X3" s="4"/>
      <c r="AA3" s="3"/>
      <c r="AB3" s="3"/>
      <c r="AC3" s="3"/>
      <c r="AD3" s="3"/>
      <c r="AE3" s="3"/>
      <c r="AF3" s="6"/>
    </row>
    <row r="4" spans="1:32" ht="24.75" customHeight="1">
      <c r="A4" s="155" t="s">
        <v>0</v>
      </c>
      <c r="B4" s="148" t="s">
        <v>102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1" t="s">
        <v>101</v>
      </c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2" t="s">
        <v>0</v>
      </c>
    </row>
    <row r="5" spans="1:32" ht="24.75" customHeight="1">
      <c r="A5" s="114"/>
      <c r="B5" s="52" t="s">
        <v>24</v>
      </c>
      <c r="C5" s="156" t="s">
        <v>68</v>
      </c>
      <c r="D5" s="157"/>
      <c r="E5" s="157"/>
      <c r="F5" s="158"/>
      <c r="G5" s="52" t="s">
        <v>24</v>
      </c>
      <c r="H5" s="156" t="s">
        <v>68</v>
      </c>
      <c r="I5" s="157"/>
      <c r="J5" s="157"/>
      <c r="K5" s="158"/>
      <c r="L5" s="52" t="s">
        <v>24</v>
      </c>
      <c r="M5" s="145" t="s">
        <v>68</v>
      </c>
      <c r="N5" s="146"/>
      <c r="O5" s="146"/>
      <c r="P5" s="147"/>
      <c r="Q5" s="89" t="s">
        <v>24</v>
      </c>
      <c r="R5" s="156" t="s">
        <v>68</v>
      </c>
      <c r="S5" s="157"/>
      <c r="T5" s="157"/>
      <c r="U5" s="158"/>
      <c r="V5" s="90" t="s">
        <v>24</v>
      </c>
      <c r="W5" s="159" t="s">
        <v>94</v>
      </c>
      <c r="X5" s="146"/>
      <c r="Y5" s="146"/>
      <c r="Z5" s="146"/>
      <c r="AA5" s="91" t="s">
        <v>24</v>
      </c>
      <c r="AB5" s="143" t="s">
        <v>68</v>
      </c>
      <c r="AC5" s="144"/>
      <c r="AD5" s="144"/>
      <c r="AE5" s="144"/>
      <c r="AF5" s="153"/>
    </row>
    <row r="6" spans="1:32" ht="24.75" customHeight="1">
      <c r="A6" s="115"/>
      <c r="B6" s="47" t="s">
        <v>72</v>
      </c>
      <c r="C6" s="47" t="s">
        <v>73</v>
      </c>
      <c r="D6" s="47" t="s">
        <v>74</v>
      </c>
      <c r="E6" s="50" t="s">
        <v>75</v>
      </c>
      <c r="F6" s="54" t="s">
        <v>76</v>
      </c>
      <c r="G6" s="54" t="s">
        <v>78</v>
      </c>
      <c r="H6" s="49" t="s">
        <v>79</v>
      </c>
      <c r="I6" s="49" t="s">
        <v>87</v>
      </c>
      <c r="J6" s="50" t="s">
        <v>89</v>
      </c>
      <c r="K6" s="71" t="s">
        <v>92</v>
      </c>
      <c r="L6" s="82" t="s">
        <v>93</v>
      </c>
      <c r="M6" s="93" t="s">
        <v>95</v>
      </c>
      <c r="N6" s="94" t="s">
        <v>103</v>
      </c>
      <c r="O6" s="93" t="s">
        <v>104</v>
      </c>
      <c r="P6" s="95" t="s">
        <v>106</v>
      </c>
      <c r="Q6" s="60" t="s">
        <v>72</v>
      </c>
      <c r="R6" s="47" t="s">
        <v>73</v>
      </c>
      <c r="S6" s="47" t="s">
        <v>74</v>
      </c>
      <c r="T6" s="47" t="s">
        <v>75</v>
      </c>
      <c r="U6" s="51" t="s">
        <v>76</v>
      </c>
      <c r="V6" s="51" t="s">
        <v>78</v>
      </c>
      <c r="W6" s="72" t="s">
        <v>79</v>
      </c>
      <c r="X6" s="72" t="s">
        <v>88</v>
      </c>
      <c r="Y6" s="72" t="s">
        <v>90</v>
      </c>
      <c r="Z6" s="80" t="s">
        <v>91</v>
      </c>
      <c r="AA6" s="79" t="s">
        <v>93</v>
      </c>
      <c r="AB6" s="102" t="s">
        <v>95</v>
      </c>
      <c r="AC6" s="102" t="s">
        <v>103</v>
      </c>
      <c r="AD6" s="102" t="s">
        <v>104</v>
      </c>
      <c r="AE6" s="103" t="s">
        <v>106</v>
      </c>
      <c r="AF6" s="154"/>
    </row>
    <row r="7" spans="1:32" ht="21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96"/>
      <c r="Q7" s="11"/>
      <c r="R7" s="11"/>
      <c r="S7" s="11"/>
      <c r="T7" s="11"/>
      <c r="U7" s="11"/>
      <c r="V7" s="11"/>
      <c r="W7" s="11"/>
      <c r="X7" s="11"/>
      <c r="Y7" s="11"/>
      <c r="Z7" s="11"/>
      <c r="AA7" s="40"/>
      <c r="AB7" s="40"/>
      <c r="AC7" s="40"/>
      <c r="AD7" s="40"/>
      <c r="AE7" s="40"/>
      <c r="AF7" s="78"/>
    </row>
    <row r="8" spans="1:33" s="24" customFormat="1" ht="21.75" customHeight="1">
      <c r="A8" s="30" t="s">
        <v>1</v>
      </c>
      <c r="B8" s="31">
        <v>613289</v>
      </c>
      <c r="C8" s="31">
        <v>613046</v>
      </c>
      <c r="D8" s="31">
        <v>612353</v>
      </c>
      <c r="E8" s="31">
        <v>610918</v>
      </c>
      <c r="F8" s="31">
        <v>609650</v>
      </c>
      <c r="G8" s="31">
        <v>607012</v>
      </c>
      <c r="H8" s="31">
        <v>604168</v>
      </c>
      <c r="I8" s="31">
        <v>600186</v>
      </c>
      <c r="J8" s="31">
        <v>595454</v>
      </c>
      <c r="K8" s="31">
        <v>591864</v>
      </c>
      <c r="L8" s="38">
        <v>588667</v>
      </c>
      <c r="M8" s="38">
        <v>586124</v>
      </c>
      <c r="N8" s="38">
        <v>583174</v>
      </c>
      <c r="O8" s="38">
        <v>579591</v>
      </c>
      <c r="P8" s="97">
        <v>576626</v>
      </c>
      <c r="Q8" s="31">
        <v>201067</v>
      </c>
      <c r="R8" s="31">
        <v>203411</v>
      </c>
      <c r="S8" s="31">
        <v>205087</v>
      </c>
      <c r="T8" s="31">
        <v>206442</v>
      </c>
      <c r="U8" s="31">
        <v>208343</v>
      </c>
      <c r="V8" s="31">
        <v>209541</v>
      </c>
      <c r="W8" s="31">
        <v>211311</v>
      </c>
      <c r="X8" s="31">
        <v>211650</v>
      </c>
      <c r="Y8" s="31">
        <v>211329</v>
      </c>
      <c r="Z8" s="31">
        <v>211582</v>
      </c>
      <c r="AA8" s="31">
        <v>211964</v>
      </c>
      <c r="AB8" s="31">
        <v>213375</v>
      </c>
      <c r="AC8" s="31">
        <v>214023</v>
      </c>
      <c r="AD8" s="31">
        <v>214641</v>
      </c>
      <c r="AE8" s="31">
        <v>215790</v>
      </c>
      <c r="AF8" s="73" t="s">
        <v>1</v>
      </c>
      <c r="AG8" s="62"/>
    </row>
    <row r="9" spans="1:33" s="24" customFormat="1" ht="21.75" customHeight="1">
      <c r="A9" s="30" t="s">
        <v>2</v>
      </c>
      <c r="B9" s="31">
        <v>439451</v>
      </c>
      <c r="C9" s="31">
        <v>440341</v>
      </c>
      <c r="D9" s="31">
        <v>440917</v>
      </c>
      <c r="E9" s="31">
        <v>441098</v>
      </c>
      <c r="F9" s="31">
        <v>441533</v>
      </c>
      <c r="G9" s="31">
        <v>440375</v>
      </c>
      <c r="H9" s="31">
        <v>439176</v>
      </c>
      <c r="I9" s="31">
        <v>437156</v>
      </c>
      <c r="J9" s="31">
        <v>434565</v>
      </c>
      <c r="K9" s="31">
        <v>433016</v>
      </c>
      <c r="L9" s="38">
        <v>431699</v>
      </c>
      <c r="M9" s="38">
        <v>431072</v>
      </c>
      <c r="N9" s="38">
        <v>430218</v>
      </c>
      <c r="O9" s="38">
        <v>428690</v>
      </c>
      <c r="P9" s="97">
        <v>427536</v>
      </c>
      <c r="Q9" s="31">
        <v>150807</v>
      </c>
      <c r="R9" s="31">
        <v>152999</v>
      </c>
      <c r="S9" s="31">
        <v>154640</v>
      </c>
      <c r="T9" s="31">
        <v>155958</v>
      </c>
      <c r="U9" s="31">
        <v>157818</v>
      </c>
      <c r="V9" s="31">
        <v>158794</v>
      </c>
      <c r="W9" s="31">
        <v>160246</v>
      </c>
      <c r="X9" s="31">
        <v>160726</v>
      </c>
      <c r="Y9" s="31">
        <v>160721</v>
      </c>
      <c r="Z9" s="31">
        <v>161351</v>
      </c>
      <c r="AA9" s="31">
        <v>162034</v>
      </c>
      <c r="AB9" s="31">
        <v>163527</v>
      </c>
      <c r="AC9" s="31">
        <v>164234</v>
      </c>
      <c r="AD9" s="31">
        <v>165126</v>
      </c>
      <c r="AE9" s="31">
        <v>166332</v>
      </c>
      <c r="AF9" s="73" t="s">
        <v>2</v>
      </c>
      <c r="AG9" s="62"/>
    </row>
    <row r="10" spans="1:33" s="24" customFormat="1" ht="21.75" customHeight="1">
      <c r="A10" s="30" t="s">
        <v>3</v>
      </c>
      <c r="B10" s="31">
        <v>173838</v>
      </c>
      <c r="C10" s="31">
        <v>172705</v>
      </c>
      <c r="D10" s="31">
        <v>171436</v>
      </c>
      <c r="E10" s="31">
        <v>169820</v>
      </c>
      <c r="F10" s="31">
        <v>168117</v>
      </c>
      <c r="G10" s="31">
        <v>166637</v>
      </c>
      <c r="H10" s="31">
        <v>164992</v>
      </c>
      <c r="I10" s="31">
        <v>163030</v>
      </c>
      <c r="J10" s="31">
        <v>160889</v>
      </c>
      <c r="K10" s="31">
        <v>158848</v>
      </c>
      <c r="L10" s="38">
        <v>156968</v>
      </c>
      <c r="M10" s="38">
        <v>155052</v>
      </c>
      <c r="N10" s="38">
        <v>152956</v>
      </c>
      <c r="O10" s="38">
        <v>150901</v>
      </c>
      <c r="P10" s="97">
        <v>149090</v>
      </c>
      <c r="Q10" s="31">
        <v>50260</v>
      </c>
      <c r="R10" s="31">
        <v>50412</v>
      </c>
      <c r="S10" s="31">
        <v>50447</v>
      </c>
      <c r="T10" s="31">
        <v>50484</v>
      </c>
      <c r="U10" s="31">
        <v>50525</v>
      </c>
      <c r="V10" s="31">
        <v>50747</v>
      </c>
      <c r="W10" s="31">
        <v>51065</v>
      </c>
      <c r="X10" s="31">
        <v>50924</v>
      </c>
      <c r="Y10" s="31">
        <v>50608</v>
      </c>
      <c r="Z10" s="31">
        <v>50231</v>
      </c>
      <c r="AA10" s="31">
        <v>49930</v>
      </c>
      <c r="AB10" s="31">
        <v>49848</v>
      </c>
      <c r="AC10" s="31">
        <v>49789</v>
      </c>
      <c r="AD10" s="31">
        <v>49515</v>
      </c>
      <c r="AE10" s="31">
        <v>49458</v>
      </c>
      <c r="AF10" s="73" t="s">
        <v>3</v>
      </c>
      <c r="AG10" s="62"/>
    </row>
    <row r="11" spans="1:32" ht="21.7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98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74"/>
    </row>
    <row r="12" spans="1:35" ht="21.75" customHeight="1">
      <c r="A12" s="27" t="s">
        <v>4</v>
      </c>
      <c r="B12" s="14">
        <v>200744</v>
      </c>
      <c r="C12" s="14">
        <v>201269</v>
      </c>
      <c r="D12" s="14">
        <v>201606</v>
      </c>
      <c r="E12" s="14">
        <v>201594</v>
      </c>
      <c r="F12" s="14">
        <v>201951</v>
      </c>
      <c r="G12" s="14">
        <v>201740</v>
      </c>
      <c r="H12" s="14">
        <v>201199</v>
      </c>
      <c r="I12" s="14">
        <v>200360</v>
      </c>
      <c r="J12" s="14">
        <v>199018</v>
      </c>
      <c r="K12" s="14">
        <v>198200</v>
      </c>
      <c r="L12" s="40">
        <v>197449</v>
      </c>
      <c r="M12" s="64">
        <v>196994</v>
      </c>
      <c r="N12" s="64">
        <v>196155</v>
      </c>
      <c r="O12" s="64">
        <v>194981</v>
      </c>
      <c r="P12" s="105">
        <v>194363</v>
      </c>
      <c r="Q12" s="14">
        <v>67790</v>
      </c>
      <c r="R12" s="14">
        <v>68930</v>
      </c>
      <c r="S12" s="14">
        <v>69876</v>
      </c>
      <c r="T12" s="14">
        <v>70695</v>
      </c>
      <c r="U12" s="14">
        <v>71671</v>
      </c>
      <c r="V12" s="14">
        <v>72353</v>
      </c>
      <c r="W12" s="14">
        <v>72930</v>
      </c>
      <c r="X12" s="14">
        <v>73199</v>
      </c>
      <c r="Y12" s="14">
        <v>72977</v>
      </c>
      <c r="Z12" s="14">
        <v>73128</v>
      </c>
      <c r="AA12" s="14">
        <v>73288</v>
      </c>
      <c r="AB12" s="68">
        <v>73930</v>
      </c>
      <c r="AC12" s="68">
        <v>74053</v>
      </c>
      <c r="AD12" s="68">
        <v>74478</v>
      </c>
      <c r="AE12" s="68">
        <v>75244</v>
      </c>
      <c r="AF12" s="75" t="s">
        <v>4</v>
      </c>
      <c r="AI12" s="63"/>
    </row>
    <row r="13" spans="1:32" ht="21.75" customHeight="1">
      <c r="A13" s="27" t="s">
        <v>5</v>
      </c>
      <c r="B13" s="14">
        <v>147837</v>
      </c>
      <c r="C13" s="14">
        <v>148380</v>
      </c>
      <c r="D13" s="14">
        <v>148777</v>
      </c>
      <c r="E13" s="14">
        <v>149205</v>
      </c>
      <c r="F13" s="14">
        <v>149586</v>
      </c>
      <c r="G13" s="14">
        <v>149584</v>
      </c>
      <c r="H13" s="14">
        <v>149571</v>
      </c>
      <c r="I13" s="14">
        <v>149216</v>
      </c>
      <c r="J13" s="14">
        <v>148408</v>
      </c>
      <c r="K13" s="14">
        <v>148302</v>
      </c>
      <c r="L13" s="40">
        <v>148271</v>
      </c>
      <c r="M13" s="64">
        <v>148553</v>
      </c>
      <c r="N13" s="64">
        <v>148876</v>
      </c>
      <c r="O13" s="64">
        <v>149131</v>
      </c>
      <c r="P13" s="105">
        <v>149232</v>
      </c>
      <c r="Q13" s="14">
        <v>52700</v>
      </c>
      <c r="R13" s="14">
        <v>53464</v>
      </c>
      <c r="S13" s="14">
        <v>53935</v>
      </c>
      <c r="T13" s="14">
        <v>54509</v>
      </c>
      <c r="U13" s="14">
        <v>54979</v>
      </c>
      <c r="V13" s="14">
        <v>55449</v>
      </c>
      <c r="W13" s="14">
        <v>56104</v>
      </c>
      <c r="X13" s="14">
        <v>56501</v>
      </c>
      <c r="Y13" s="14">
        <v>56649</v>
      </c>
      <c r="Z13" s="14">
        <v>57074</v>
      </c>
      <c r="AA13" s="14">
        <v>57610</v>
      </c>
      <c r="AB13" s="68">
        <v>58252</v>
      </c>
      <c r="AC13" s="68">
        <v>58781</v>
      </c>
      <c r="AD13" s="68">
        <v>59195</v>
      </c>
      <c r="AE13" s="68">
        <v>59552</v>
      </c>
      <c r="AF13" s="75" t="s">
        <v>5</v>
      </c>
    </row>
    <row r="14" spans="1:32" ht="21.75" customHeight="1">
      <c r="A14" s="27" t="s">
        <v>6</v>
      </c>
      <c r="B14" s="14">
        <v>54027</v>
      </c>
      <c r="C14" s="14">
        <v>53858</v>
      </c>
      <c r="D14" s="14">
        <v>53596</v>
      </c>
      <c r="E14" s="14">
        <v>53349</v>
      </c>
      <c r="F14" s="14">
        <v>53162</v>
      </c>
      <c r="G14" s="14">
        <v>52592</v>
      </c>
      <c r="H14" s="14">
        <v>52262</v>
      </c>
      <c r="I14" s="14">
        <v>51638</v>
      </c>
      <c r="J14" s="14">
        <v>51386</v>
      </c>
      <c r="K14" s="14">
        <v>51055</v>
      </c>
      <c r="L14" s="40">
        <v>50720</v>
      </c>
      <c r="M14" s="64">
        <v>50372</v>
      </c>
      <c r="N14" s="64">
        <v>50121</v>
      </c>
      <c r="O14" s="64">
        <v>49735</v>
      </c>
      <c r="P14" s="105">
        <v>49370</v>
      </c>
      <c r="Q14" s="14">
        <v>17812</v>
      </c>
      <c r="R14" s="14">
        <v>18002</v>
      </c>
      <c r="S14" s="14">
        <v>18130</v>
      </c>
      <c r="T14" s="14">
        <v>17937</v>
      </c>
      <c r="U14" s="14">
        <v>18351</v>
      </c>
      <c r="V14" s="14">
        <v>18194</v>
      </c>
      <c r="W14" s="14">
        <v>18330</v>
      </c>
      <c r="X14" s="14">
        <v>18118</v>
      </c>
      <c r="Y14" s="14">
        <v>18180</v>
      </c>
      <c r="Z14" s="14">
        <v>18247</v>
      </c>
      <c r="AA14" s="14">
        <v>18266</v>
      </c>
      <c r="AB14" s="68">
        <v>18364</v>
      </c>
      <c r="AC14" s="68">
        <v>18338</v>
      </c>
      <c r="AD14" s="68">
        <v>18378</v>
      </c>
      <c r="AE14" s="68">
        <v>18434</v>
      </c>
      <c r="AF14" s="75" t="s">
        <v>6</v>
      </c>
    </row>
    <row r="15" spans="1:32" ht="21.75" customHeight="1">
      <c r="A15" s="27" t="s">
        <v>7</v>
      </c>
      <c r="B15" s="14">
        <v>36843</v>
      </c>
      <c r="C15" s="14">
        <v>36834</v>
      </c>
      <c r="D15" s="14">
        <v>36938</v>
      </c>
      <c r="E15" s="14">
        <v>36950</v>
      </c>
      <c r="F15" s="14">
        <v>36834</v>
      </c>
      <c r="G15" s="14">
        <v>36459</v>
      </c>
      <c r="H15" s="14">
        <v>36144</v>
      </c>
      <c r="I15" s="14">
        <v>35942</v>
      </c>
      <c r="J15" s="14">
        <v>35753</v>
      </c>
      <c r="K15" s="14">
        <v>35459</v>
      </c>
      <c r="L15" s="40">
        <v>35259</v>
      </c>
      <c r="M15" s="64">
        <v>35153</v>
      </c>
      <c r="N15" s="64">
        <v>35066</v>
      </c>
      <c r="O15" s="64">
        <v>34843</v>
      </c>
      <c r="P15" s="105">
        <v>34571</v>
      </c>
      <c r="Q15" s="14">
        <v>12505</v>
      </c>
      <c r="R15" s="14">
        <v>12603</v>
      </c>
      <c r="S15" s="14">
        <v>12699</v>
      </c>
      <c r="T15" s="14">
        <v>12817</v>
      </c>
      <c r="U15" s="14">
        <v>12817</v>
      </c>
      <c r="V15" s="14">
        <v>12798</v>
      </c>
      <c r="W15" s="14">
        <v>12882</v>
      </c>
      <c r="X15" s="14">
        <v>12908</v>
      </c>
      <c r="Y15" s="14">
        <v>12915</v>
      </c>
      <c r="Z15" s="14">
        <v>12902</v>
      </c>
      <c r="AA15" s="14">
        <v>12870</v>
      </c>
      <c r="AB15" s="68">
        <v>12981</v>
      </c>
      <c r="AC15" s="68">
        <v>13062</v>
      </c>
      <c r="AD15" s="68">
        <v>13075</v>
      </c>
      <c r="AE15" s="68">
        <v>13102</v>
      </c>
      <c r="AF15" s="75" t="s">
        <v>7</v>
      </c>
    </row>
    <row r="16" spans="1:32" ht="21.7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98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74"/>
    </row>
    <row r="17" spans="1:33" s="24" customFormat="1" ht="21.75" customHeight="1">
      <c r="A17" s="30" t="s">
        <v>8</v>
      </c>
      <c r="B17" s="31">
        <v>14015</v>
      </c>
      <c r="C17" s="31">
        <v>13837</v>
      </c>
      <c r="D17" s="31">
        <v>13708</v>
      </c>
      <c r="E17" s="31">
        <v>13549</v>
      </c>
      <c r="F17" s="31">
        <v>13429</v>
      </c>
      <c r="G17" s="31">
        <v>13270</v>
      </c>
      <c r="H17" s="31">
        <v>13057</v>
      </c>
      <c r="I17" s="31">
        <v>12897</v>
      </c>
      <c r="J17" s="31">
        <v>12729</v>
      </c>
      <c r="K17" s="31">
        <v>12567</v>
      </c>
      <c r="L17" s="38">
        <v>12362</v>
      </c>
      <c r="M17" s="38">
        <v>12275</v>
      </c>
      <c r="N17" s="38">
        <v>12090</v>
      </c>
      <c r="O17" s="38">
        <v>11871</v>
      </c>
      <c r="P17" s="97">
        <v>11668</v>
      </c>
      <c r="Q17" s="31">
        <v>4001</v>
      </c>
      <c r="R17" s="31">
        <v>3990</v>
      </c>
      <c r="S17" s="31">
        <v>4004</v>
      </c>
      <c r="T17" s="31">
        <v>4018</v>
      </c>
      <c r="U17" s="31">
        <v>4041</v>
      </c>
      <c r="V17" s="31">
        <v>4045</v>
      </c>
      <c r="W17" s="31">
        <v>4061</v>
      </c>
      <c r="X17" s="31">
        <v>4050</v>
      </c>
      <c r="Y17" s="31">
        <v>4049</v>
      </c>
      <c r="Z17" s="31">
        <v>4015</v>
      </c>
      <c r="AA17" s="31">
        <v>3982</v>
      </c>
      <c r="AB17" s="31">
        <v>4032</v>
      </c>
      <c r="AC17" s="31">
        <v>3999</v>
      </c>
      <c r="AD17" s="31">
        <v>3973</v>
      </c>
      <c r="AE17" s="31">
        <v>3983</v>
      </c>
      <c r="AF17" s="73" t="s">
        <v>8</v>
      </c>
      <c r="AG17" s="62"/>
    </row>
    <row r="18" spans="1:33" ht="21.75" customHeight="1">
      <c r="A18" s="33" t="s">
        <v>9</v>
      </c>
      <c r="B18" s="14">
        <v>14015</v>
      </c>
      <c r="C18" s="14">
        <v>13837</v>
      </c>
      <c r="D18" s="14">
        <v>13708</v>
      </c>
      <c r="E18" s="14">
        <v>13549</v>
      </c>
      <c r="F18" s="14">
        <v>13429</v>
      </c>
      <c r="G18" s="14">
        <v>13270</v>
      </c>
      <c r="H18" s="14">
        <v>13057</v>
      </c>
      <c r="I18" s="14">
        <v>12897</v>
      </c>
      <c r="J18" s="14">
        <v>12729</v>
      </c>
      <c r="K18" s="14">
        <v>12567</v>
      </c>
      <c r="L18" s="40">
        <v>12362</v>
      </c>
      <c r="M18" s="64">
        <v>12275</v>
      </c>
      <c r="N18" s="64">
        <v>12090</v>
      </c>
      <c r="O18" s="64">
        <v>11871</v>
      </c>
      <c r="P18" s="105">
        <v>11668</v>
      </c>
      <c r="Q18" s="14">
        <v>4001</v>
      </c>
      <c r="R18" s="14">
        <v>3990</v>
      </c>
      <c r="S18" s="14">
        <v>4004</v>
      </c>
      <c r="T18" s="14">
        <v>4018</v>
      </c>
      <c r="U18" s="14">
        <v>4041</v>
      </c>
      <c r="V18" s="14">
        <v>4045</v>
      </c>
      <c r="W18" s="14">
        <v>4061</v>
      </c>
      <c r="X18" s="14">
        <v>4050</v>
      </c>
      <c r="Y18" s="14">
        <v>4049</v>
      </c>
      <c r="Z18" s="14">
        <v>4015</v>
      </c>
      <c r="AA18" s="14">
        <v>3982</v>
      </c>
      <c r="AB18" s="68">
        <v>4032</v>
      </c>
      <c r="AC18" s="68">
        <v>3999</v>
      </c>
      <c r="AD18" s="68">
        <v>3973</v>
      </c>
      <c r="AE18" s="68">
        <v>3983</v>
      </c>
      <c r="AF18" s="76" t="s">
        <v>9</v>
      </c>
      <c r="AG18" s="63"/>
    </row>
    <row r="19" spans="1:33" ht="21.7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98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74"/>
      <c r="AG19" s="63"/>
    </row>
    <row r="20" spans="1:33" s="24" customFormat="1" ht="21.75" customHeight="1">
      <c r="A20" s="30" t="s">
        <v>10</v>
      </c>
      <c r="B20" s="31">
        <v>34626</v>
      </c>
      <c r="C20" s="31">
        <v>34224</v>
      </c>
      <c r="D20" s="31">
        <v>33875</v>
      </c>
      <c r="E20" s="31">
        <v>33419</v>
      </c>
      <c r="F20" s="31">
        <v>32955</v>
      </c>
      <c r="G20" s="31">
        <v>32459</v>
      </c>
      <c r="H20" s="31">
        <v>32054</v>
      </c>
      <c r="I20" s="31">
        <v>31536</v>
      </c>
      <c r="J20" s="31">
        <v>31045</v>
      </c>
      <c r="K20" s="31">
        <v>30528</v>
      </c>
      <c r="L20" s="38">
        <v>30018</v>
      </c>
      <c r="M20" s="38">
        <v>29440</v>
      </c>
      <c r="N20" s="38">
        <v>28893</v>
      </c>
      <c r="O20" s="38">
        <v>28385</v>
      </c>
      <c r="P20" s="97">
        <v>27892</v>
      </c>
      <c r="Q20" s="31">
        <v>9629</v>
      </c>
      <c r="R20" s="31">
        <v>9654</v>
      </c>
      <c r="S20" s="31">
        <v>9646</v>
      </c>
      <c r="T20" s="31">
        <v>9707</v>
      </c>
      <c r="U20" s="31">
        <v>9730</v>
      </c>
      <c r="V20" s="31">
        <v>9714</v>
      </c>
      <c r="W20" s="31">
        <v>9729</v>
      </c>
      <c r="X20" s="31">
        <v>9681</v>
      </c>
      <c r="Y20" s="31">
        <v>9611</v>
      </c>
      <c r="Z20" s="31">
        <v>9527</v>
      </c>
      <c r="AA20" s="31">
        <v>9428</v>
      </c>
      <c r="AB20" s="31">
        <v>9290</v>
      </c>
      <c r="AC20" s="31">
        <v>9292</v>
      </c>
      <c r="AD20" s="31">
        <v>9246</v>
      </c>
      <c r="AE20" s="31">
        <v>9196</v>
      </c>
      <c r="AF20" s="73" t="s">
        <v>10</v>
      </c>
      <c r="AG20" s="62"/>
    </row>
    <row r="21" spans="1:33" ht="21.75" customHeight="1">
      <c r="A21" s="33" t="s">
        <v>11</v>
      </c>
      <c r="B21" s="14">
        <v>4998</v>
      </c>
      <c r="C21" s="14">
        <v>4861</v>
      </c>
      <c r="D21" s="14">
        <v>4747</v>
      </c>
      <c r="E21" s="14">
        <v>4648</v>
      </c>
      <c r="F21" s="14">
        <v>4529</v>
      </c>
      <c r="G21" s="14">
        <v>4378</v>
      </c>
      <c r="H21" s="14">
        <v>4299</v>
      </c>
      <c r="I21" s="14">
        <v>4197</v>
      </c>
      <c r="J21" s="14">
        <v>4104</v>
      </c>
      <c r="K21" s="14">
        <v>3987</v>
      </c>
      <c r="L21" s="40">
        <v>3873</v>
      </c>
      <c r="M21" s="64">
        <v>3750</v>
      </c>
      <c r="N21" s="64">
        <v>3624</v>
      </c>
      <c r="O21" s="64">
        <v>3496</v>
      </c>
      <c r="P21" s="105">
        <v>3382</v>
      </c>
      <c r="Q21" s="14">
        <v>1545</v>
      </c>
      <c r="R21" s="14">
        <v>1516</v>
      </c>
      <c r="S21" s="14">
        <v>1471</v>
      </c>
      <c r="T21" s="14">
        <v>1505</v>
      </c>
      <c r="U21" s="14">
        <v>1507</v>
      </c>
      <c r="V21" s="14">
        <v>1487</v>
      </c>
      <c r="W21" s="14">
        <v>1480</v>
      </c>
      <c r="X21" s="14">
        <v>1462</v>
      </c>
      <c r="Y21" s="14">
        <v>1449</v>
      </c>
      <c r="Z21" s="14">
        <v>1436</v>
      </c>
      <c r="AA21" s="14">
        <v>1405</v>
      </c>
      <c r="AB21" s="68">
        <v>1371</v>
      </c>
      <c r="AC21" s="68">
        <v>1348</v>
      </c>
      <c r="AD21" s="68">
        <v>1320</v>
      </c>
      <c r="AE21" s="68">
        <v>1300</v>
      </c>
      <c r="AF21" s="76" t="s">
        <v>11</v>
      </c>
      <c r="AG21" s="63"/>
    </row>
    <row r="22" spans="1:33" ht="21.75" customHeight="1">
      <c r="A22" s="33" t="s">
        <v>12</v>
      </c>
      <c r="B22" s="14">
        <v>9383</v>
      </c>
      <c r="C22" s="14">
        <v>9258</v>
      </c>
      <c r="D22" s="14">
        <v>9161</v>
      </c>
      <c r="E22" s="14">
        <v>9001</v>
      </c>
      <c r="F22" s="14">
        <v>8867</v>
      </c>
      <c r="G22" s="14">
        <v>8647</v>
      </c>
      <c r="H22" s="14">
        <v>8456</v>
      </c>
      <c r="I22" s="14">
        <v>8242</v>
      </c>
      <c r="J22" s="14">
        <v>8100</v>
      </c>
      <c r="K22" s="14">
        <v>7925</v>
      </c>
      <c r="L22" s="40">
        <v>7718</v>
      </c>
      <c r="M22" s="64">
        <v>7619</v>
      </c>
      <c r="N22" s="64">
        <v>7498</v>
      </c>
      <c r="O22" s="64">
        <v>7373</v>
      </c>
      <c r="P22" s="105">
        <v>7269</v>
      </c>
      <c r="Q22" s="14">
        <v>2733</v>
      </c>
      <c r="R22" s="14">
        <v>2752</v>
      </c>
      <c r="S22" s="14">
        <v>2761</v>
      </c>
      <c r="T22" s="14">
        <v>2774</v>
      </c>
      <c r="U22" s="14">
        <v>2775</v>
      </c>
      <c r="V22" s="14">
        <v>2752</v>
      </c>
      <c r="W22" s="14">
        <v>2739</v>
      </c>
      <c r="X22" s="14">
        <v>2690</v>
      </c>
      <c r="Y22" s="14">
        <v>2670</v>
      </c>
      <c r="Z22" s="14">
        <v>2621</v>
      </c>
      <c r="AA22" s="14">
        <v>2569</v>
      </c>
      <c r="AB22" s="68">
        <v>2539</v>
      </c>
      <c r="AC22" s="68">
        <v>2529</v>
      </c>
      <c r="AD22" s="68">
        <v>2516</v>
      </c>
      <c r="AE22" s="68">
        <v>2508</v>
      </c>
      <c r="AF22" s="76" t="s">
        <v>12</v>
      </c>
      <c r="AG22" s="63"/>
    </row>
    <row r="23" spans="1:33" ht="21.75" customHeight="1">
      <c r="A23" s="33" t="s">
        <v>80</v>
      </c>
      <c r="B23" s="14">
        <v>20245</v>
      </c>
      <c r="C23" s="14">
        <v>20105</v>
      </c>
      <c r="D23" s="14">
        <v>19967</v>
      </c>
      <c r="E23" s="14">
        <v>19770</v>
      </c>
      <c r="F23" s="14">
        <v>19559</v>
      </c>
      <c r="G23" s="14">
        <v>19434</v>
      </c>
      <c r="H23" s="14">
        <v>19299</v>
      </c>
      <c r="I23" s="14">
        <v>19097</v>
      </c>
      <c r="J23" s="14">
        <v>18841</v>
      </c>
      <c r="K23" s="14">
        <v>18616</v>
      </c>
      <c r="L23" s="40">
        <v>18427</v>
      </c>
      <c r="M23" s="64">
        <v>18071</v>
      </c>
      <c r="N23" s="64">
        <v>17771</v>
      </c>
      <c r="O23" s="64">
        <v>17516</v>
      </c>
      <c r="P23" s="105">
        <v>17241</v>
      </c>
      <c r="Q23" s="14">
        <v>5351</v>
      </c>
      <c r="R23" s="14">
        <v>5386</v>
      </c>
      <c r="S23" s="14">
        <v>5414</v>
      </c>
      <c r="T23" s="14">
        <v>5428</v>
      </c>
      <c r="U23" s="14">
        <v>5448</v>
      </c>
      <c r="V23" s="14">
        <v>5475</v>
      </c>
      <c r="W23" s="14">
        <v>5510</v>
      </c>
      <c r="X23" s="14">
        <v>5529</v>
      </c>
      <c r="Y23" s="14">
        <v>5492</v>
      </c>
      <c r="Z23" s="14">
        <v>5470</v>
      </c>
      <c r="AA23" s="14">
        <v>5454</v>
      </c>
      <c r="AB23" s="68">
        <v>5380</v>
      </c>
      <c r="AC23" s="68">
        <v>5415</v>
      </c>
      <c r="AD23" s="68">
        <v>5410</v>
      </c>
      <c r="AE23" s="68">
        <v>5388</v>
      </c>
      <c r="AF23" s="76" t="s">
        <v>80</v>
      </c>
      <c r="AG23" s="63"/>
    </row>
    <row r="24" spans="1:33" ht="21.7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98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74"/>
      <c r="AG24" s="63"/>
    </row>
    <row r="25" spans="1:33" s="24" customFormat="1" ht="21.75" customHeight="1">
      <c r="A25" s="30" t="s">
        <v>13</v>
      </c>
      <c r="B25" s="31">
        <v>62659</v>
      </c>
      <c r="C25" s="31">
        <v>62402</v>
      </c>
      <c r="D25" s="31">
        <v>62052</v>
      </c>
      <c r="E25" s="31">
        <v>61467</v>
      </c>
      <c r="F25" s="31">
        <v>60987</v>
      </c>
      <c r="G25" s="31">
        <v>60585</v>
      </c>
      <c r="H25" s="31">
        <v>60163</v>
      </c>
      <c r="I25" s="31">
        <v>59583</v>
      </c>
      <c r="J25" s="31">
        <v>58993</v>
      </c>
      <c r="K25" s="31">
        <v>58468</v>
      </c>
      <c r="L25" s="31">
        <v>58017</v>
      </c>
      <c r="M25" s="31">
        <v>57412</v>
      </c>
      <c r="N25" s="31">
        <v>56801</v>
      </c>
      <c r="O25" s="31">
        <v>56327</v>
      </c>
      <c r="P25" s="100">
        <v>55869</v>
      </c>
      <c r="Q25" s="31">
        <v>18398</v>
      </c>
      <c r="R25" s="31">
        <v>18477</v>
      </c>
      <c r="S25" s="31">
        <v>18504</v>
      </c>
      <c r="T25" s="31">
        <v>18431</v>
      </c>
      <c r="U25" s="31">
        <v>18519</v>
      </c>
      <c r="V25" s="31">
        <v>18611</v>
      </c>
      <c r="W25" s="31">
        <v>18769</v>
      </c>
      <c r="X25" s="31">
        <v>18750</v>
      </c>
      <c r="Y25" s="31">
        <v>18617</v>
      </c>
      <c r="Z25" s="31">
        <v>18510</v>
      </c>
      <c r="AA25" s="31">
        <v>18447</v>
      </c>
      <c r="AB25" s="31">
        <v>18486</v>
      </c>
      <c r="AC25" s="31">
        <v>18498</v>
      </c>
      <c r="AD25" s="31">
        <v>18444</v>
      </c>
      <c r="AE25" s="31">
        <v>18444</v>
      </c>
      <c r="AF25" s="73" t="s">
        <v>13</v>
      </c>
      <c r="AG25" s="62"/>
    </row>
    <row r="26" spans="1:33" ht="21.75" customHeight="1">
      <c r="A26" s="33" t="s">
        <v>14</v>
      </c>
      <c r="B26" s="14">
        <v>7921</v>
      </c>
      <c r="C26" s="14">
        <v>7877</v>
      </c>
      <c r="D26" s="14">
        <v>7796</v>
      </c>
      <c r="E26" s="14">
        <v>7698</v>
      </c>
      <c r="F26" s="14">
        <v>7601</v>
      </c>
      <c r="G26" s="14">
        <v>7509</v>
      </c>
      <c r="H26" s="14">
        <v>7401</v>
      </c>
      <c r="I26" s="14">
        <v>7327</v>
      </c>
      <c r="J26" s="14">
        <v>7242</v>
      </c>
      <c r="K26" s="14">
        <v>7130</v>
      </c>
      <c r="L26" s="14">
        <v>7015</v>
      </c>
      <c r="M26" s="68">
        <v>6910</v>
      </c>
      <c r="N26" s="68">
        <v>6789</v>
      </c>
      <c r="O26" s="68">
        <v>6705</v>
      </c>
      <c r="P26" s="106">
        <v>6590</v>
      </c>
      <c r="Q26" s="14">
        <v>2549</v>
      </c>
      <c r="R26" s="14">
        <v>2562</v>
      </c>
      <c r="S26" s="14">
        <v>2547</v>
      </c>
      <c r="T26" s="14">
        <v>2523</v>
      </c>
      <c r="U26" s="14">
        <v>2529</v>
      </c>
      <c r="V26" s="14">
        <v>2517</v>
      </c>
      <c r="W26" s="14">
        <v>2498</v>
      </c>
      <c r="X26" s="14">
        <v>2536</v>
      </c>
      <c r="Y26" s="14">
        <v>2464</v>
      </c>
      <c r="Z26" s="14">
        <v>2439</v>
      </c>
      <c r="AA26" s="14">
        <v>2385</v>
      </c>
      <c r="AB26" s="68">
        <v>2382</v>
      </c>
      <c r="AC26" s="68">
        <v>2352</v>
      </c>
      <c r="AD26" s="68">
        <v>2322</v>
      </c>
      <c r="AE26" s="68">
        <v>2307</v>
      </c>
      <c r="AF26" s="76" t="s">
        <v>14</v>
      </c>
      <c r="AG26" s="63"/>
    </row>
    <row r="27" spans="1:33" ht="21.75" customHeight="1">
      <c r="A27" s="33" t="s">
        <v>23</v>
      </c>
      <c r="B27" s="14">
        <v>17381</v>
      </c>
      <c r="C27" s="14">
        <v>17445</v>
      </c>
      <c r="D27" s="14">
        <v>17421</v>
      </c>
      <c r="E27" s="14">
        <v>17411</v>
      </c>
      <c r="F27" s="14">
        <v>17403</v>
      </c>
      <c r="G27" s="14">
        <v>17525</v>
      </c>
      <c r="H27" s="14">
        <v>17491</v>
      </c>
      <c r="I27" s="14">
        <v>17353</v>
      </c>
      <c r="J27" s="14">
        <v>17245</v>
      </c>
      <c r="K27" s="14">
        <v>17134</v>
      </c>
      <c r="L27" s="14">
        <v>17029</v>
      </c>
      <c r="M27" s="68">
        <v>16984</v>
      </c>
      <c r="N27" s="68">
        <v>16865</v>
      </c>
      <c r="O27" s="68">
        <v>16778</v>
      </c>
      <c r="P27" s="106">
        <v>16727</v>
      </c>
      <c r="Q27" s="14">
        <v>5063</v>
      </c>
      <c r="R27" s="14">
        <v>5122</v>
      </c>
      <c r="S27" s="14">
        <v>5168</v>
      </c>
      <c r="T27" s="14">
        <v>5198</v>
      </c>
      <c r="U27" s="14">
        <v>5229</v>
      </c>
      <c r="V27" s="14">
        <v>5374</v>
      </c>
      <c r="W27" s="14">
        <v>5458</v>
      </c>
      <c r="X27" s="14">
        <v>5440</v>
      </c>
      <c r="Y27" s="14">
        <v>5450</v>
      </c>
      <c r="Z27" s="14">
        <v>5425</v>
      </c>
      <c r="AA27" s="14">
        <v>5418</v>
      </c>
      <c r="AB27" s="68">
        <v>5479</v>
      </c>
      <c r="AC27" s="68">
        <v>5496</v>
      </c>
      <c r="AD27" s="68">
        <v>5515</v>
      </c>
      <c r="AE27" s="68">
        <v>5518</v>
      </c>
      <c r="AF27" s="76" t="s">
        <v>23</v>
      </c>
      <c r="AG27" s="63"/>
    </row>
    <row r="28" spans="1:33" ht="21.75" customHeight="1">
      <c r="A28" s="33" t="s">
        <v>39</v>
      </c>
      <c r="B28" s="14">
        <v>20442</v>
      </c>
      <c r="C28" s="14">
        <v>20287</v>
      </c>
      <c r="D28" s="14">
        <v>20139</v>
      </c>
      <c r="E28" s="14">
        <v>19914</v>
      </c>
      <c r="F28" s="14">
        <v>19712</v>
      </c>
      <c r="G28" s="14">
        <v>19499</v>
      </c>
      <c r="H28" s="14">
        <v>19361</v>
      </c>
      <c r="I28" s="14">
        <v>19062</v>
      </c>
      <c r="J28" s="14">
        <v>18859</v>
      </c>
      <c r="K28" s="14">
        <v>18675</v>
      </c>
      <c r="L28" s="14">
        <v>18531</v>
      </c>
      <c r="M28" s="68">
        <v>18247</v>
      </c>
      <c r="N28" s="68">
        <v>18068</v>
      </c>
      <c r="O28" s="68">
        <v>17834</v>
      </c>
      <c r="P28" s="106">
        <v>17634</v>
      </c>
      <c r="Q28" s="14">
        <v>6030</v>
      </c>
      <c r="R28" s="14">
        <v>6016</v>
      </c>
      <c r="S28" s="14">
        <v>5992</v>
      </c>
      <c r="T28" s="14">
        <v>5922</v>
      </c>
      <c r="U28" s="14">
        <v>6001</v>
      </c>
      <c r="V28" s="14">
        <v>5975</v>
      </c>
      <c r="W28" s="14">
        <v>6024</v>
      </c>
      <c r="X28" s="14">
        <v>5947</v>
      </c>
      <c r="Y28" s="14">
        <v>5900</v>
      </c>
      <c r="Z28" s="14">
        <v>5842</v>
      </c>
      <c r="AA28" s="14">
        <v>5834</v>
      </c>
      <c r="AB28" s="68">
        <v>5807</v>
      </c>
      <c r="AC28" s="68">
        <v>5837</v>
      </c>
      <c r="AD28" s="68">
        <v>5823</v>
      </c>
      <c r="AE28" s="68">
        <v>5805</v>
      </c>
      <c r="AF28" s="76" t="s">
        <v>39</v>
      </c>
      <c r="AG28" s="63"/>
    </row>
    <row r="29" spans="1:33" ht="21.75" customHeight="1">
      <c r="A29" s="33" t="s">
        <v>81</v>
      </c>
      <c r="B29" s="14">
        <v>16915</v>
      </c>
      <c r="C29" s="14">
        <v>16793</v>
      </c>
      <c r="D29" s="14">
        <v>16696</v>
      </c>
      <c r="E29" s="14">
        <v>16444</v>
      </c>
      <c r="F29" s="14">
        <v>16271</v>
      </c>
      <c r="G29" s="14">
        <v>16052</v>
      </c>
      <c r="H29" s="14">
        <v>15910</v>
      </c>
      <c r="I29" s="14">
        <v>15841</v>
      </c>
      <c r="J29" s="14">
        <v>15647</v>
      </c>
      <c r="K29" s="14">
        <v>15529</v>
      </c>
      <c r="L29" s="14">
        <v>15442</v>
      </c>
      <c r="M29" s="68">
        <v>15271</v>
      </c>
      <c r="N29" s="68">
        <v>15079</v>
      </c>
      <c r="O29" s="68">
        <v>15010</v>
      </c>
      <c r="P29" s="106">
        <v>14918</v>
      </c>
      <c r="Q29" s="14">
        <v>4756</v>
      </c>
      <c r="R29" s="14">
        <v>4777</v>
      </c>
      <c r="S29" s="14">
        <v>4797</v>
      </c>
      <c r="T29" s="14">
        <v>4788</v>
      </c>
      <c r="U29" s="14">
        <v>4760</v>
      </c>
      <c r="V29" s="14">
        <v>4745</v>
      </c>
      <c r="W29" s="14">
        <v>4789</v>
      </c>
      <c r="X29" s="14">
        <v>4827</v>
      </c>
      <c r="Y29" s="14">
        <v>4803</v>
      </c>
      <c r="Z29" s="14">
        <v>4804</v>
      </c>
      <c r="AA29" s="14">
        <v>4810</v>
      </c>
      <c r="AB29" s="68">
        <v>4818</v>
      </c>
      <c r="AC29" s="68">
        <v>4813</v>
      </c>
      <c r="AD29" s="68">
        <v>4784</v>
      </c>
      <c r="AE29" s="68">
        <v>4814</v>
      </c>
      <c r="AF29" s="76" t="s">
        <v>81</v>
      </c>
      <c r="AG29" s="63"/>
    </row>
    <row r="30" spans="1:33" ht="21.75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98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74"/>
      <c r="AG30" s="63"/>
    </row>
    <row r="31" spans="1:33" s="24" customFormat="1" ht="21.75" customHeight="1">
      <c r="A31" s="30" t="s">
        <v>15</v>
      </c>
      <c r="B31" s="31">
        <v>47405</v>
      </c>
      <c r="C31" s="31">
        <v>47392</v>
      </c>
      <c r="D31" s="31">
        <v>47116</v>
      </c>
      <c r="E31" s="31">
        <v>46912</v>
      </c>
      <c r="F31" s="31">
        <v>46520</v>
      </c>
      <c r="G31" s="31">
        <v>46383</v>
      </c>
      <c r="H31" s="31">
        <v>46078</v>
      </c>
      <c r="I31" s="31">
        <v>45618</v>
      </c>
      <c r="J31" s="31">
        <v>45017</v>
      </c>
      <c r="K31" s="31">
        <v>44473</v>
      </c>
      <c r="L31" s="31">
        <v>43987</v>
      </c>
      <c r="M31" s="31">
        <v>43698</v>
      </c>
      <c r="N31" s="31">
        <v>43229</v>
      </c>
      <c r="O31" s="31">
        <v>42722</v>
      </c>
      <c r="P31" s="100">
        <v>42347</v>
      </c>
      <c r="Q31" s="31">
        <v>13282</v>
      </c>
      <c r="R31" s="31">
        <v>13392</v>
      </c>
      <c r="S31" s="31">
        <v>13422</v>
      </c>
      <c r="T31" s="31">
        <v>13488</v>
      </c>
      <c r="U31" s="31">
        <v>13444</v>
      </c>
      <c r="V31" s="31">
        <v>13613</v>
      </c>
      <c r="W31" s="31">
        <v>13762</v>
      </c>
      <c r="X31" s="31">
        <v>13742</v>
      </c>
      <c r="Y31" s="31">
        <v>13707</v>
      </c>
      <c r="Z31" s="31">
        <v>13600</v>
      </c>
      <c r="AA31" s="31">
        <v>13529</v>
      </c>
      <c r="AB31" s="31">
        <v>13577</v>
      </c>
      <c r="AC31" s="31">
        <v>13586</v>
      </c>
      <c r="AD31" s="31">
        <v>13517</v>
      </c>
      <c r="AE31" s="31">
        <v>13548</v>
      </c>
      <c r="AF31" s="73" t="s">
        <v>15</v>
      </c>
      <c r="AG31" s="62"/>
    </row>
    <row r="32" spans="1:33" ht="21.75" customHeight="1">
      <c r="A32" s="33" t="s">
        <v>16</v>
      </c>
      <c r="B32" s="14">
        <v>2971</v>
      </c>
      <c r="C32" s="14">
        <v>3069</v>
      </c>
      <c r="D32" s="14">
        <v>3125</v>
      </c>
      <c r="E32" s="14">
        <v>3094</v>
      </c>
      <c r="F32" s="14">
        <v>3048</v>
      </c>
      <c r="G32" s="14">
        <v>3073</v>
      </c>
      <c r="H32" s="14">
        <v>3122</v>
      </c>
      <c r="I32" s="14">
        <v>3205</v>
      </c>
      <c r="J32" s="14">
        <v>3233</v>
      </c>
      <c r="K32" s="14">
        <v>3294</v>
      </c>
      <c r="L32" s="14">
        <v>3339</v>
      </c>
      <c r="M32" s="68">
        <v>3415</v>
      </c>
      <c r="N32" s="68">
        <v>3418</v>
      </c>
      <c r="O32" s="68">
        <v>3429</v>
      </c>
      <c r="P32" s="106">
        <v>3447</v>
      </c>
      <c r="Q32" s="14">
        <v>837</v>
      </c>
      <c r="R32" s="14">
        <v>873</v>
      </c>
      <c r="S32" s="14">
        <v>885</v>
      </c>
      <c r="T32" s="14">
        <v>895</v>
      </c>
      <c r="U32" s="14">
        <v>899</v>
      </c>
      <c r="V32" s="14">
        <v>918</v>
      </c>
      <c r="W32" s="14">
        <v>947</v>
      </c>
      <c r="X32" s="14">
        <v>992</v>
      </c>
      <c r="Y32" s="14">
        <v>1020</v>
      </c>
      <c r="Z32" s="14">
        <v>1043</v>
      </c>
      <c r="AA32" s="14">
        <v>1070</v>
      </c>
      <c r="AB32" s="68">
        <v>1096</v>
      </c>
      <c r="AC32" s="68">
        <v>1108</v>
      </c>
      <c r="AD32" s="68">
        <v>1135</v>
      </c>
      <c r="AE32" s="68">
        <v>1138</v>
      </c>
      <c r="AF32" s="76" t="s">
        <v>16</v>
      </c>
      <c r="AG32" s="63"/>
    </row>
    <row r="33" spans="1:33" ht="21.75" customHeight="1">
      <c r="A33" s="33" t="s">
        <v>17</v>
      </c>
      <c r="B33" s="14">
        <v>19561</v>
      </c>
      <c r="C33" s="14">
        <v>19375</v>
      </c>
      <c r="D33" s="14">
        <v>19208</v>
      </c>
      <c r="E33" s="14">
        <v>19089</v>
      </c>
      <c r="F33" s="14">
        <v>18992</v>
      </c>
      <c r="G33" s="14">
        <v>18897</v>
      </c>
      <c r="H33" s="14">
        <v>18692</v>
      </c>
      <c r="I33" s="14">
        <v>18406</v>
      </c>
      <c r="J33" s="14">
        <v>18077</v>
      </c>
      <c r="K33" s="14">
        <v>17791</v>
      </c>
      <c r="L33" s="14">
        <v>17491</v>
      </c>
      <c r="M33" s="68">
        <v>17333</v>
      </c>
      <c r="N33" s="68">
        <v>17102</v>
      </c>
      <c r="O33" s="68">
        <v>16867</v>
      </c>
      <c r="P33" s="106">
        <v>16638</v>
      </c>
      <c r="Q33" s="14">
        <v>5466</v>
      </c>
      <c r="R33" s="14">
        <v>5463</v>
      </c>
      <c r="S33" s="14">
        <v>5456</v>
      </c>
      <c r="T33" s="14">
        <v>5450</v>
      </c>
      <c r="U33" s="14">
        <v>5470</v>
      </c>
      <c r="V33" s="14">
        <v>5515</v>
      </c>
      <c r="W33" s="14">
        <v>5554</v>
      </c>
      <c r="X33" s="14">
        <v>5513</v>
      </c>
      <c r="Y33" s="14">
        <v>5444</v>
      </c>
      <c r="Z33" s="14">
        <v>5390</v>
      </c>
      <c r="AA33" s="14">
        <v>5338</v>
      </c>
      <c r="AB33" s="68">
        <v>5349</v>
      </c>
      <c r="AC33" s="68">
        <v>5348</v>
      </c>
      <c r="AD33" s="68">
        <v>5293</v>
      </c>
      <c r="AE33" s="68">
        <v>5292</v>
      </c>
      <c r="AF33" s="76" t="s">
        <v>17</v>
      </c>
      <c r="AG33" s="63"/>
    </row>
    <row r="34" spans="1:33" ht="21.75" customHeight="1">
      <c r="A34" s="33" t="s">
        <v>40</v>
      </c>
      <c r="B34" s="14">
        <v>12210</v>
      </c>
      <c r="C34" s="14">
        <v>12275</v>
      </c>
      <c r="D34" s="14">
        <v>12207</v>
      </c>
      <c r="E34" s="14">
        <v>12232</v>
      </c>
      <c r="F34" s="14">
        <v>12061</v>
      </c>
      <c r="G34" s="14">
        <v>12070</v>
      </c>
      <c r="H34" s="14">
        <v>12038</v>
      </c>
      <c r="I34" s="14">
        <v>11966</v>
      </c>
      <c r="J34" s="14">
        <v>11852</v>
      </c>
      <c r="K34" s="14">
        <v>11670</v>
      </c>
      <c r="L34" s="14">
        <v>11536</v>
      </c>
      <c r="M34" s="68">
        <v>11446</v>
      </c>
      <c r="N34" s="68">
        <v>11391</v>
      </c>
      <c r="O34" s="68">
        <v>11231</v>
      </c>
      <c r="P34" s="106">
        <v>11114</v>
      </c>
      <c r="Q34" s="14">
        <v>3383</v>
      </c>
      <c r="R34" s="14">
        <v>3424</v>
      </c>
      <c r="S34" s="14">
        <v>3447</v>
      </c>
      <c r="T34" s="14">
        <v>3485</v>
      </c>
      <c r="U34" s="14">
        <v>3443</v>
      </c>
      <c r="V34" s="14">
        <v>3528</v>
      </c>
      <c r="W34" s="14">
        <v>3601</v>
      </c>
      <c r="X34" s="14">
        <v>3615</v>
      </c>
      <c r="Y34" s="14">
        <v>3595</v>
      </c>
      <c r="Z34" s="14">
        <v>3544</v>
      </c>
      <c r="AA34" s="14">
        <v>3511</v>
      </c>
      <c r="AB34" s="68">
        <v>3507</v>
      </c>
      <c r="AC34" s="68">
        <v>3528</v>
      </c>
      <c r="AD34" s="68">
        <v>3512</v>
      </c>
      <c r="AE34" s="68">
        <v>3521</v>
      </c>
      <c r="AF34" s="76" t="s">
        <v>40</v>
      </c>
      <c r="AG34" s="63"/>
    </row>
    <row r="35" spans="1:33" ht="21.75" customHeight="1">
      <c r="A35" s="33" t="s">
        <v>82</v>
      </c>
      <c r="B35" s="14">
        <v>12663</v>
      </c>
      <c r="C35" s="14">
        <v>12673</v>
      </c>
      <c r="D35" s="14">
        <v>12576</v>
      </c>
      <c r="E35" s="14">
        <v>12497</v>
      </c>
      <c r="F35" s="14">
        <v>12419</v>
      </c>
      <c r="G35" s="14">
        <v>12343</v>
      </c>
      <c r="H35" s="14">
        <v>12226</v>
      </c>
      <c r="I35" s="14">
        <v>12041</v>
      </c>
      <c r="J35" s="14">
        <v>11855</v>
      </c>
      <c r="K35" s="14">
        <v>11718</v>
      </c>
      <c r="L35" s="14">
        <v>11621</v>
      </c>
      <c r="M35" s="68">
        <v>11504</v>
      </c>
      <c r="N35" s="68">
        <v>11318</v>
      </c>
      <c r="O35" s="68">
        <v>11195</v>
      </c>
      <c r="P35" s="106">
        <v>11148</v>
      </c>
      <c r="Q35" s="14">
        <v>3596</v>
      </c>
      <c r="R35" s="14">
        <v>3632</v>
      </c>
      <c r="S35" s="14">
        <v>3634</v>
      </c>
      <c r="T35" s="14">
        <v>3658</v>
      </c>
      <c r="U35" s="14">
        <v>3632</v>
      </c>
      <c r="V35" s="14">
        <v>3652</v>
      </c>
      <c r="W35" s="14">
        <v>3660</v>
      </c>
      <c r="X35" s="14">
        <v>3622</v>
      </c>
      <c r="Y35" s="14">
        <v>3648</v>
      </c>
      <c r="Z35" s="14">
        <v>3623</v>
      </c>
      <c r="AA35" s="14">
        <v>3610</v>
      </c>
      <c r="AB35" s="68">
        <v>3625</v>
      </c>
      <c r="AC35" s="68">
        <v>3602</v>
      </c>
      <c r="AD35" s="68">
        <v>3577</v>
      </c>
      <c r="AE35" s="68">
        <v>3597</v>
      </c>
      <c r="AF35" s="76" t="s">
        <v>83</v>
      </c>
      <c r="AG35" s="63"/>
    </row>
    <row r="36" spans="1:33" ht="21.7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98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74"/>
      <c r="AG36" s="63"/>
    </row>
    <row r="37" spans="1:33" s="24" customFormat="1" ht="21.75" customHeight="1">
      <c r="A37" s="30" t="s">
        <v>18</v>
      </c>
      <c r="B37" s="31">
        <v>15133</v>
      </c>
      <c r="C37" s="31">
        <v>14850</v>
      </c>
      <c r="D37" s="31">
        <v>14685</v>
      </c>
      <c r="E37" s="31">
        <v>14473</v>
      </c>
      <c r="F37" s="31">
        <v>14226</v>
      </c>
      <c r="G37" s="31">
        <v>13940</v>
      </c>
      <c r="H37" s="31">
        <v>13640</v>
      </c>
      <c r="I37" s="31">
        <v>13396</v>
      </c>
      <c r="J37" s="31">
        <v>13105</v>
      </c>
      <c r="K37" s="31">
        <v>12812</v>
      </c>
      <c r="L37" s="38">
        <v>12584</v>
      </c>
      <c r="M37" s="38">
        <v>12227</v>
      </c>
      <c r="N37" s="38">
        <v>11943</v>
      </c>
      <c r="O37" s="38">
        <v>11596</v>
      </c>
      <c r="P37" s="97">
        <v>11314</v>
      </c>
      <c r="Q37" s="31">
        <v>4950</v>
      </c>
      <c r="R37" s="31">
        <v>4899</v>
      </c>
      <c r="S37" s="31">
        <v>4871</v>
      </c>
      <c r="T37" s="31">
        <v>4840</v>
      </c>
      <c r="U37" s="31">
        <v>4791</v>
      </c>
      <c r="V37" s="31">
        <v>4764</v>
      </c>
      <c r="W37" s="31">
        <v>4744</v>
      </c>
      <c r="X37" s="31">
        <v>4701</v>
      </c>
      <c r="Y37" s="31">
        <v>4624</v>
      </c>
      <c r="Z37" s="31">
        <v>4579</v>
      </c>
      <c r="AA37" s="31">
        <v>4544</v>
      </c>
      <c r="AB37" s="31">
        <v>4463</v>
      </c>
      <c r="AC37" s="31">
        <v>4414</v>
      </c>
      <c r="AD37" s="31">
        <v>4335</v>
      </c>
      <c r="AE37" s="31">
        <v>4287</v>
      </c>
      <c r="AF37" s="73" t="s">
        <v>18</v>
      </c>
      <c r="AG37" s="62"/>
    </row>
    <row r="38" spans="1:33" ht="21.75" customHeight="1">
      <c r="A38" s="33" t="s">
        <v>19</v>
      </c>
      <c r="B38" s="14">
        <v>6696</v>
      </c>
      <c r="C38" s="14">
        <v>6580</v>
      </c>
      <c r="D38" s="14">
        <v>6478</v>
      </c>
      <c r="E38" s="14">
        <v>6353</v>
      </c>
      <c r="F38" s="14">
        <v>6239</v>
      </c>
      <c r="G38" s="14">
        <v>6112</v>
      </c>
      <c r="H38" s="14">
        <v>5954</v>
      </c>
      <c r="I38" s="14">
        <v>5822</v>
      </c>
      <c r="J38" s="14">
        <v>5717</v>
      </c>
      <c r="K38" s="14">
        <v>5572</v>
      </c>
      <c r="L38" s="40">
        <v>5460</v>
      </c>
      <c r="M38" s="64">
        <v>5276</v>
      </c>
      <c r="N38" s="64">
        <v>5180</v>
      </c>
      <c r="O38" s="64">
        <v>5021</v>
      </c>
      <c r="P38" s="105">
        <v>4916</v>
      </c>
      <c r="Q38" s="14">
        <v>2255</v>
      </c>
      <c r="R38" s="14">
        <v>2232</v>
      </c>
      <c r="S38" s="14">
        <v>2214</v>
      </c>
      <c r="T38" s="14">
        <v>2208</v>
      </c>
      <c r="U38" s="14">
        <v>2192</v>
      </c>
      <c r="V38" s="14">
        <v>2206</v>
      </c>
      <c r="W38" s="14">
        <v>2166</v>
      </c>
      <c r="X38" s="14">
        <v>2145</v>
      </c>
      <c r="Y38" s="14">
        <v>2127</v>
      </c>
      <c r="Z38" s="14">
        <v>2101</v>
      </c>
      <c r="AA38" s="14">
        <v>2099</v>
      </c>
      <c r="AB38" s="68">
        <v>2049</v>
      </c>
      <c r="AC38" s="68">
        <v>2042</v>
      </c>
      <c r="AD38" s="68">
        <v>1981</v>
      </c>
      <c r="AE38" s="68">
        <v>1966</v>
      </c>
      <c r="AF38" s="76" t="s">
        <v>19</v>
      </c>
      <c r="AG38" s="63"/>
    </row>
    <row r="39" spans="1:33" ht="21.75" customHeight="1">
      <c r="A39" s="33" t="s">
        <v>20</v>
      </c>
      <c r="B39" s="14">
        <v>4516</v>
      </c>
      <c r="C39" s="14">
        <v>4415</v>
      </c>
      <c r="D39" s="14">
        <v>4397</v>
      </c>
      <c r="E39" s="14">
        <v>4358</v>
      </c>
      <c r="F39" s="14">
        <v>4296</v>
      </c>
      <c r="G39" s="14">
        <v>4185</v>
      </c>
      <c r="H39" s="14">
        <v>4098</v>
      </c>
      <c r="I39" s="14">
        <v>4041</v>
      </c>
      <c r="J39" s="14">
        <v>3924</v>
      </c>
      <c r="K39" s="14">
        <v>3825</v>
      </c>
      <c r="L39" s="40">
        <v>3745</v>
      </c>
      <c r="M39" s="64">
        <v>3646</v>
      </c>
      <c r="N39" s="64">
        <v>3545</v>
      </c>
      <c r="O39" s="64">
        <v>3421</v>
      </c>
      <c r="P39" s="105">
        <v>3330</v>
      </c>
      <c r="Q39" s="14">
        <v>1557</v>
      </c>
      <c r="R39" s="14">
        <v>1541</v>
      </c>
      <c r="S39" s="14">
        <v>1540</v>
      </c>
      <c r="T39" s="14">
        <v>1525</v>
      </c>
      <c r="U39" s="14">
        <v>1502</v>
      </c>
      <c r="V39" s="14">
        <v>1459</v>
      </c>
      <c r="W39" s="14">
        <v>1465</v>
      </c>
      <c r="X39" s="14">
        <v>1457</v>
      </c>
      <c r="Y39" s="14">
        <v>1416</v>
      </c>
      <c r="Z39" s="14">
        <v>1399</v>
      </c>
      <c r="AA39" s="14">
        <v>1371</v>
      </c>
      <c r="AB39" s="68">
        <v>1355</v>
      </c>
      <c r="AC39" s="68">
        <v>1324</v>
      </c>
      <c r="AD39" s="68">
        <v>1313</v>
      </c>
      <c r="AE39" s="68">
        <v>1297</v>
      </c>
      <c r="AF39" s="76" t="s">
        <v>20</v>
      </c>
      <c r="AG39" s="63"/>
    </row>
    <row r="40" spans="1:33" ht="21.75" customHeight="1">
      <c r="A40" s="33" t="s">
        <v>21</v>
      </c>
      <c r="B40" s="14">
        <v>3921</v>
      </c>
      <c r="C40" s="14">
        <v>3855</v>
      </c>
      <c r="D40" s="14">
        <v>3810</v>
      </c>
      <c r="E40" s="14">
        <v>3762</v>
      </c>
      <c r="F40" s="14">
        <v>3691</v>
      </c>
      <c r="G40" s="14">
        <v>3643</v>
      </c>
      <c r="H40" s="14">
        <v>3588</v>
      </c>
      <c r="I40" s="14">
        <v>3533</v>
      </c>
      <c r="J40" s="14">
        <v>3464</v>
      </c>
      <c r="K40" s="14">
        <v>3415</v>
      </c>
      <c r="L40" s="40">
        <v>3379</v>
      </c>
      <c r="M40" s="64">
        <v>3305</v>
      </c>
      <c r="N40" s="64">
        <v>3218</v>
      </c>
      <c r="O40" s="64">
        <v>3154</v>
      </c>
      <c r="P40" s="105">
        <v>3068</v>
      </c>
      <c r="Q40" s="14">
        <v>1138</v>
      </c>
      <c r="R40" s="14">
        <v>1126</v>
      </c>
      <c r="S40" s="14">
        <v>1117</v>
      </c>
      <c r="T40" s="14">
        <v>1107</v>
      </c>
      <c r="U40" s="14">
        <v>1097</v>
      </c>
      <c r="V40" s="14">
        <v>1099</v>
      </c>
      <c r="W40" s="14">
        <v>1113</v>
      </c>
      <c r="X40" s="14">
        <v>1099</v>
      </c>
      <c r="Y40" s="14">
        <v>1081</v>
      </c>
      <c r="Z40" s="14">
        <v>1079</v>
      </c>
      <c r="AA40" s="14">
        <v>1074</v>
      </c>
      <c r="AB40" s="68">
        <v>1059</v>
      </c>
      <c r="AC40" s="68">
        <v>1048</v>
      </c>
      <c r="AD40" s="68">
        <v>1041</v>
      </c>
      <c r="AE40" s="68">
        <v>1024</v>
      </c>
      <c r="AF40" s="76" t="s">
        <v>21</v>
      </c>
      <c r="AG40" s="63"/>
    </row>
    <row r="41" spans="1:32" ht="21.75" customHeight="1" thickBo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01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92"/>
    </row>
    <row r="42" spans="1:32" ht="21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104"/>
    </row>
    <row r="43" spans="1:32" ht="21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6"/>
      <c r="W43" s="6"/>
      <c r="X43" s="4"/>
      <c r="AA43" s="3"/>
      <c r="AB43" s="3"/>
      <c r="AC43" s="3"/>
      <c r="AD43" s="3"/>
      <c r="AE43" s="3"/>
      <c r="AF43" s="6"/>
    </row>
    <row r="44" spans="1:32" ht="21.75" customHeight="1">
      <c r="A44" s="2" t="s">
        <v>85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6"/>
      <c r="W44" s="6"/>
      <c r="X44" s="4"/>
      <c r="AA44" s="3"/>
      <c r="AB44" s="3"/>
      <c r="AC44" s="3"/>
      <c r="AD44" s="3"/>
      <c r="AE44" s="3"/>
      <c r="AF44" s="6"/>
    </row>
    <row r="45" spans="1:32" ht="21.75" customHeight="1" thickBo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6"/>
      <c r="W45" s="6"/>
      <c r="X45" s="4"/>
      <c r="AA45" s="3"/>
      <c r="AB45" s="3"/>
      <c r="AC45" s="3"/>
      <c r="AD45" s="3"/>
      <c r="AE45" s="3"/>
      <c r="AF45" s="6"/>
    </row>
    <row r="46" spans="1:32" ht="24" customHeight="1">
      <c r="A46" s="155" t="s">
        <v>0</v>
      </c>
      <c r="B46" s="148" t="s">
        <v>102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50"/>
      <c r="Q46" s="151" t="s">
        <v>101</v>
      </c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2" t="s">
        <v>0</v>
      </c>
    </row>
    <row r="47" spans="1:32" ht="24" customHeight="1">
      <c r="A47" s="114"/>
      <c r="B47" s="52" t="s">
        <v>24</v>
      </c>
      <c r="C47" s="156" t="s">
        <v>111</v>
      </c>
      <c r="D47" s="157"/>
      <c r="E47" s="157"/>
      <c r="F47" s="158"/>
      <c r="G47" s="52"/>
      <c r="H47" s="156"/>
      <c r="I47" s="157"/>
      <c r="J47" s="157"/>
      <c r="K47" s="158"/>
      <c r="L47" s="52"/>
      <c r="M47" s="145"/>
      <c r="N47" s="146"/>
      <c r="O47" s="146"/>
      <c r="P47" s="147"/>
      <c r="Q47" s="89" t="s">
        <v>109</v>
      </c>
      <c r="R47" s="160" t="s">
        <v>111</v>
      </c>
      <c r="S47" s="161"/>
      <c r="T47" s="161"/>
      <c r="U47" s="162"/>
      <c r="V47" s="90"/>
      <c r="W47" s="159"/>
      <c r="X47" s="146"/>
      <c r="Y47" s="146"/>
      <c r="Z47" s="146"/>
      <c r="AA47" s="91"/>
      <c r="AB47" s="143"/>
      <c r="AC47" s="144"/>
      <c r="AD47" s="144"/>
      <c r="AE47" s="144"/>
      <c r="AF47" s="153"/>
    </row>
    <row r="48" spans="1:32" ht="24" customHeight="1">
      <c r="A48" s="115"/>
      <c r="B48" s="47" t="s">
        <v>107</v>
      </c>
      <c r="C48" s="47" t="s">
        <v>108</v>
      </c>
      <c r="D48" s="47" t="s">
        <v>110</v>
      </c>
      <c r="E48" s="50"/>
      <c r="F48" s="54"/>
      <c r="G48" s="54"/>
      <c r="H48" s="49"/>
      <c r="I48" s="49"/>
      <c r="J48" s="50"/>
      <c r="K48" s="71"/>
      <c r="L48" s="82"/>
      <c r="M48" s="93"/>
      <c r="N48" s="94"/>
      <c r="O48" s="93"/>
      <c r="P48" s="95"/>
      <c r="Q48" s="107" t="s">
        <v>107</v>
      </c>
      <c r="R48" s="60" t="s">
        <v>108</v>
      </c>
      <c r="S48" s="47" t="s">
        <v>110</v>
      </c>
      <c r="T48" s="47"/>
      <c r="U48" s="51"/>
      <c r="V48" s="51"/>
      <c r="W48" s="72"/>
      <c r="X48" s="72"/>
      <c r="Y48" s="72"/>
      <c r="Z48" s="80"/>
      <c r="AA48" s="79"/>
      <c r="AB48" s="102"/>
      <c r="AC48" s="102"/>
      <c r="AD48" s="102"/>
      <c r="AE48" s="103"/>
      <c r="AF48" s="154"/>
    </row>
    <row r="49" spans="1:32" ht="21.7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96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40"/>
      <c r="AB49" s="40"/>
      <c r="AC49" s="40"/>
      <c r="AD49" s="40"/>
      <c r="AE49" s="40"/>
      <c r="AF49" s="78"/>
    </row>
    <row r="50" spans="1:32" ht="21.75" customHeight="1">
      <c r="A50" s="30" t="s">
        <v>1</v>
      </c>
      <c r="B50" s="31">
        <v>573441</v>
      </c>
      <c r="C50" s="31">
        <v>569579</v>
      </c>
      <c r="D50" s="31">
        <v>565233</v>
      </c>
      <c r="E50" s="31">
        <f aca="true" t="shared" si="0" ref="E50:N50">E51+E52</f>
        <v>0</v>
      </c>
      <c r="F50" s="31">
        <f t="shared" si="0"/>
        <v>0</v>
      </c>
      <c r="G50" s="31">
        <f t="shared" si="0"/>
        <v>0</v>
      </c>
      <c r="H50" s="31">
        <f t="shared" si="0"/>
        <v>0</v>
      </c>
      <c r="I50" s="31">
        <f t="shared" si="0"/>
        <v>0</v>
      </c>
      <c r="J50" s="31">
        <f t="shared" si="0"/>
        <v>0</v>
      </c>
      <c r="K50" s="31">
        <f t="shared" si="0"/>
        <v>0</v>
      </c>
      <c r="L50" s="38">
        <f t="shared" si="0"/>
        <v>0</v>
      </c>
      <c r="M50" s="38">
        <f t="shared" si="0"/>
        <v>0</v>
      </c>
      <c r="N50" s="38">
        <f t="shared" si="0"/>
        <v>0</v>
      </c>
      <c r="O50" s="38">
        <f>O51+O52</f>
        <v>0</v>
      </c>
      <c r="P50" s="97">
        <f>P51+P52</f>
        <v>0</v>
      </c>
      <c r="Q50" s="31">
        <v>216894</v>
      </c>
      <c r="R50" s="31">
        <v>217890</v>
      </c>
      <c r="S50" s="31">
        <v>218731</v>
      </c>
      <c r="T50" s="31">
        <f aca="true" t="shared" si="1" ref="T50:AC50">T51+T52</f>
        <v>0</v>
      </c>
      <c r="U50" s="31">
        <f t="shared" si="1"/>
        <v>0</v>
      </c>
      <c r="V50" s="31">
        <f t="shared" si="1"/>
        <v>0</v>
      </c>
      <c r="W50" s="31">
        <f t="shared" si="1"/>
        <v>0</v>
      </c>
      <c r="X50" s="31">
        <f t="shared" si="1"/>
        <v>0</v>
      </c>
      <c r="Y50" s="31">
        <f t="shared" si="1"/>
        <v>0</v>
      </c>
      <c r="Z50" s="31">
        <f t="shared" si="1"/>
        <v>0</v>
      </c>
      <c r="AA50" s="31">
        <f t="shared" si="1"/>
        <v>0</v>
      </c>
      <c r="AB50" s="31">
        <f t="shared" si="1"/>
        <v>0</v>
      </c>
      <c r="AC50" s="31">
        <f t="shared" si="1"/>
        <v>0</v>
      </c>
      <c r="AD50" s="31">
        <f>AD51+AD52</f>
        <v>0</v>
      </c>
      <c r="AE50" s="31">
        <f>AE51+AE52</f>
        <v>0</v>
      </c>
      <c r="AF50" s="73" t="s">
        <v>1</v>
      </c>
    </row>
    <row r="51" spans="1:32" ht="21.75" customHeight="1">
      <c r="A51" s="30" t="s">
        <v>2</v>
      </c>
      <c r="B51" s="31">
        <v>426248</v>
      </c>
      <c r="C51" s="31">
        <v>424203</v>
      </c>
      <c r="D51" s="31">
        <v>421732</v>
      </c>
      <c r="E51" s="31">
        <f aca="true" t="shared" si="2" ref="E51:N51">SUM(E54:E57)</f>
        <v>0</v>
      </c>
      <c r="F51" s="31">
        <f t="shared" si="2"/>
        <v>0</v>
      </c>
      <c r="G51" s="31">
        <f t="shared" si="2"/>
        <v>0</v>
      </c>
      <c r="H51" s="31">
        <f t="shared" si="2"/>
        <v>0</v>
      </c>
      <c r="I51" s="31">
        <f t="shared" si="2"/>
        <v>0</v>
      </c>
      <c r="J51" s="31">
        <f t="shared" si="2"/>
        <v>0</v>
      </c>
      <c r="K51" s="31">
        <f t="shared" si="2"/>
        <v>0</v>
      </c>
      <c r="L51" s="38">
        <f t="shared" si="2"/>
        <v>0</v>
      </c>
      <c r="M51" s="38">
        <f t="shared" si="2"/>
        <v>0</v>
      </c>
      <c r="N51" s="38">
        <f t="shared" si="2"/>
        <v>0</v>
      </c>
      <c r="O51" s="38">
        <f>SUM(O54:O57)</f>
        <v>0</v>
      </c>
      <c r="P51" s="97">
        <f>SUM(P54:P57)</f>
        <v>0</v>
      </c>
      <c r="Q51" s="31">
        <v>167620</v>
      </c>
      <c r="R51" s="31">
        <v>168556</v>
      </c>
      <c r="S51" s="31">
        <v>169349</v>
      </c>
      <c r="T51" s="31">
        <f aca="true" t="shared" si="3" ref="T51:AC51">SUM(T54:T57)</f>
        <v>0</v>
      </c>
      <c r="U51" s="31">
        <f t="shared" si="3"/>
        <v>0</v>
      </c>
      <c r="V51" s="31">
        <f t="shared" si="3"/>
        <v>0</v>
      </c>
      <c r="W51" s="31">
        <f t="shared" si="3"/>
        <v>0</v>
      </c>
      <c r="X51" s="31">
        <f t="shared" si="3"/>
        <v>0</v>
      </c>
      <c r="Y51" s="31">
        <f t="shared" si="3"/>
        <v>0</v>
      </c>
      <c r="Z51" s="31">
        <f t="shared" si="3"/>
        <v>0</v>
      </c>
      <c r="AA51" s="31">
        <f t="shared" si="3"/>
        <v>0</v>
      </c>
      <c r="AB51" s="31">
        <f t="shared" si="3"/>
        <v>0</v>
      </c>
      <c r="AC51" s="31">
        <f t="shared" si="3"/>
        <v>0</v>
      </c>
      <c r="AD51" s="31">
        <f>SUM(AD54:AD57)</f>
        <v>0</v>
      </c>
      <c r="AE51" s="31">
        <f>SUM(AE54:AE57)</f>
        <v>0</v>
      </c>
      <c r="AF51" s="73" t="s">
        <v>2</v>
      </c>
    </row>
    <row r="52" spans="1:32" ht="21.75" customHeight="1">
      <c r="A52" s="30" t="s">
        <v>3</v>
      </c>
      <c r="B52" s="31">
        <v>147193</v>
      </c>
      <c r="C52" s="31">
        <v>145376</v>
      </c>
      <c r="D52" s="31">
        <v>143501</v>
      </c>
      <c r="E52" s="31">
        <f aca="true" t="shared" si="4" ref="E52:N52">E59+E62+E67+E73+E79</f>
        <v>0</v>
      </c>
      <c r="F52" s="31">
        <f t="shared" si="4"/>
        <v>0</v>
      </c>
      <c r="G52" s="31">
        <f t="shared" si="4"/>
        <v>0</v>
      </c>
      <c r="H52" s="31">
        <f t="shared" si="4"/>
        <v>0</v>
      </c>
      <c r="I52" s="31">
        <f t="shared" si="4"/>
        <v>0</v>
      </c>
      <c r="J52" s="31">
        <f t="shared" si="4"/>
        <v>0</v>
      </c>
      <c r="K52" s="31">
        <f t="shared" si="4"/>
        <v>0</v>
      </c>
      <c r="L52" s="38">
        <f t="shared" si="4"/>
        <v>0</v>
      </c>
      <c r="M52" s="38">
        <f t="shared" si="4"/>
        <v>0</v>
      </c>
      <c r="N52" s="38">
        <f t="shared" si="4"/>
        <v>0</v>
      </c>
      <c r="O52" s="38">
        <f>O59+O62+O67+O73+O79</f>
        <v>0</v>
      </c>
      <c r="P52" s="97">
        <f>P59+P62+P67+P73+P79</f>
        <v>0</v>
      </c>
      <c r="Q52" s="31">
        <v>49274</v>
      </c>
      <c r="R52" s="31">
        <v>49334</v>
      </c>
      <c r="S52" s="31">
        <v>49382</v>
      </c>
      <c r="T52" s="31">
        <f aca="true" t="shared" si="5" ref="T52:AC52">T59+T62+T67+T73+T79</f>
        <v>0</v>
      </c>
      <c r="U52" s="31">
        <f t="shared" si="5"/>
        <v>0</v>
      </c>
      <c r="V52" s="31">
        <f t="shared" si="5"/>
        <v>0</v>
      </c>
      <c r="W52" s="31">
        <f t="shared" si="5"/>
        <v>0</v>
      </c>
      <c r="X52" s="31">
        <f t="shared" si="5"/>
        <v>0</v>
      </c>
      <c r="Y52" s="31">
        <f t="shared" si="5"/>
        <v>0</v>
      </c>
      <c r="Z52" s="31">
        <f t="shared" si="5"/>
        <v>0</v>
      </c>
      <c r="AA52" s="31">
        <f t="shared" si="5"/>
        <v>0</v>
      </c>
      <c r="AB52" s="31">
        <f t="shared" si="5"/>
        <v>0</v>
      </c>
      <c r="AC52" s="31">
        <f t="shared" si="5"/>
        <v>0</v>
      </c>
      <c r="AD52" s="31">
        <f>AD59+AD62+AD67+AD73+AD79</f>
        <v>0</v>
      </c>
      <c r="AE52" s="31">
        <f>AE59+AE62+AE67+AE73+AE79</f>
        <v>0</v>
      </c>
      <c r="AF52" s="73" t="s">
        <v>3</v>
      </c>
    </row>
    <row r="53" spans="1:32" ht="21.75" customHeight="1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98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74"/>
    </row>
    <row r="54" spans="1:32" ht="21.75" customHeight="1">
      <c r="A54" s="27" t="s">
        <v>4</v>
      </c>
      <c r="B54" s="68">
        <v>193717</v>
      </c>
      <c r="C54" s="14">
        <v>192658</v>
      </c>
      <c r="D54" s="14">
        <v>191601</v>
      </c>
      <c r="E54" s="14"/>
      <c r="F54" s="14"/>
      <c r="G54" s="14"/>
      <c r="H54" s="14"/>
      <c r="I54" s="14"/>
      <c r="J54" s="14"/>
      <c r="K54" s="14"/>
      <c r="L54" s="40"/>
      <c r="M54" s="40"/>
      <c r="N54" s="40"/>
      <c r="O54" s="40"/>
      <c r="P54" s="99"/>
      <c r="Q54" s="68">
        <v>75941</v>
      </c>
      <c r="R54" s="14">
        <v>76295</v>
      </c>
      <c r="S54" s="14">
        <v>76896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75" t="s">
        <v>4</v>
      </c>
    </row>
    <row r="55" spans="1:32" ht="21.75" customHeight="1">
      <c r="A55" s="27" t="s">
        <v>5</v>
      </c>
      <c r="B55" s="68">
        <v>149313</v>
      </c>
      <c r="C55" s="14">
        <v>149178</v>
      </c>
      <c r="D55" s="14">
        <v>148720</v>
      </c>
      <c r="E55" s="14"/>
      <c r="F55" s="14"/>
      <c r="G55" s="14"/>
      <c r="H55" s="14"/>
      <c r="I55" s="14"/>
      <c r="J55" s="14"/>
      <c r="K55" s="14"/>
      <c r="L55" s="40"/>
      <c r="M55" s="40"/>
      <c r="N55" s="40"/>
      <c r="O55" s="40"/>
      <c r="P55" s="99"/>
      <c r="Q55" s="68">
        <v>60037</v>
      </c>
      <c r="R55" s="14">
        <v>60567</v>
      </c>
      <c r="S55" s="14">
        <v>60847</v>
      </c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75" t="s">
        <v>5</v>
      </c>
    </row>
    <row r="56" spans="1:32" ht="21.75" customHeight="1">
      <c r="A56" s="27" t="s">
        <v>6</v>
      </c>
      <c r="B56" s="68">
        <v>49044</v>
      </c>
      <c r="C56" s="14">
        <v>48558</v>
      </c>
      <c r="D56" s="14">
        <v>47980</v>
      </c>
      <c r="E56" s="14"/>
      <c r="F56" s="14"/>
      <c r="G56" s="14"/>
      <c r="H56" s="14"/>
      <c r="I56" s="14"/>
      <c r="J56" s="14"/>
      <c r="K56" s="14"/>
      <c r="L56" s="40"/>
      <c r="M56" s="40"/>
      <c r="N56" s="40"/>
      <c r="O56" s="40"/>
      <c r="P56" s="99"/>
      <c r="Q56" s="68">
        <v>18548</v>
      </c>
      <c r="R56" s="14">
        <v>18599</v>
      </c>
      <c r="S56" s="14">
        <v>18551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75" t="s">
        <v>6</v>
      </c>
    </row>
    <row r="57" spans="1:32" ht="21.75" customHeight="1">
      <c r="A57" s="27" t="s">
        <v>7</v>
      </c>
      <c r="B57" s="68">
        <v>34174</v>
      </c>
      <c r="C57" s="14">
        <v>33809</v>
      </c>
      <c r="D57" s="14">
        <v>33431</v>
      </c>
      <c r="E57" s="14"/>
      <c r="F57" s="14"/>
      <c r="G57" s="14"/>
      <c r="H57" s="14"/>
      <c r="I57" s="14"/>
      <c r="J57" s="14"/>
      <c r="K57" s="14"/>
      <c r="L57" s="40"/>
      <c r="M57" s="40"/>
      <c r="N57" s="40"/>
      <c r="O57" s="40"/>
      <c r="P57" s="99"/>
      <c r="Q57" s="68">
        <v>13094</v>
      </c>
      <c r="R57" s="14">
        <v>13095</v>
      </c>
      <c r="S57" s="14">
        <v>13055</v>
      </c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75" t="s">
        <v>7</v>
      </c>
    </row>
    <row r="58" spans="1:32" ht="21.75" customHeight="1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98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74"/>
    </row>
    <row r="59" spans="1:32" ht="21.75" customHeight="1">
      <c r="A59" s="30" t="s">
        <v>8</v>
      </c>
      <c r="B59" s="31">
        <v>11485</v>
      </c>
      <c r="C59" s="31">
        <v>11343</v>
      </c>
      <c r="D59" s="31">
        <v>11263</v>
      </c>
      <c r="E59" s="31">
        <f aca="true" t="shared" si="6" ref="E59:AE59">E60</f>
        <v>0</v>
      </c>
      <c r="F59" s="31">
        <f t="shared" si="6"/>
        <v>0</v>
      </c>
      <c r="G59" s="31">
        <f t="shared" si="6"/>
        <v>0</v>
      </c>
      <c r="H59" s="31">
        <f t="shared" si="6"/>
        <v>0</v>
      </c>
      <c r="I59" s="31">
        <f t="shared" si="6"/>
        <v>0</v>
      </c>
      <c r="J59" s="31">
        <f t="shared" si="6"/>
        <v>0</v>
      </c>
      <c r="K59" s="31">
        <f t="shared" si="6"/>
        <v>0</v>
      </c>
      <c r="L59" s="38">
        <f t="shared" si="6"/>
        <v>0</v>
      </c>
      <c r="M59" s="38">
        <f t="shared" si="6"/>
        <v>0</v>
      </c>
      <c r="N59" s="38">
        <f t="shared" si="6"/>
        <v>0</v>
      </c>
      <c r="O59" s="38">
        <f t="shared" si="6"/>
        <v>0</v>
      </c>
      <c r="P59" s="97">
        <f t="shared" si="6"/>
        <v>0</v>
      </c>
      <c r="Q59" s="31">
        <v>3993</v>
      </c>
      <c r="R59" s="31">
        <v>4013</v>
      </c>
      <c r="S59" s="31">
        <v>4036</v>
      </c>
      <c r="T59" s="31">
        <f t="shared" si="6"/>
        <v>0</v>
      </c>
      <c r="U59" s="31">
        <f t="shared" si="6"/>
        <v>0</v>
      </c>
      <c r="V59" s="31">
        <f t="shared" si="6"/>
        <v>0</v>
      </c>
      <c r="W59" s="31">
        <f t="shared" si="6"/>
        <v>0</v>
      </c>
      <c r="X59" s="31">
        <f t="shared" si="6"/>
        <v>0</v>
      </c>
      <c r="Y59" s="31">
        <f t="shared" si="6"/>
        <v>0</v>
      </c>
      <c r="Z59" s="31">
        <f t="shared" si="6"/>
        <v>0</v>
      </c>
      <c r="AA59" s="31">
        <f t="shared" si="6"/>
        <v>0</v>
      </c>
      <c r="AB59" s="31">
        <f t="shared" si="6"/>
        <v>0</v>
      </c>
      <c r="AC59" s="31">
        <f t="shared" si="6"/>
        <v>0</v>
      </c>
      <c r="AD59" s="31">
        <f t="shared" si="6"/>
        <v>0</v>
      </c>
      <c r="AE59" s="31">
        <f t="shared" si="6"/>
        <v>0</v>
      </c>
      <c r="AF59" s="73" t="s">
        <v>8</v>
      </c>
    </row>
    <row r="60" spans="1:32" ht="21.75" customHeight="1">
      <c r="A60" s="33" t="s">
        <v>9</v>
      </c>
      <c r="B60" s="68">
        <v>11485</v>
      </c>
      <c r="C60" s="14">
        <v>11343</v>
      </c>
      <c r="D60" s="14">
        <v>11263</v>
      </c>
      <c r="E60" s="14"/>
      <c r="F60" s="14"/>
      <c r="G60" s="14"/>
      <c r="H60" s="14"/>
      <c r="I60" s="14"/>
      <c r="J60" s="14"/>
      <c r="K60" s="14"/>
      <c r="L60" s="40"/>
      <c r="M60" s="40"/>
      <c r="N60" s="40"/>
      <c r="O60" s="40"/>
      <c r="P60" s="99"/>
      <c r="Q60" s="68">
        <v>3993</v>
      </c>
      <c r="R60" s="14">
        <v>4013</v>
      </c>
      <c r="S60" s="14">
        <v>4036</v>
      </c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76" t="s">
        <v>9</v>
      </c>
    </row>
    <row r="61" spans="1:32" ht="21.75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98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74"/>
    </row>
    <row r="62" spans="1:32" ht="21.75" customHeight="1">
      <c r="A62" s="30" t="s">
        <v>10</v>
      </c>
      <c r="B62" s="31">
        <v>27408</v>
      </c>
      <c r="C62" s="31">
        <v>26927</v>
      </c>
      <c r="D62" s="31">
        <v>26456</v>
      </c>
      <c r="E62" s="31">
        <f aca="true" t="shared" si="7" ref="E62:N62">SUM(E63:E65)</f>
        <v>0</v>
      </c>
      <c r="F62" s="31">
        <f t="shared" si="7"/>
        <v>0</v>
      </c>
      <c r="G62" s="31">
        <f t="shared" si="7"/>
        <v>0</v>
      </c>
      <c r="H62" s="31">
        <f t="shared" si="7"/>
        <v>0</v>
      </c>
      <c r="I62" s="31">
        <f t="shared" si="7"/>
        <v>0</v>
      </c>
      <c r="J62" s="31">
        <f t="shared" si="7"/>
        <v>0</v>
      </c>
      <c r="K62" s="31">
        <f t="shared" si="7"/>
        <v>0</v>
      </c>
      <c r="L62" s="38">
        <f t="shared" si="7"/>
        <v>0</v>
      </c>
      <c r="M62" s="38">
        <f t="shared" si="7"/>
        <v>0</v>
      </c>
      <c r="N62" s="38">
        <f t="shared" si="7"/>
        <v>0</v>
      </c>
      <c r="O62" s="38">
        <f>SUM(O63:O65)</f>
        <v>0</v>
      </c>
      <c r="P62" s="97">
        <f>SUM(P63:P65)</f>
        <v>0</v>
      </c>
      <c r="Q62" s="31">
        <v>9117</v>
      </c>
      <c r="R62" s="31">
        <v>9144</v>
      </c>
      <c r="S62" s="31">
        <v>9127</v>
      </c>
      <c r="T62" s="31">
        <f aca="true" t="shared" si="8" ref="T62:AC62">SUM(T63:T65)</f>
        <v>0</v>
      </c>
      <c r="U62" s="31">
        <f t="shared" si="8"/>
        <v>0</v>
      </c>
      <c r="V62" s="31">
        <f t="shared" si="8"/>
        <v>0</v>
      </c>
      <c r="W62" s="31">
        <f t="shared" si="8"/>
        <v>0</v>
      </c>
      <c r="X62" s="31">
        <f t="shared" si="8"/>
        <v>0</v>
      </c>
      <c r="Y62" s="31">
        <f t="shared" si="8"/>
        <v>0</v>
      </c>
      <c r="Z62" s="31">
        <f t="shared" si="8"/>
        <v>0</v>
      </c>
      <c r="AA62" s="31">
        <f t="shared" si="8"/>
        <v>0</v>
      </c>
      <c r="AB62" s="31">
        <f t="shared" si="8"/>
        <v>0</v>
      </c>
      <c r="AC62" s="31">
        <f t="shared" si="8"/>
        <v>0</v>
      </c>
      <c r="AD62" s="31">
        <f>SUM(AD63:AD65)</f>
        <v>0</v>
      </c>
      <c r="AE62" s="31">
        <f>SUM(AE63:AE65)</f>
        <v>0</v>
      </c>
      <c r="AF62" s="73" t="s">
        <v>10</v>
      </c>
    </row>
    <row r="63" spans="1:32" ht="21.75" customHeight="1">
      <c r="A63" s="33" t="s">
        <v>11</v>
      </c>
      <c r="B63" s="68">
        <v>3269</v>
      </c>
      <c r="C63" s="14">
        <v>3209</v>
      </c>
      <c r="D63" s="14">
        <v>3130</v>
      </c>
      <c r="E63" s="14"/>
      <c r="F63" s="14"/>
      <c r="G63" s="14"/>
      <c r="H63" s="14"/>
      <c r="I63" s="14"/>
      <c r="J63" s="14"/>
      <c r="K63" s="14"/>
      <c r="L63" s="40"/>
      <c r="M63" s="40"/>
      <c r="N63" s="40"/>
      <c r="O63" s="40"/>
      <c r="P63" s="99"/>
      <c r="Q63" s="68">
        <v>1271</v>
      </c>
      <c r="R63" s="14">
        <v>1273</v>
      </c>
      <c r="S63" s="14">
        <v>1246</v>
      </c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76" t="s">
        <v>11</v>
      </c>
    </row>
    <row r="64" spans="1:32" ht="21.75" customHeight="1">
      <c r="A64" s="33" t="s">
        <v>12</v>
      </c>
      <c r="B64" s="68">
        <v>7154</v>
      </c>
      <c r="C64" s="14">
        <v>7031</v>
      </c>
      <c r="D64" s="14">
        <v>6905</v>
      </c>
      <c r="E64" s="14"/>
      <c r="F64" s="14"/>
      <c r="G64" s="14"/>
      <c r="H64" s="14"/>
      <c r="I64" s="14"/>
      <c r="J64" s="14"/>
      <c r="K64" s="14"/>
      <c r="L64" s="40"/>
      <c r="M64" s="40"/>
      <c r="N64" s="40"/>
      <c r="O64" s="40"/>
      <c r="P64" s="99"/>
      <c r="Q64" s="68">
        <v>2487</v>
      </c>
      <c r="R64" s="14">
        <v>2485</v>
      </c>
      <c r="S64" s="14">
        <v>2481</v>
      </c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76" t="s">
        <v>12</v>
      </c>
    </row>
    <row r="65" spans="1:32" ht="21.75" customHeight="1">
      <c r="A65" s="33" t="s">
        <v>80</v>
      </c>
      <c r="B65" s="68">
        <v>16985</v>
      </c>
      <c r="C65" s="14">
        <v>16687</v>
      </c>
      <c r="D65" s="14">
        <v>16421</v>
      </c>
      <c r="E65" s="14"/>
      <c r="F65" s="14"/>
      <c r="G65" s="14"/>
      <c r="H65" s="14"/>
      <c r="I65" s="14"/>
      <c r="J65" s="14"/>
      <c r="K65" s="14"/>
      <c r="L65" s="40"/>
      <c r="M65" s="40"/>
      <c r="N65" s="40"/>
      <c r="O65" s="40"/>
      <c r="P65" s="99"/>
      <c r="Q65" s="68">
        <v>5359</v>
      </c>
      <c r="R65" s="14">
        <v>5386</v>
      </c>
      <c r="S65" s="14">
        <v>5400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76" t="s">
        <v>80</v>
      </c>
    </row>
    <row r="66" spans="1:32" ht="21.75" customHeight="1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98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74"/>
    </row>
    <row r="67" spans="1:32" ht="21.75" customHeight="1">
      <c r="A67" s="30" t="s">
        <v>13</v>
      </c>
      <c r="B67" s="31">
        <v>55276</v>
      </c>
      <c r="C67" s="31">
        <v>54645</v>
      </c>
      <c r="D67" s="31">
        <v>54161</v>
      </c>
      <c r="E67" s="31">
        <f aca="true" t="shared" si="9" ref="E67:N67">SUM(E68:E71)</f>
        <v>0</v>
      </c>
      <c r="F67" s="31">
        <f t="shared" si="9"/>
        <v>0</v>
      </c>
      <c r="G67" s="31">
        <f t="shared" si="9"/>
        <v>0</v>
      </c>
      <c r="H67" s="31">
        <f t="shared" si="9"/>
        <v>0</v>
      </c>
      <c r="I67" s="31">
        <f t="shared" si="9"/>
        <v>0</v>
      </c>
      <c r="J67" s="31">
        <f t="shared" si="9"/>
        <v>0</v>
      </c>
      <c r="K67" s="31">
        <f t="shared" si="9"/>
        <v>0</v>
      </c>
      <c r="L67" s="31">
        <f t="shared" si="9"/>
        <v>0</v>
      </c>
      <c r="M67" s="31">
        <f t="shared" si="9"/>
        <v>0</v>
      </c>
      <c r="N67" s="31">
        <f t="shared" si="9"/>
        <v>0</v>
      </c>
      <c r="O67" s="31">
        <f>SUM(O68:O71)</f>
        <v>0</v>
      </c>
      <c r="P67" s="100">
        <f>SUM(P68:P71)</f>
        <v>0</v>
      </c>
      <c r="Q67" s="31">
        <v>18380</v>
      </c>
      <c r="R67" s="31">
        <v>18405</v>
      </c>
      <c r="S67" s="31">
        <v>18502</v>
      </c>
      <c r="T67" s="31">
        <f aca="true" t="shared" si="10" ref="T67:AC67">SUM(T68:T71)</f>
        <v>0</v>
      </c>
      <c r="U67" s="31">
        <f t="shared" si="10"/>
        <v>0</v>
      </c>
      <c r="V67" s="31">
        <f t="shared" si="10"/>
        <v>0</v>
      </c>
      <c r="W67" s="31">
        <f t="shared" si="10"/>
        <v>0</v>
      </c>
      <c r="X67" s="31">
        <f t="shared" si="10"/>
        <v>0</v>
      </c>
      <c r="Y67" s="31">
        <f t="shared" si="10"/>
        <v>0</v>
      </c>
      <c r="Z67" s="31">
        <f t="shared" si="10"/>
        <v>0</v>
      </c>
      <c r="AA67" s="31">
        <f t="shared" si="10"/>
        <v>0</v>
      </c>
      <c r="AB67" s="31">
        <f t="shared" si="10"/>
        <v>0</v>
      </c>
      <c r="AC67" s="31">
        <f t="shared" si="10"/>
        <v>0</v>
      </c>
      <c r="AD67" s="31">
        <f>SUM(AD68:AD71)</f>
        <v>0</v>
      </c>
      <c r="AE67" s="31">
        <f>SUM(AE68:AE71)</f>
        <v>0</v>
      </c>
      <c r="AF67" s="73" t="s">
        <v>13</v>
      </c>
    </row>
    <row r="68" spans="1:32" ht="21.75" customHeight="1">
      <c r="A68" s="33" t="s">
        <v>14</v>
      </c>
      <c r="B68" s="68">
        <v>6490</v>
      </c>
      <c r="C68" s="14">
        <v>6393</v>
      </c>
      <c r="D68" s="14">
        <v>6311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98"/>
      <c r="Q68" s="68">
        <v>2290</v>
      </c>
      <c r="R68" s="14">
        <v>2270</v>
      </c>
      <c r="S68" s="14">
        <v>2257</v>
      </c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76" t="s">
        <v>14</v>
      </c>
    </row>
    <row r="69" spans="1:32" ht="21.75" customHeight="1">
      <c r="A69" s="33" t="s">
        <v>23</v>
      </c>
      <c r="B69" s="68">
        <v>16550</v>
      </c>
      <c r="C69" s="14">
        <v>16347</v>
      </c>
      <c r="D69" s="14">
        <v>16298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98"/>
      <c r="Q69" s="68">
        <v>5482</v>
      </c>
      <c r="R69" s="14">
        <v>5469</v>
      </c>
      <c r="S69" s="14">
        <v>5539</v>
      </c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76" t="s">
        <v>23</v>
      </c>
    </row>
    <row r="70" spans="1:32" ht="21.75" customHeight="1">
      <c r="A70" s="33" t="s">
        <v>39</v>
      </c>
      <c r="B70" s="68">
        <v>17416</v>
      </c>
      <c r="C70" s="14">
        <v>17187</v>
      </c>
      <c r="D70" s="14">
        <v>17010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98"/>
      <c r="Q70" s="68">
        <v>5795</v>
      </c>
      <c r="R70" s="14">
        <v>5841</v>
      </c>
      <c r="S70" s="14">
        <v>5869</v>
      </c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76" t="s">
        <v>39</v>
      </c>
    </row>
    <row r="71" spans="1:32" ht="21.75" customHeight="1">
      <c r="A71" s="33" t="s">
        <v>81</v>
      </c>
      <c r="B71" s="68">
        <v>14820</v>
      </c>
      <c r="C71" s="14">
        <v>14718</v>
      </c>
      <c r="D71" s="14">
        <v>14542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98"/>
      <c r="Q71" s="68">
        <v>4813</v>
      </c>
      <c r="R71" s="14">
        <v>4825</v>
      </c>
      <c r="S71" s="14">
        <v>4837</v>
      </c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76" t="s">
        <v>81</v>
      </c>
    </row>
    <row r="72" spans="1:32" ht="21.75" customHeigh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98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74"/>
    </row>
    <row r="73" spans="1:32" ht="21.75" customHeight="1">
      <c r="A73" s="30" t="s">
        <v>15</v>
      </c>
      <c r="B73" s="31">
        <v>41977</v>
      </c>
      <c r="C73" s="31">
        <v>41686</v>
      </c>
      <c r="D73" s="31">
        <v>41171</v>
      </c>
      <c r="E73" s="31">
        <f aca="true" t="shared" si="11" ref="E73:N73">SUM(E74:E77)</f>
        <v>0</v>
      </c>
      <c r="F73" s="31">
        <f t="shared" si="11"/>
        <v>0</v>
      </c>
      <c r="G73" s="31">
        <f t="shared" si="11"/>
        <v>0</v>
      </c>
      <c r="H73" s="31">
        <f t="shared" si="11"/>
        <v>0</v>
      </c>
      <c r="I73" s="31">
        <f t="shared" si="11"/>
        <v>0</v>
      </c>
      <c r="J73" s="31">
        <f t="shared" si="11"/>
        <v>0</v>
      </c>
      <c r="K73" s="31">
        <f t="shared" si="11"/>
        <v>0</v>
      </c>
      <c r="L73" s="31">
        <f t="shared" si="11"/>
        <v>0</v>
      </c>
      <c r="M73" s="31">
        <f t="shared" si="11"/>
        <v>0</v>
      </c>
      <c r="N73" s="31">
        <f t="shared" si="11"/>
        <v>0</v>
      </c>
      <c r="O73" s="31">
        <f>SUM(O74:O77)</f>
        <v>0</v>
      </c>
      <c r="P73" s="100">
        <f>SUM(P74:P77)</f>
        <v>0</v>
      </c>
      <c r="Q73" s="31">
        <v>13562</v>
      </c>
      <c r="R73" s="31">
        <v>13614</v>
      </c>
      <c r="S73" s="31">
        <v>13625</v>
      </c>
      <c r="T73" s="31">
        <f aca="true" t="shared" si="12" ref="T73:AC73">SUM(T74:T77)</f>
        <v>0</v>
      </c>
      <c r="U73" s="31">
        <f t="shared" si="12"/>
        <v>0</v>
      </c>
      <c r="V73" s="31">
        <f t="shared" si="12"/>
        <v>0</v>
      </c>
      <c r="W73" s="31">
        <f t="shared" si="12"/>
        <v>0</v>
      </c>
      <c r="X73" s="31">
        <f t="shared" si="12"/>
        <v>0</v>
      </c>
      <c r="Y73" s="31">
        <f t="shared" si="12"/>
        <v>0</v>
      </c>
      <c r="Z73" s="31">
        <f t="shared" si="12"/>
        <v>0</v>
      </c>
      <c r="AA73" s="31">
        <f t="shared" si="12"/>
        <v>0</v>
      </c>
      <c r="AB73" s="31">
        <f t="shared" si="12"/>
        <v>0</v>
      </c>
      <c r="AC73" s="31">
        <f t="shared" si="12"/>
        <v>0</v>
      </c>
      <c r="AD73" s="31">
        <f>SUM(AD74:AD77)</f>
        <v>0</v>
      </c>
      <c r="AE73" s="31">
        <f>SUM(AE74:AE77)</f>
        <v>0</v>
      </c>
      <c r="AF73" s="73" t="s">
        <v>15</v>
      </c>
    </row>
    <row r="74" spans="1:32" ht="21.75" customHeight="1">
      <c r="A74" s="33" t="s">
        <v>16</v>
      </c>
      <c r="B74" s="68">
        <v>3439</v>
      </c>
      <c r="C74" s="14">
        <v>3459</v>
      </c>
      <c r="D74" s="14">
        <v>3499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98"/>
      <c r="Q74" s="68">
        <v>1144</v>
      </c>
      <c r="R74" s="14">
        <v>1189</v>
      </c>
      <c r="S74" s="14">
        <v>1203</v>
      </c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76" t="s">
        <v>16</v>
      </c>
    </row>
    <row r="75" spans="1:32" ht="21.75" customHeight="1">
      <c r="A75" s="33" t="s">
        <v>17</v>
      </c>
      <c r="B75" s="68">
        <v>16470</v>
      </c>
      <c r="C75" s="14">
        <v>16308</v>
      </c>
      <c r="D75" s="14">
        <v>16024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98"/>
      <c r="Q75" s="68">
        <v>5300</v>
      </c>
      <c r="R75" s="14">
        <v>5286</v>
      </c>
      <c r="S75" s="14">
        <v>5279</v>
      </c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76" t="s">
        <v>17</v>
      </c>
    </row>
    <row r="76" spans="1:32" ht="21.75" customHeight="1">
      <c r="A76" s="33" t="s">
        <v>40</v>
      </c>
      <c r="B76" s="68">
        <v>10950</v>
      </c>
      <c r="C76" s="14">
        <v>10874</v>
      </c>
      <c r="D76" s="14">
        <v>10767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98"/>
      <c r="Q76" s="68">
        <v>3514</v>
      </c>
      <c r="R76" s="14">
        <v>3521</v>
      </c>
      <c r="S76" s="14">
        <v>3520</v>
      </c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76" t="s">
        <v>40</v>
      </c>
    </row>
    <row r="77" spans="1:32" ht="21.75" customHeight="1">
      <c r="A77" s="33" t="s">
        <v>82</v>
      </c>
      <c r="B77" s="68">
        <v>11118</v>
      </c>
      <c r="C77" s="14">
        <v>11045</v>
      </c>
      <c r="D77" s="14">
        <v>10881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98"/>
      <c r="Q77" s="68">
        <v>3604</v>
      </c>
      <c r="R77" s="14">
        <v>3618</v>
      </c>
      <c r="S77" s="14">
        <v>3623</v>
      </c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76" t="s">
        <v>83</v>
      </c>
    </row>
    <row r="78" spans="1:32" ht="21.75" customHeight="1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98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74"/>
    </row>
    <row r="79" spans="1:32" ht="21.75" customHeight="1">
      <c r="A79" s="30" t="s">
        <v>18</v>
      </c>
      <c r="B79" s="31">
        <v>11047</v>
      </c>
      <c r="C79" s="31">
        <v>10775</v>
      </c>
      <c r="D79" s="31">
        <v>10450</v>
      </c>
      <c r="E79" s="31">
        <f aca="true" t="shared" si="13" ref="E79:N79">E80+E81+E82</f>
        <v>0</v>
      </c>
      <c r="F79" s="31">
        <f t="shared" si="13"/>
        <v>0</v>
      </c>
      <c r="G79" s="31">
        <f t="shared" si="13"/>
        <v>0</v>
      </c>
      <c r="H79" s="31">
        <f t="shared" si="13"/>
        <v>0</v>
      </c>
      <c r="I79" s="31">
        <f t="shared" si="13"/>
        <v>0</v>
      </c>
      <c r="J79" s="31">
        <f t="shared" si="13"/>
        <v>0</v>
      </c>
      <c r="K79" s="31">
        <f t="shared" si="13"/>
        <v>0</v>
      </c>
      <c r="L79" s="38">
        <f t="shared" si="13"/>
        <v>0</v>
      </c>
      <c r="M79" s="38">
        <f t="shared" si="13"/>
        <v>0</v>
      </c>
      <c r="N79" s="38">
        <f t="shared" si="13"/>
        <v>0</v>
      </c>
      <c r="O79" s="38">
        <f>O80+O81+O82</f>
        <v>0</v>
      </c>
      <c r="P79" s="97">
        <f>P80+P81+P82</f>
        <v>0</v>
      </c>
      <c r="Q79" s="31">
        <v>4222</v>
      </c>
      <c r="R79" s="31">
        <v>4158</v>
      </c>
      <c r="S79" s="31">
        <v>4092</v>
      </c>
      <c r="T79" s="31">
        <f aca="true" t="shared" si="14" ref="T79:AC79">T80+T81+T82</f>
        <v>0</v>
      </c>
      <c r="U79" s="31">
        <f t="shared" si="14"/>
        <v>0</v>
      </c>
      <c r="V79" s="31">
        <f t="shared" si="14"/>
        <v>0</v>
      </c>
      <c r="W79" s="31">
        <f t="shared" si="14"/>
        <v>0</v>
      </c>
      <c r="X79" s="31">
        <f t="shared" si="14"/>
        <v>0</v>
      </c>
      <c r="Y79" s="31">
        <f t="shared" si="14"/>
        <v>0</v>
      </c>
      <c r="Z79" s="31">
        <f t="shared" si="14"/>
        <v>0</v>
      </c>
      <c r="AA79" s="31">
        <f t="shared" si="14"/>
        <v>0</v>
      </c>
      <c r="AB79" s="31">
        <f t="shared" si="14"/>
        <v>0</v>
      </c>
      <c r="AC79" s="31">
        <f t="shared" si="14"/>
        <v>0</v>
      </c>
      <c r="AD79" s="31">
        <f>AD80+AD81+AD82</f>
        <v>0</v>
      </c>
      <c r="AE79" s="31">
        <f>AE80+AE81+AE82</f>
        <v>0</v>
      </c>
      <c r="AF79" s="73" t="s">
        <v>18</v>
      </c>
    </row>
    <row r="80" spans="1:32" ht="21.75" customHeight="1">
      <c r="A80" s="33" t="s">
        <v>19</v>
      </c>
      <c r="B80" s="68">
        <v>4765</v>
      </c>
      <c r="C80" s="14">
        <v>4637</v>
      </c>
      <c r="D80" s="14">
        <v>4458</v>
      </c>
      <c r="E80" s="14"/>
      <c r="F80" s="14"/>
      <c r="G80" s="14"/>
      <c r="H80" s="14"/>
      <c r="I80" s="14"/>
      <c r="J80" s="14"/>
      <c r="K80" s="14"/>
      <c r="L80" s="40"/>
      <c r="M80" s="40"/>
      <c r="N80" s="40"/>
      <c r="O80" s="40"/>
      <c r="P80" s="99"/>
      <c r="Q80" s="68">
        <v>1933</v>
      </c>
      <c r="R80" s="14">
        <v>1895</v>
      </c>
      <c r="S80" s="14">
        <v>1855</v>
      </c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76" t="s">
        <v>19</v>
      </c>
    </row>
    <row r="81" spans="1:32" ht="21.75" customHeight="1">
      <c r="A81" s="33" t="s">
        <v>20</v>
      </c>
      <c r="B81" s="68">
        <v>3278</v>
      </c>
      <c r="C81" s="14">
        <v>3188</v>
      </c>
      <c r="D81" s="14">
        <v>3101</v>
      </c>
      <c r="E81" s="14"/>
      <c r="F81" s="14"/>
      <c r="G81" s="14"/>
      <c r="H81" s="14"/>
      <c r="I81" s="14"/>
      <c r="J81" s="14"/>
      <c r="K81" s="14"/>
      <c r="L81" s="40"/>
      <c r="M81" s="40"/>
      <c r="N81" s="40"/>
      <c r="O81" s="40"/>
      <c r="P81" s="99"/>
      <c r="Q81" s="68">
        <v>1279</v>
      </c>
      <c r="R81" s="14">
        <v>1264</v>
      </c>
      <c r="S81" s="14">
        <v>1248</v>
      </c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76" t="s">
        <v>20</v>
      </c>
    </row>
    <row r="82" spans="1:32" ht="21.75" customHeight="1">
      <c r="A82" s="33" t="s">
        <v>21</v>
      </c>
      <c r="B82" s="68">
        <v>3004</v>
      </c>
      <c r="C82" s="14">
        <v>2950</v>
      </c>
      <c r="D82" s="14">
        <v>2891</v>
      </c>
      <c r="E82" s="14"/>
      <c r="F82" s="14"/>
      <c r="G82" s="14"/>
      <c r="H82" s="14"/>
      <c r="I82" s="14"/>
      <c r="J82" s="14"/>
      <c r="K82" s="14"/>
      <c r="L82" s="40"/>
      <c r="M82" s="40"/>
      <c r="N82" s="40"/>
      <c r="O82" s="40"/>
      <c r="P82" s="99"/>
      <c r="Q82" s="68">
        <v>1010</v>
      </c>
      <c r="R82" s="14">
        <v>999</v>
      </c>
      <c r="S82" s="14">
        <v>989</v>
      </c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76" t="s">
        <v>21</v>
      </c>
    </row>
    <row r="83" spans="1:32" ht="21.75" customHeight="1" thickBot="1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01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92"/>
    </row>
  </sheetData>
  <sheetProtection/>
  <mergeCells count="20">
    <mergeCell ref="A46:A48"/>
    <mergeCell ref="B46:P46"/>
    <mergeCell ref="Q46:AE46"/>
    <mergeCell ref="AF46:AF48"/>
    <mergeCell ref="C47:F47"/>
    <mergeCell ref="H47:K47"/>
    <mergeCell ref="M47:P47"/>
    <mergeCell ref="R47:U47"/>
    <mergeCell ref="W47:Z47"/>
    <mergeCell ref="AB47:AE47"/>
    <mergeCell ref="AB5:AE5"/>
    <mergeCell ref="M5:P5"/>
    <mergeCell ref="B4:P4"/>
    <mergeCell ref="Q4:AE4"/>
    <mergeCell ref="AF4:AF6"/>
    <mergeCell ref="A4:A6"/>
    <mergeCell ref="C5:F5"/>
    <mergeCell ref="R5:U5"/>
    <mergeCell ref="W5:Z5"/>
    <mergeCell ref="H5:K5"/>
  </mergeCells>
  <printOptions horizontalCentered="1"/>
  <pageMargins left="0.5905511811023623" right="0.5905511811023623" top="0.5905511811023623" bottom="0.5511811023622047" header="0.5118110236220472" footer="0.5118110236220472"/>
  <pageSetup firstPageNumber="16" useFirstPageNumber="1" fitToWidth="2" horizontalDpi="600" verticalDpi="600" orientation="portrait" paperSize="9" scale="46" r:id="rId1"/>
  <rowBreaks count="1" manualBreakCount="1">
    <brk id="42" max="33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2015-10-28T07:14:56Z</cp:lastPrinted>
  <dcterms:created xsi:type="dcterms:W3CDTF">2002-03-04T06:30:16Z</dcterms:created>
  <dcterms:modified xsi:type="dcterms:W3CDTF">2017-11-28T23:49:55Z</dcterms:modified>
  <cp:category/>
  <cp:version/>
  <cp:contentType/>
  <cp:contentStatus/>
</cp:coreProperties>
</file>