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第08表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１０月" sheetId="11" r:id="rId11"/>
    <sheet name="１１月" sheetId="12" r:id="rId12"/>
    <sheet name="１２月" sheetId="13" r:id="rId13"/>
  </sheets>
  <definedNames>
    <definedName name="_xlnm.Print_Area" localSheetId="0">'第08表'!$A$1:$P$23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<sst xmlns="http://schemas.openxmlformats.org/spreadsheetml/2006/main" count="380" uniqueCount="57">
  <si>
    <t>月　　別</t>
  </si>
  <si>
    <t>実移動</t>
  </si>
  <si>
    <t>0～4歳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</si>
  <si>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</si>
  <si>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</si>
  <si>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</si>
  <si>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</si>
  <si>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</si>
  <si>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</si>
  <si>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</si>
  <si>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</si>
  <si>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</si>
  <si>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</si>
  <si>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</si>
  <si>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</si>
  <si>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65歳以上</t>
  </si>
  <si>
    <t>総　数</t>
  </si>
  <si>
    <t>総　　数</t>
  </si>
  <si>
    <t xml:space="preserve"> １　 月</t>
  </si>
  <si>
    <t xml:space="preserve"> ２　 月</t>
  </si>
  <si>
    <t xml:space="preserve"> ３　 月</t>
  </si>
  <si>
    <t xml:space="preserve"> ４　 月</t>
  </si>
  <si>
    <t xml:space="preserve"> ５　 月</t>
  </si>
  <si>
    <t xml:space="preserve"> ６　 月</t>
  </si>
  <si>
    <t xml:space="preserve"> ７　 月</t>
  </si>
  <si>
    <t xml:space="preserve"> ８　 月</t>
  </si>
  <si>
    <t xml:space="preserve"> ９　 月</t>
  </si>
  <si>
    <t>１０　月</t>
  </si>
  <si>
    <t>１１　月</t>
  </si>
  <si>
    <t>１２  月</t>
  </si>
  <si>
    <t xml:space="preserve">    (単位：人)</t>
  </si>
  <si>
    <t>転入者総数</t>
  </si>
  <si>
    <t>県外転出者</t>
  </si>
  <si>
    <t>65～69</t>
  </si>
  <si>
    <t>70～74</t>
  </si>
  <si>
    <t>75～79</t>
  </si>
  <si>
    <t>80～84</t>
  </si>
  <si>
    <t>85～89</t>
  </si>
  <si>
    <t>90～94</t>
  </si>
  <si>
    <t>95～99</t>
  </si>
  <si>
    <t>65歳以上</t>
  </si>
  <si>
    <t>実異動総数＝転入者総数（※県外転入者＋県内転入者）＋県外転出者</t>
  </si>
  <si>
    <t xml:space="preserve">(単位：人)  </t>
  </si>
  <si>
    <t>実移動
総　 数</t>
  </si>
  <si>
    <t>　　第８表　　月別・年齢５歳階級別実移動総数　（平成15年）</t>
  </si>
  <si>
    <t>　　第８表　計算表　（１月）</t>
  </si>
  <si>
    <t>　　第８表　計算表　（１２月）</t>
  </si>
  <si>
    <t>　　第８表　計算表　（１１月）</t>
  </si>
  <si>
    <t>　　第８表　計算表　（１０月）</t>
  </si>
  <si>
    <t>　　第８表　計算表　（９月）</t>
  </si>
  <si>
    <t>　　第８表　計算表　（８月）</t>
  </si>
  <si>
    <t>　　第８表　計算表　（７月）</t>
  </si>
  <si>
    <t>　　第８表　計算表　（６月）</t>
  </si>
  <si>
    <t>　　第８表　計算表　（５月）</t>
  </si>
  <si>
    <t>　　第８表　計算表　（４月）</t>
  </si>
  <si>
    <t>　　第８表　計算表　（３月）</t>
  </si>
  <si>
    <t>　　第８表　計算表　（２月）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</si>
</sst>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\ \ _ "/>
    <numFmt numFmtId="178" formatCode="#,##0\ _ "/>
    <numFmt numFmtId="179" formatCode="#,##0_ "/>
  </numFmts>
  <fonts count="10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3"/>
      <name val="ＭＳ Ｐゴシック"/>
      <family val="3"/>
    </font>
    <font>
      <sz val="13"/>
      <name val="ＭＳ 明朝"/>
      <family val="1"/>
    </font>
    <font>
      <sz val="13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7">
    <xf numFmtId="0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1" xfId="0" applyFont="1" applyAlignment="1">
      <alignment vertical="center"/>
    </xf>
    <xf numFmtId="0" fontId="5" fillId="0" borderId="2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Alignment="1">
      <alignment horizontal="center" vertical="center"/>
    </xf>
    <xf numFmtId="0" fontId="5" fillId="0" borderId="3" xfId="0" applyFont="1" applyAlignment="1">
      <alignment vertical="center"/>
    </xf>
    <xf numFmtId="0" fontId="5" fillId="0" borderId="4" xfId="0" applyFont="1" applyAlignment="1">
      <alignment vertical="center"/>
    </xf>
    <xf numFmtId="0" fontId="5" fillId="0" borderId="5" xfId="0" applyFont="1" applyAlignment="1">
      <alignment vertical="center"/>
    </xf>
    <xf numFmtId="0" fontId="5" fillId="2" borderId="0" xfId="0" applyFont="1" applyFill="1" applyAlignment="1">
      <alignment horizontal="center" vertical="center"/>
    </xf>
    <xf numFmtId="3" fontId="5" fillId="2" borderId="3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5" fillId="0" borderId="3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vertical="center"/>
    </xf>
    <xf numFmtId="179" fontId="7" fillId="0" borderId="4" xfId="0" applyNumberFormat="1" applyFont="1" applyBorder="1" applyAlignment="1">
      <alignment vertical="center"/>
    </xf>
    <xf numFmtId="179" fontId="7" fillId="0" borderId="7" xfId="0" applyNumberFormat="1" applyFont="1" applyBorder="1" applyAlignment="1">
      <alignment vertical="center"/>
    </xf>
    <xf numFmtId="0" fontId="7" fillId="3" borderId="8" xfId="0" applyFont="1" applyFill="1" applyBorder="1" applyAlignment="1">
      <alignment horizontal="center" vertical="center"/>
    </xf>
    <xf numFmtId="179" fontId="7" fillId="3" borderId="0" xfId="0" applyNumberFormat="1" applyFont="1" applyFill="1" applyBorder="1" applyAlignment="1">
      <alignment vertical="center"/>
    </xf>
    <xf numFmtId="179" fontId="7" fillId="3" borderId="9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9" fontId="7" fillId="0" borderId="11" xfId="0" applyNumberFormat="1" applyFont="1" applyBorder="1" applyAlignment="1">
      <alignment vertical="center"/>
    </xf>
    <xf numFmtId="179" fontId="7" fillId="0" borderId="12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176" fontId="9" fillId="0" borderId="0" xfId="0" applyNumberFormat="1" applyFont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3" borderId="14" xfId="0" applyNumberFormat="1" applyFont="1" applyFill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showOutlineSymbols="0" zoomScale="75" zoomScaleNormal="75" zoomScaleSheetLayoutView="75" workbookViewId="0" topLeftCell="A1">
      <selection activeCell="E13" sqref="E13"/>
    </sheetView>
  </sheetViews>
  <sheetFormatPr defaultColWidth="12.66015625" defaultRowHeight="18"/>
  <cols>
    <col min="1" max="1" width="10.66015625" style="35" customWidth="1"/>
    <col min="2" max="2" width="8.58203125" style="35" customWidth="1"/>
    <col min="3" max="16" width="7.5" style="35" customWidth="1"/>
    <col min="17" max="16384" width="10.66015625" style="45" customWidth="1"/>
  </cols>
  <sheetData>
    <row r="1" spans="1:16" ht="19.5" customHeight="1">
      <c r="A1" s="16" t="s">
        <v>44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9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9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8" t="s">
        <v>42</v>
      </c>
    </row>
    <row r="4" spans="1:16" ht="11.25" customHeight="1">
      <c r="A4" s="51" t="s">
        <v>0</v>
      </c>
      <c r="B4" s="54" t="s">
        <v>43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3"/>
    </row>
    <row r="5" spans="1:16" ht="19.5" customHeight="1">
      <c r="A5" s="52"/>
      <c r="B5" s="55"/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10</v>
      </c>
      <c r="L5" s="47" t="s">
        <v>11</v>
      </c>
      <c r="M5" s="47" t="s">
        <v>12</v>
      </c>
      <c r="N5" s="47" t="s">
        <v>13</v>
      </c>
      <c r="O5" s="47" t="s">
        <v>14</v>
      </c>
      <c r="P5" s="49" t="s">
        <v>15</v>
      </c>
    </row>
    <row r="6" spans="1:16" ht="19.5" customHeight="1">
      <c r="A6" s="53"/>
      <c r="B6" s="56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50"/>
    </row>
    <row r="7" spans="1:16" ht="19.5" customHeight="1">
      <c r="A7" s="19"/>
      <c r="B7" s="3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17" ht="19.5" customHeight="1">
      <c r="A8" s="22" t="s">
        <v>17</v>
      </c>
      <c r="B8" s="40">
        <f aca="true" t="shared" si="0" ref="B8:O8">SUM(B10:B21)</f>
        <v>38361</v>
      </c>
      <c r="C8" s="23">
        <f t="shared" si="0"/>
        <v>2726</v>
      </c>
      <c r="D8" s="23">
        <f t="shared" si="0"/>
        <v>1724</v>
      </c>
      <c r="E8" s="23">
        <f t="shared" si="0"/>
        <v>917</v>
      </c>
      <c r="F8" s="23">
        <f t="shared" si="0"/>
        <v>3070</v>
      </c>
      <c r="G8" s="23">
        <f t="shared" si="0"/>
        <v>7752</v>
      </c>
      <c r="H8" s="23">
        <f t="shared" si="0"/>
        <v>7086</v>
      </c>
      <c r="I8" s="23">
        <f t="shared" si="0"/>
        <v>4959</v>
      </c>
      <c r="J8" s="23">
        <f t="shared" si="0"/>
        <v>2887</v>
      </c>
      <c r="K8" s="23">
        <f t="shared" si="0"/>
        <v>1744</v>
      </c>
      <c r="L8" s="23">
        <f t="shared" si="0"/>
        <v>1302</v>
      </c>
      <c r="M8" s="23">
        <f t="shared" si="0"/>
        <v>1399</v>
      </c>
      <c r="N8" s="23">
        <f t="shared" si="0"/>
        <v>1042</v>
      </c>
      <c r="O8" s="23">
        <f t="shared" si="0"/>
        <v>564</v>
      </c>
      <c r="P8" s="24">
        <f>SUM(P10:P21)</f>
        <v>1189</v>
      </c>
      <c r="Q8" s="46"/>
    </row>
    <row r="9" spans="1:16" ht="19.5" customHeight="1">
      <c r="A9" s="25"/>
      <c r="B9" s="41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1:16" ht="19.5" customHeight="1">
      <c r="A10" s="28" t="s">
        <v>18</v>
      </c>
      <c r="B10" s="41">
        <f>'１月'!B8</f>
        <v>1871</v>
      </c>
      <c r="C10" s="26">
        <f>'１月'!C8</f>
        <v>126</v>
      </c>
      <c r="D10" s="26">
        <f>'１月'!D8</f>
        <v>79</v>
      </c>
      <c r="E10" s="26">
        <f>'１月'!E8</f>
        <v>38</v>
      </c>
      <c r="F10" s="26">
        <f>'１月'!F8</f>
        <v>64</v>
      </c>
      <c r="G10" s="26">
        <f>'１月'!G8</f>
        <v>387</v>
      </c>
      <c r="H10" s="26">
        <f>'１月'!H8</f>
        <v>399</v>
      </c>
      <c r="I10" s="26">
        <f>'１月'!I8</f>
        <v>260</v>
      </c>
      <c r="J10" s="26">
        <f>'１月'!J8</f>
        <v>146</v>
      </c>
      <c r="K10" s="26">
        <f>'１月'!K8</f>
        <v>98</v>
      </c>
      <c r="L10" s="26">
        <f>'１月'!L8</f>
        <v>54</v>
      </c>
      <c r="M10" s="26">
        <f>'１月'!M8</f>
        <v>61</v>
      </c>
      <c r="N10" s="26">
        <f>'１月'!N8</f>
        <v>42</v>
      </c>
      <c r="O10" s="26">
        <f>'１月'!O8</f>
        <v>32</v>
      </c>
      <c r="P10" s="27">
        <f>'１月'!P8</f>
        <v>85</v>
      </c>
    </row>
    <row r="11" spans="1:16" ht="19.5" customHeight="1">
      <c r="A11" s="28" t="s">
        <v>19</v>
      </c>
      <c r="B11" s="41">
        <f>'２月'!B8</f>
        <v>2313</v>
      </c>
      <c r="C11" s="26">
        <f>'２月'!C8</f>
        <v>174</v>
      </c>
      <c r="D11" s="26">
        <f>'２月'!D8</f>
        <v>84</v>
      </c>
      <c r="E11" s="26">
        <f>'２月'!E8</f>
        <v>34</v>
      </c>
      <c r="F11" s="26">
        <f>'２月'!F8</f>
        <v>120</v>
      </c>
      <c r="G11" s="26">
        <f>'２月'!G8</f>
        <v>545</v>
      </c>
      <c r="H11" s="26">
        <f>'２月'!H8</f>
        <v>472</v>
      </c>
      <c r="I11" s="26">
        <f>'２月'!I8</f>
        <v>316</v>
      </c>
      <c r="J11" s="26">
        <f>'２月'!J8</f>
        <v>165</v>
      </c>
      <c r="K11" s="26">
        <f>'２月'!K8</f>
        <v>98</v>
      </c>
      <c r="L11" s="26">
        <f>'２月'!L8</f>
        <v>77</v>
      </c>
      <c r="M11" s="26">
        <f>'２月'!M8</f>
        <v>81</v>
      </c>
      <c r="N11" s="26">
        <f>'２月'!N8</f>
        <v>53</v>
      </c>
      <c r="O11" s="26">
        <f>'２月'!O8</f>
        <v>26</v>
      </c>
      <c r="P11" s="27">
        <f>'２月'!P8</f>
        <v>68</v>
      </c>
    </row>
    <row r="12" spans="1:16" ht="19.5" customHeight="1">
      <c r="A12" s="28" t="s">
        <v>20</v>
      </c>
      <c r="B12" s="41">
        <f>'３月'!B8</f>
        <v>8230</v>
      </c>
      <c r="C12" s="26">
        <f>'３月'!C8</f>
        <v>524</v>
      </c>
      <c r="D12" s="26">
        <f>'３月'!D8</f>
        <v>587</v>
      </c>
      <c r="E12" s="26">
        <f>'３月'!E8</f>
        <v>370</v>
      </c>
      <c r="F12" s="26">
        <f>'３月'!F8</f>
        <v>834</v>
      </c>
      <c r="G12" s="26">
        <f>'３月'!G8</f>
        <v>1907</v>
      </c>
      <c r="H12" s="26">
        <f>'３月'!H8</f>
        <v>1150</v>
      </c>
      <c r="I12" s="26">
        <f>'３月'!I8</f>
        <v>789</v>
      </c>
      <c r="J12" s="26">
        <f>'３月'!J8</f>
        <v>634</v>
      </c>
      <c r="K12" s="26">
        <f>'３月'!K8</f>
        <v>431</v>
      </c>
      <c r="L12" s="26">
        <f>'３月'!L8</f>
        <v>291</v>
      </c>
      <c r="M12" s="26">
        <f>'３月'!M8</f>
        <v>290</v>
      </c>
      <c r="N12" s="26">
        <f>'３月'!N8</f>
        <v>192</v>
      </c>
      <c r="O12" s="26">
        <f>'３月'!O8</f>
        <v>90</v>
      </c>
      <c r="P12" s="27">
        <f>'３月'!P8</f>
        <v>141</v>
      </c>
    </row>
    <row r="13" spans="1:16" ht="19.5" customHeight="1">
      <c r="A13" s="28" t="s">
        <v>21</v>
      </c>
      <c r="B13" s="41">
        <f>'４月'!B8</f>
        <v>6410</v>
      </c>
      <c r="C13" s="26">
        <f>'４月'!C8</f>
        <v>415</v>
      </c>
      <c r="D13" s="26">
        <f>'４月'!D8</f>
        <v>244</v>
      </c>
      <c r="E13" s="26">
        <f>'４月'!E8</f>
        <v>135</v>
      </c>
      <c r="F13" s="26">
        <f>'４月'!F8</f>
        <v>1024</v>
      </c>
      <c r="G13" s="26">
        <f>'４月'!G8</f>
        <v>1178</v>
      </c>
      <c r="H13" s="26">
        <f>'４月'!H8</f>
        <v>1039</v>
      </c>
      <c r="I13" s="26">
        <f>'４月'!I8</f>
        <v>788</v>
      </c>
      <c r="J13" s="26">
        <f>'４月'!J8</f>
        <v>443</v>
      </c>
      <c r="K13" s="26">
        <f>'４月'!K8</f>
        <v>297</v>
      </c>
      <c r="L13" s="26">
        <f>'４月'!L8</f>
        <v>227</v>
      </c>
      <c r="M13" s="26">
        <f>'４月'!M8</f>
        <v>239</v>
      </c>
      <c r="N13" s="26">
        <f>'４月'!N8</f>
        <v>186</v>
      </c>
      <c r="O13" s="26">
        <f>'４月'!O8</f>
        <v>76</v>
      </c>
      <c r="P13" s="27">
        <f>'４月'!P8</f>
        <v>119</v>
      </c>
    </row>
    <row r="14" spans="1:16" ht="19.5" customHeight="1">
      <c r="A14" s="28" t="s">
        <v>22</v>
      </c>
      <c r="B14" s="41">
        <f>'５月'!B8</f>
        <v>2558</v>
      </c>
      <c r="C14" s="26">
        <f>'５月'!C8</f>
        <v>164</v>
      </c>
      <c r="D14" s="26">
        <f>'５月'!D8</f>
        <v>60</v>
      </c>
      <c r="E14" s="26">
        <f>'５月'!E8</f>
        <v>25</v>
      </c>
      <c r="F14" s="26">
        <f>'５月'!F8</f>
        <v>156</v>
      </c>
      <c r="G14" s="26">
        <f>'５月'!G8</f>
        <v>541</v>
      </c>
      <c r="H14" s="26">
        <f>'５月'!H8</f>
        <v>555</v>
      </c>
      <c r="I14" s="26">
        <f>'５月'!I8</f>
        <v>349</v>
      </c>
      <c r="J14" s="26">
        <f>'５月'!J8</f>
        <v>183</v>
      </c>
      <c r="K14" s="26">
        <f>'５月'!K8</f>
        <v>93</v>
      </c>
      <c r="L14" s="26">
        <f>'５月'!L8</f>
        <v>81</v>
      </c>
      <c r="M14" s="26">
        <f>'５月'!M8</f>
        <v>93</v>
      </c>
      <c r="N14" s="26">
        <f>'５月'!N8</f>
        <v>72</v>
      </c>
      <c r="O14" s="26">
        <f>'５月'!O8</f>
        <v>59</v>
      </c>
      <c r="P14" s="27">
        <f>'５月'!P8</f>
        <v>127</v>
      </c>
    </row>
    <row r="15" spans="1:16" ht="19.5" customHeight="1">
      <c r="A15" s="28" t="s">
        <v>23</v>
      </c>
      <c r="B15" s="41">
        <f>'６月'!B8</f>
        <v>2324</v>
      </c>
      <c r="C15" s="26">
        <f>'６月'!C8</f>
        <v>197</v>
      </c>
      <c r="D15" s="26">
        <f>'６月'!D8</f>
        <v>58</v>
      </c>
      <c r="E15" s="26">
        <f>'６月'!E8</f>
        <v>28</v>
      </c>
      <c r="F15" s="26">
        <f>'６月'!F8</f>
        <v>136</v>
      </c>
      <c r="G15" s="26">
        <f>'６月'!G8</f>
        <v>465</v>
      </c>
      <c r="H15" s="26">
        <f>'６月'!H8</f>
        <v>458</v>
      </c>
      <c r="I15" s="26">
        <f>'６月'!I8</f>
        <v>352</v>
      </c>
      <c r="J15" s="26">
        <f>'６月'!J8</f>
        <v>142</v>
      </c>
      <c r="K15" s="26">
        <f>'６月'!K8</f>
        <v>99</v>
      </c>
      <c r="L15" s="26">
        <f>'６月'!L8</f>
        <v>70</v>
      </c>
      <c r="M15" s="26">
        <f>'６月'!M8</f>
        <v>69</v>
      </c>
      <c r="N15" s="26">
        <f>'６月'!N8</f>
        <v>80</v>
      </c>
      <c r="O15" s="26">
        <f>'６月'!O8</f>
        <v>51</v>
      </c>
      <c r="P15" s="27">
        <f>'６月'!P8</f>
        <v>119</v>
      </c>
    </row>
    <row r="16" spans="1:16" ht="19.5" customHeight="1">
      <c r="A16" s="28" t="s">
        <v>24</v>
      </c>
      <c r="B16" s="41">
        <f>'７月'!B8</f>
        <v>2790</v>
      </c>
      <c r="C16" s="26">
        <f>'７月'!C8</f>
        <v>234</v>
      </c>
      <c r="D16" s="26">
        <f>'７月'!D8</f>
        <v>122</v>
      </c>
      <c r="E16" s="26">
        <f>'７月'!E8</f>
        <v>59</v>
      </c>
      <c r="F16" s="26">
        <f>'７月'!F8</f>
        <v>162</v>
      </c>
      <c r="G16" s="26">
        <f>'７月'!G8</f>
        <v>487</v>
      </c>
      <c r="H16" s="26">
        <f>'７月'!H8</f>
        <v>549</v>
      </c>
      <c r="I16" s="26">
        <f>'７月'!I8</f>
        <v>393</v>
      </c>
      <c r="J16" s="26">
        <f>'７月'!J8</f>
        <v>233</v>
      </c>
      <c r="K16" s="26">
        <f>'７月'!K8</f>
        <v>128</v>
      </c>
      <c r="L16" s="26">
        <f>'７月'!L8</f>
        <v>94</v>
      </c>
      <c r="M16" s="26">
        <f>'７月'!M8</f>
        <v>120</v>
      </c>
      <c r="N16" s="26">
        <f>'７月'!N8</f>
        <v>87</v>
      </c>
      <c r="O16" s="26">
        <f>'７月'!O8</f>
        <v>37</v>
      </c>
      <c r="P16" s="27">
        <f>'７月'!P8</f>
        <v>85</v>
      </c>
    </row>
    <row r="17" spans="1:16" ht="19.5" customHeight="1">
      <c r="A17" s="28" t="s">
        <v>25</v>
      </c>
      <c r="B17" s="41">
        <f>'８月'!B8</f>
        <v>2594</v>
      </c>
      <c r="C17" s="26">
        <f>'８月'!C8</f>
        <v>191</v>
      </c>
      <c r="D17" s="26">
        <f>'８月'!D8</f>
        <v>135</v>
      </c>
      <c r="E17" s="26">
        <f>'８月'!E8</f>
        <v>71</v>
      </c>
      <c r="F17" s="26">
        <f>'８月'!F8</f>
        <v>176</v>
      </c>
      <c r="G17" s="26">
        <f>'８月'!G8</f>
        <v>556</v>
      </c>
      <c r="H17" s="26">
        <f>'８月'!H8</f>
        <v>469</v>
      </c>
      <c r="I17" s="26">
        <f>'８月'!I8</f>
        <v>312</v>
      </c>
      <c r="J17" s="26">
        <f>'８月'!J8</f>
        <v>188</v>
      </c>
      <c r="K17" s="26">
        <f>'８月'!K8</f>
        <v>119</v>
      </c>
      <c r="L17" s="26">
        <f>'８月'!L8</f>
        <v>105</v>
      </c>
      <c r="M17" s="26">
        <f>'８月'!M8</f>
        <v>105</v>
      </c>
      <c r="N17" s="26">
        <f>'８月'!N8</f>
        <v>75</v>
      </c>
      <c r="O17" s="26">
        <f>'８月'!O8</f>
        <v>27</v>
      </c>
      <c r="P17" s="27">
        <f>'８月'!P8</f>
        <v>65</v>
      </c>
    </row>
    <row r="18" spans="1:16" ht="19.5" customHeight="1">
      <c r="A18" s="28" t="s">
        <v>26</v>
      </c>
      <c r="B18" s="41">
        <f>'９月'!B8</f>
        <v>2409</v>
      </c>
      <c r="C18" s="26">
        <f>'９月'!C8</f>
        <v>186</v>
      </c>
      <c r="D18" s="26">
        <f>'９月'!D8</f>
        <v>74</v>
      </c>
      <c r="E18" s="26">
        <f>'９月'!E8</f>
        <v>43</v>
      </c>
      <c r="F18" s="26">
        <f>'９月'!F8</f>
        <v>178</v>
      </c>
      <c r="G18" s="26">
        <f>'９月'!G8</f>
        <v>485</v>
      </c>
      <c r="H18" s="26">
        <f>'９月'!H8</f>
        <v>494</v>
      </c>
      <c r="I18" s="26">
        <f>'９月'!I8</f>
        <v>330</v>
      </c>
      <c r="J18" s="26">
        <f>'９月'!J8</f>
        <v>174</v>
      </c>
      <c r="K18" s="26">
        <f>'９月'!K8</f>
        <v>94</v>
      </c>
      <c r="L18" s="26">
        <f>'９月'!L8</f>
        <v>78</v>
      </c>
      <c r="M18" s="26">
        <f>'９月'!M8</f>
        <v>109</v>
      </c>
      <c r="N18" s="26">
        <f>'９月'!N8</f>
        <v>53</v>
      </c>
      <c r="O18" s="26">
        <f>'９月'!O8</f>
        <v>30</v>
      </c>
      <c r="P18" s="27">
        <f>'９月'!P8</f>
        <v>81</v>
      </c>
    </row>
    <row r="19" spans="1:16" ht="19.5" customHeight="1">
      <c r="A19" s="28" t="s">
        <v>27</v>
      </c>
      <c r="B19" s="41">
        <f>'１０月'!B8</f>
        <v>2521</v>
      </c>
      <c r="C19" s="26">
        <f>'１０月'!C8</f>
        <v>185</v>
      </c>
      <c r="D19" s="26">
        <f>'１０月'!D8</f>
        <v>106</v>
      </c>
      <c r="E19" s="26">
        <f>'１０月'!E8</f>
        <v>41</v>
      </c>
      <c r="F19" s="26">
        <f>'１０月'!F8</f>
        <v>83</v>
      </c>
      <c r="G19" s="26">
        <f>'１０月'!G8</f>
        <v>431</v>
      </c>
      <c r="H19" s="26">
        <f>'１０月'!H8</f>
        <v>576</v>
      </c>
      <c r="I19" s="26">
        <f>'１０月'!I8</f>
        <v>407</v>
      </c>
      <c r="J19" s="26">
        <f>'１０月'!J8</f>
        <v>222</v>
      </c>
      <c r="K19" s="26">
        <f>'１０月'!K8</f>
        <v>98</v>
      </c>
      <c r="L19" s="26">
        <f>'１０月'!L8</f>
        <v>71</v>
      </c>
      <c r="M19" s="26">
        <f>'１０月'!M8</f>
        <v>79</v>
      </c>
      <c r="N19" s="26">
        <f>'１０月'!N8</f>
        <v>69</v>
      </c>
      <c r="O19" s="26">
        <f>'１０月'!O8</f>
        <v>47</v>
      </c>
      <c r="P19" s="27">
        <f>'１０月'!P8</f>
        <v>106</v>
      </c>
    </row>
    <row r="20" spans="1:16" ht="19.5" customHeight="1">
      <c r="A20" s="28" t="s">
        <v>28</v>
      </c>
      <c r="B20" s="41">
        <f>'１１月'!B8</f>
        <v>2006</v>
      </c>
      <c r="C20" s="26">
        <f>'１１月'!C8</f>
        <v>158</v>
      </c>
      <c r="D20" s="26">
        <f>'１１月'!D8</f>
        <v>60</v>
      </c>
      <c r="E20" s="26">
        <f>'１１月'!E8</f>
        <v>20</v>
      </c>
      <c r="F20" s="26">
        <f>'１１月'!F8</f>
        <v>62</v>
      </c>
      <c r="G20" s="26">
        <f>'１１月'!G8</f>
        <v>381</v>
      </c>
      <c r="H20" s="26">
        <f>'１１月'!H8</f>
        <v>444</v>
      </c>
      <c r="I20" s="26">
        <f>'１１月'!I8</f>
        <v>303</v>
      </c>
      <c r="J20" s="26">
        <f>'１１月'!J8</f>
        <v>137</v>
      </c>
      <c r="K20" s="26">
        <f>'１１月'!K8</f>
        <v>81</v>
      </c>
      <c r="L20" s="26">
        <f>'１１月'!L8</f>
        <v>69</v>
      </c>
      <c r="M20" s="26">
        <f>'１１月'!M8</f>
        <v>81</v>
      </c>
      <c r="N20" s="26">
        <f>'１１月'!N8</f>
        <v>61</v>
      </c>
      <c r="O20" s="26">
        <f>'１１月'!O8</f>
        <v>49</v>
      </c>
      <c r="P20" s="27">
        <f>'１１月'!P8</f>
        <v>100</v>
      </c>
    </row>
    <row r="21" spans="1:16" ht="19.5" customHeight="1">
      <c r="A21" s="28" t="s">
        <v>29</v>
      </c>
      <c r="B21" s="41">
        <f>'１２月'!B8</f>
        <v>2335</v>
      </c>
      <c r="C21" s="26">
        <f>'１２月'!C8</f>
        <v>172</v>
      </c>
      <c r="D21" s="26">
        <f>'１２月'!D8</f>
        <v>115</v>
      </c>
      <c r="E21" s="26">
        <f>'１２月'!E8</f>
        <v>53</v>
      </c>
      <c r="F21" s="26">
        <f>'１２月'!F8</f>
        <v>75</v>
      </c>
      <c r="G21" s="26">
        <f>'１２月'!G8</f>
        <v>389</v>
      </c>
      <c r="H21" s="26">
        <f>'１２月'!H8</f>
        <v>481</v>
      </c>
      <c r="I21" s="26">
        <f>'１２月'!I8</f>
        <v>360</v>
      </c>
      <c r="J21" s="26">
        <f>'１２月'!J8</f>
        <v>220</v>
      </c>
      <c r="K21" s="26">
        <f>'１２月'!K8</f>
        <v>108</v>
      </c>
      <c r="L21" s="26">
        <f>'１２月'!L8</f>
        <v>85</v>
      </c>
      <c r="M21" s="26">
        <f>'１２月'!M8</f>
        <v>72</v>
      </c>
      <c r="N21" s="26">
        <f>'１２月'!N8</f>
        <v>72</v>
      </c>
      <c r="O21" s="26">
        <f>'１２月'!O8</f>
        <v>40</v>
      </c>
      <c r="P21" s="27">
        <f>'１２月'!P8</f>
        <v>93</v>
      </c>
    </row>
    <row r="22" spans="1:16" ht="19.5" customHeight="1" thickBot="1">
      <c r="A22" s="29"/>
      <c r="B22" s="42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1"/>
    </row>
    <row r="23" spans="1:16" ht="19.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34"/>
      <c r="N23" s="33"/>
      <c r="O23" s="32"/>
      <c r="P23" s="32"/>
    </row>
    <row r="24" spans="2:14" ht="19.5" customHeight="1">
      <c r="B24" s="36"/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38"/>
      <c r="N24" s="37"/>
    </row>
    <row r="25" spans="2:14" ht="19.5" customHeight="1">
      <c r="B25" s="37"/>
      <c r="C25" s="37"/>
      <c r="D25" s="37"/>
      <c r="E25" s="37"/>
      <c r="F25" s="37"/>
      <c r="G25" s="37"/>
      <c r="H25" s="37"/>
      <c r="I25" s="37"/>
      <c r="J25" s="37"/>
      <c r="K25" s="38"/>
      <c r="L25" s="38"/>
      <c r="M25" s="38"/>
      <c r="N25" s="37"/>
    </row>
    <row r="26" spans="2:14" ht="19.5" customHeight="1">
      <c r="B26" s="37"/>
      <c r="C26" s="37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7"/>
    </row>
    <row r="27" spans="2:14" ht="19.5" customHeight="1">
      <c r="B27" s="37"/>
      <c r="C27" s="37"/>
      <c r="D27" s="37"/>
      <c r="E27" s="37"/>
      <c r="F27" s="37"/>
      <c r="G27" s="37"/>
      <c r="H27" s="37"/>
      <c r="I27" s="37"/>
      <c r="J27" s="37"/>
      <c r="K27" s="38"/>
      <c r="L27" s="38"/>
      <c r="M27" s="38"/>
      <c r="N27" s="37"/>
    </row>
    <row r="28" spans="2:14" ht="19.5" customHeight="1">
      <c r="B28" s="37"/>
      <c r="C28" s="37"/>
      <c r="D28" s="37"/>
      <c r="E28" s="37"/>
      <c r="F28" s="37"/>
      <c r="G28" s="37"/>
      <c r="H28" s="37"/>
      <c r="I28" s="37"/>
      <c r="J28" s="37"/>
      <c r="K28" s="38"/>
      <c r="L28" s="38"/>
      <c r="M28" s="38"/>
      <c r="N28" s="37"/>
    </row>
    <row r="29" spans="2:14" ht="19.5" customHeight="1">
      <c r="B29" s="37"/>
      <c r="C29" s="37"/>
      <c r="D29" s="37"/>
      <c r="E29" s="37"/>
      <c r="F29" s="37"/>
      <c r="G29" s="37"/>
      <c r="H29" s="37"/>
      <c r="I29" s="37"/>
      <c r="J29" s="37"/>
      <c r="K29" s="38"/>
      <c r="L29" s="38"/>
      <c r="M29" s="38"/>
      <c r="N29" s="37"/>
    </row>
    <row r="30" spans="2:14" ht="19.5" customHeight="1">
      <c r="B30" s="3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7"/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  <row r="6494" ht="19.5" customHeight="1"/>
    <row r="6495" ht="19.5" customHeight="1"/>
    <row r="6496" ht="19.5" customHeight="1"/>
    <row r="6497" ht="19.5" customHeight="1"/>
    <row r="6498" ht="19.5" customHeight="1"/>
    <row r="6499" ht="19.5" customHeight="1"/>
    <row r="6500" ht="19.5" customHeight="1"/>
    <row r="6501" ht="19.5" customHeight="1"/>
    <row r="6502" ht="19.5" customHeight="1"/>
    <row r="6503" ht="19.5" customHeight="1"/>
    <row r="6504" ht="19.5" customHeight="1"/>
    <row r="6505" ht="19.5" customHeight="1"/>
    <row r="6506" ht="19.5" customHeight="1"/>
    <row r="6507" ht="19.5" customHeight="1"/>
    <row r="6508" ht="19.5" customHeight="1"/>
    <row r="6509" ht="19.5" customHeight="1"/>
    <row r="6510" ht="19.5" customHeight="1"/>
    <row r="6511" ht="19.5" customHeight="1"/>
    <row r="6512" ht="19.5" customHeight="1"/>
    <row r="6513" ht="19.5" customHeight="1"/>
    <row r="6514" ht="19.5" customHeight="1"/>
    <row r="6515" ht="19.5" customHeight="1"/>
    <row r="6516" ht="19.5" customHeight="1"/>
    <row r="6517" ht="19.5" customHeight="1"/>
    <row r="6518" ht="19.5" customHeight="1"/>
    <row r="6519" ht="19.5" customHeight="1"/>
    <row r="6520" ht="19.5" customHeight="1"/>
    <row r="6521" ht="19.5" customHeight="1"/>
    <row r="6522" ht="19.5" customHeight="1"/>
    <row r="6523" ht="19.5" customHeight="1"/>
    <row r="6524" ht="19.5" customHeight="1"/>
    <row r="6525" ht="19.5" customHeight="1"/>
    <row r="6526" ht="19.5" customHeight="1"/>
    <row r="6527" ht="19.5" customHeight="1"/>
    <row r="6528" ht="19.5" customHeight="1"/>
    <row r="6529" ht="19.5" customHeight="1"/>
    <row r="6530" ht="19.5" customHeight="1"/>
    <row r="6531" ht="19.5" customHeight="1"/>
    <row r="6532" ht="19.5" customHeight="1"/>
    <row r="6533" ht="19.5" customHeight="1"/>
    <row r="6534" ht="19.5" customHeight="1"/>
    <row r="6535" ht="19.5" customHeight="1"/>
    <row r="6536" ht="19.5" customHeight="1"/>
    <row r="6537" ht="19.5" customHeight="1"/>
    <row r="6538" ht="19.5" customHeight="1"/>
    <row r="6539" ht="19.5" customHeight="1"/>
    <row r="6540" ht="19.5" customHeight="1"/>
    <row r="6541" ht="19.5" customHeight="1"/>
    <row r="6542" ht="19.5" customHeight="1"/>
    <row r="6543" ht="19.5" customHeight="1"/>
    <row r="6544" ht="19.5" customHeight="1"/>
    <row r="6545" ht="19.5" customHeight="1"/>
    <row r="6546" ht="19.5" customHeight="1"/>
    <row r="6547" ht="19.5" customHeight="1"/>
    <row r="6548" ht="19.5" customHeight="1"/>
    <row r="6549" ht="19.5" customHeight="1"/>
    <row r="6550" ht="19.5" customHeight="1"/>
    <row r="6551" ht="19.5" customHeight="1"/>
    <row r="6552" ht="19.5" customHeight="1"/>
    <row r="6553" ht="19.5" customHeight="1"/>
    <row r="6554" ht="19.5" customHeight="1"/>
    <row r="6555" ht="19.5" customHeight="1"/>
    <row r="6556" ht="19.5" customHeight="1"/>
    <row r="6557" ht="19.5" customHeight="1"/>
    <row r="6558" ht="19.5" customHeight="1"/>
    <row r="6559" ht="19.5" customHeight="1"/>
    <row r="6560" ht="19.5" customHeight="1"/>
    <row r="6561" ht="19.5" customHeight="1"/>
    <row r="6562" ht="19.5" customHeight="1"/>
    <row r="6563" ht="19.5" customHeight="1"/>
    <row r="6564" ht="19.5" customHeight="1"/>
    <row r="6565" ht="19.5" customHeight="1"/>
    <row r="6566" ht="19.5" customHeight="1"/>
    <row r="6567" ht="19.5" customHeight="1"/>
    <row r="6568" ht="19.5" customHeight="1"/>
    <row r="6569" ht="19.5" customHeight="1"/>
    <row r="6570" ht="19.5" customHeight="1"/>
    <row r="6571" ht="19.5" customHeight="1"/>
    <row r="6572" ht="19.5" customHeight="1"/>
    <row r="6573" ht="19.5" customHeight="1"/>
    <row r="6574" ht="19.5" customHeight="1"/>
    <row r="6575" ht="19.5" customHeight="1"/>
    <row r="6576" ht="19.5" customHeight="1"/>
    <row r="6577" ht="19.5" customHeight="1"/>
    <row r="6578" ht="19.5" customHeight="1"/>
    <row r="6579" ht="19.5" customHeight="1"/>
    <row r="6580" ht="19.5" customHeight="1"/>
    <row r="6581" ht="19.5" customHeight="1"/>
    <row r="6582" ht="19.5" customHeight="1"/>
    <row r="6583" ht="19.5" customHeight="1"/>
    <row r="6584" ht="19.5" customHeight="1"/>
    <row r="6585" ht="19.5" customHeight="1"/>
    <row r="6586" ht="19.5" customHeight="1"/>
    <row r="6587" ht="19.5" customHeight="1"/>
    <row r="6588" ht="19.5" customHeight="1"/>
    <row r="6589" ht="19.5" customHeight="1"/>
    <row r="6590" ht="19.5" customHeight="1"/>
    <row r="6591" ht="19.5" customHeight="1"/>
    <row r="6592" ht="19.5" customHeight="1"/>
    <row r="6593" ht="19.5" customHeight="1"/>
    <row r="6594" ht="19.5" customHeight="1"/>
    <row r="6595" ht="19.5" customHeight="1"/>
    <row r="6596" ht="19.5" customHeight="1"/>
    <row r="6597" ht="19.5" customHeight="1"/>
    <row r="6598" ht="19.5" customHeight="1"/>
    <row r="6599" ht="19.5" customHeight="1"/>
    <row r="6600" ht="19.5" customHeight="1"/>
    <row r="6601" ht="19.5" customHeight="1"/>
    <row r="6602" ht="19.5" customHeight="1"/>
    <row r="6603" ht="19.5" customHeight="1"/>
    <row r="6604" ht="19.5" customHeight="1"/>
    <row r="6605" ht="19.5" customHeight="1"/>
    <row r="6606" ht="19.5" customHeight="1"/>
    <row r="6607" ht="19.5" customHeight="1"/>
    <row r="6608" ht="19.5" customHeight="1"/>
    <row r="6609" ht="19.5" customHeight="1"/>
    <row r="6610" ht="19.5" customHeight="1"/>
    <row r="6611" ht="19.5" customHeight="1"/>
    <row r="6612" ht="19.5" customHeight="1"/>
    <row r="6613" ht="19.5" customHeight="1"/>
    <row r="6614" ht="19.5" customHeight="1"/>
    <row r="6615" ht="19.5" customHeight="1"/>
    <row r="6616" ht="19.5" customHeight="1"/>
    <row r="6617" ht="19.5" customHeight="1"/>
    <row r="6618" ht="19.5" customHeight="1"/>
    <row r="6619" ht="19.5" customHeight="1"/>
    <row r="6620" ht="19.5" customHeight="1"/>
    <row r="6621" ht="19.5" customHeight="1"/>
    <row r="6622" ht="19.5" customHeight="1"/>
    <row r="6623" ht="19.5" customHeight="1"/>
    <row r="6624" ht="19.5" customHeight="1"/>
    <row r="6625" ht="19.5" customHeight="1"/>
    <row r="6626" ht="19.5" customHeight="1"/>
    <row r="6627" ht="19.5" customHeight="1"/>
    <row r="6628" ht="19.5" customHeight="1"/>
    <row r="6629" ht="19.5" customHeight="1"/>
    <row r="6630" ht="19.5" customHeight="1"/>
    <row r="6631" ht="19.5" customHeight="1"/>
    <row r="6632" ht="19.5" customHeight="1"/>
    <row r="6633" ht="19.5" customHeight="1"/>
    <row r="6634" ht="19.5" customHeight="1"/>
    <row r="6635" ht="19.5" customHeight="1"/>
    <row r="6636" ht="19.5" customHeight="1"/>
    <row r="6637" ht="19.5" customHeight="1"/>
    <row r="6638" ht="19.5" customHeight="1"/>
    <row r="6639" ht="19.5" customHeight="1"/>
    <row r="6640" ht="19.5" customHeight="1"/>
    <row r="6641" ht="19.5" customHeight="1"/>
    <row r="6642" ht="19.5" customHeight="1"/>
    <row r="6643" ht="19.5" customHeight="1"/>
    <row r="6644" ht="19.5" customHeight="1"/>
    <row r="6645" ht="19.5" customHeight="1"/>
    <row r="6646" ht="19.5" customHeight="1"/>
    <row r="6647" ht="19.5" customHeight="1"/>
    <row r="6648" ht="19.5" customHeight="1"/>
    <row r="6649" ht="19.5" customHeight="1"/>
    <row r="6650" ht="19.5" customHeight="1"/>
    <row r="6651" ht="19.5" customHeight="1"/>
    <row r="6652" ht="19.5" customHeight="1"/>
    <row r="6653" ht="19.5" customHeight="1"/>
    <row r="6654" ht="19.5" customHeight="1"/>
    <row r="6655" ht="19.5" customHeight="1"/>
    <row r="6656" ht="19.5" customHeight="1"/>
    <row r="6657" ht="19.5" customHeight="1"/>
    <row r="6658" ht="19.5" customHeight="1"/>
    <row r="6659" ht="19.5" customHeight="1"/>
    <row r="6660" ht="19.5" customHeight="1"/>
    <row r="6661" ht="19.5" customHeight="1"/>
    <row r="6662" ht="19.5" customHeight="1"/>
    <row r="6663" ht="19.5" customHeight="1"/>
    <row r="6664" ht="19.5" customHeight="1"/>
    <row r="6665" ht="19.5" customHeight="1"/>
    <row r="6666" ht="19.5" customHeight="1"/>
    <row r="6667" ht="19.5" customHeight="1"/>
    <row r="6668" ht="19.5" customHeight="1"/>
    <row r="6669" ht="19.5" customHeight="1"/>
    <row r="6670" ht="19.5" customHeight="1"/>
    <row r="6671" ht="19.5" customHeight="1"/>
    <row r="6672" ht="19.5" customHeight="1"/>
    <row r="6673" ht="19.5" customHeight="1"/>
    <row r="6674" ht="19.5" customHeight="1"/>
    <row r="6675" ht="19.5" customHeight="1"/>
    <row r="6676" ht="19.5" customHeight="1"/>
    <row r="6677" ht="19.5" customHeight="1"/>
    <row r="6678" ht="19.5" customHeight="1"/>
    <row r="6679" ht="19.5" customHeight="1"/>
    <row r="6680" ht="19.5" customHeight="1"/>
    <row r="6681" ht="19.5" customHeight="1"/>
    <row r="6682" ht="19.5" customHeight="1"/>
    <row r="6683" ht="19.5" customHeight="1"/>
    <row r="6684" ht="19.5" customHeight="1"/>
    <row r="6685" ht="19.5" customHeight="1"/>
    <row r="6686" ht="19.5" customHeight="1"/>
    <row r="6687" ht="19.5" customHeight="1"/>
    <row r="6688" ht="19.5" customHeight="1"/>
    <row r="6689" ht="19.5" customHeight="1"/>
    <row r="6690" ht="19.5" customHeight="1"/>
    <row r="6691" ht="19.5" customHeight="1"/>
    <row r="6692" ht="19.5" customHeight="1"/>
    <row r="6693" ht="19.5" customHeight="1"/>
    <row r="6694" ht="19.5" customHeight="1"/>
    <row r="6695" ht="19.5" customHeight="1"/>
    <row r="6696" ht="19.5" customHeight="1"/>
    <row r="6697" ht="19.5" customHeight="1"/>
    <row r="6698" ht="19.5" customHeight="1"/>
    <row r="6699" ht="19.5" customHeight="1"/>
    <row r="6700" ht="19.5" customHeight="1"/>
    <row r="6701" ht="19.5" customHeight="1"/>
    <row r="6702" ht="19.5" customHeight="1"/>
    <row r="6703" ht="19.5" customHeight="1"/>
    <row r="6704" ht="19.5" customHeight="1"/>
    <row r="6705" ht="19.5" customHeight="1"/>
    <row r="6706" ht="19.5" customHeight="1"/>
    <row r="6707" ht="19.5" customHeight="1"/>
    <row r="6708" ht="19.5" customHeight="1"/>
    <row r="6709" ht="19.5" customHeight="1"/>
    <row r="6710" ht="19.5" customHeight="1"/>
    <row r="6711" ht="19.5" customHeight="1"/>
    <row r="6712" ht="19.5" customHeight="1"/>
    <row r="6713" ht="19.5" customHeight="1"/>
    <row r="6714" ht="19.5" customHeight="1"/>
    <row r="6715" ht="19.5" customHeight="1"/>
    <row r="6716" ht="19.5" customHeight="1"/>
    <row r="6717" ht="19.5" customHeight="1"/>
    <row r="6718" ht="19.5" customHeight="1"/>
    <row r="6719" ht="19.5" customHeight="1"/>
    <row r="6720" ht="19.5" customHeight="1"/>
    <row r="6721" ht="19.5" customHeight="1"/>
    <row r="6722" ht="19.5" customHeight="1"/>
    <row r="6723" ht="19.5" customHeight="1"/>
    <row r="6724" ht="19.5" customHeight="1"/>
    <row r="6725" ht="19.5" customHeight="1"/>
    <row r="6726" ht="19.5" customHeight="1"/>
    <row r="6727" ht="19.5" customHeight="1"/>
    <row r="6728" ht="19.5" customHeight="1"/>
    <row r="6729" ht="19.5" customHeight="1"/>
    <row r="6730" ht="19.5" customHeight="1"/>
    <row r="6731" ht="19.5" customHeight="1"/>
    <row r="6732" ht="19.5" customHeight="1"/>
    <row r="6733" ht="19.5" customHeight="1"/>
    <row r="6734" ht="19.5" customHeight="1"/>
    <row r="6735" ht="19.5" customHeight="1"/>
    <row r="6736" ht="19.5" customHeight="1"/>
    <row r="6737" ht="19.5" customHeight="1"/>
    <row r="6738" ht="19.5" customHeight="1"/>
    <row r="6739" ht="19.5" customHeight="1"/>
    <row r="6740" ht="19.5" customHeight="1"/>
    <row r="6741" ht="19.5" customHeight="1"/>
    <row r="6742" ht="19.5" customHeight="1"/>
    <row r="6743" ht="19.5" customHeight="1"/>
    <row r="6744" ht="19.5" customHeight="1"/>
    <row r="6745" ht="19.5" customHeight="1"/>
    <row r="6746" ht="19.5" customHeight="1"/>
    <row r="6747" ht="19.5" customHeight="1"/>
    <row r="6748" ht="19.5" customHeight="1"/>
    <row r="6749" ht="19.5" customHeight="1"/>
    <row r="6750" ht="19.5" customHeight="1"/>
    <row r="6751" ht="19.5" customHeight="1"/>
    <row r="6752" ht="19.5" customHeight="1"/>
    <row r="6753" ht="19.5" customHeight="1"/>
    <row r="6754" ht="19.5" customHeight="1"/>
    <row r="6755" ht="19.5" customHeight="1"/>
    <row r="6756" ht="19.5" customHeight="1"/>
    <row r="6757" ht="19.5" customHeight="1"/>
    <row r="6758" ht="19.5" customHeight="1"/>
    <row r="6759" ht="19.5" customHeight="1"/>
    <row r="6760" ht="19.5" customHeight="1"/>
    <row r="6761" ht="19.5" customHeight="1"/>
    <row r="6762" ht="19.5" customHeight="1"/>
    <row r="6763" ht="19.5" customHeight="1"/>
    <row r="6764" ht="19.5" customHeight="1"/>
    <row r="6765" ht="19.5" customHeight="1"/>
    <row r="6766" ht="19.5" customHeight="1"/>
    <row r="6767" ht="19.5" customHeight="1"/>
    <row r="6768" ht="19.5" customHeight="1"/>
    <row r="6769" ht="19.5" customHeight="1"/>
    <row r="6770" ht="19.5" customHeight="1"/>
    <row r="6771" ht="19.5" customHeight="1"/>
    <row r="6772" ht="19.5" customHeight="1"/>
    <row r="6773" ht="19.5" customHeight="1"/>
    <row r="6774" ht="19.5" customHeight="1"/>
    <row r="6775" ht="19.5" customHeight="1"/>
    <row r="6776" ht="19.5" customHeight="1"/>
    <row r="6777" ht="19.5" customHeight="1"/>
    <row r="6778" ht="19.5" customHeight="1"/>
    <row r="6779" ht="19.5" customHeight="1"/>
    <row r="6780" ht="19.5" customHeight="1"/>
    <row r="6781" ht="19.5" customHeight="1"/>
    <row r="6782" ht="19.5" customHeight="1"/>
    <row r="6783" ht="19.5" customHeight="1"/>
    <row r="6784" ht="19.5" customHeight="1"/>
    <row r="6785" ht="19.5" customHeight="1"/>
    <row r="6786" ht="19.5" customHeight="1"/>
    <row r="6787" ht="19.5" customHeight="1"/>
    <row r="6788" ht="19.5" customHeight="1"/>
    <row r="6789" ht="19.5" customHeight="1"/>
    <row r="6790" ht="19.5" customHeight="1"/>
    <row r="6791" ht="19.5" customHeight="1"/>
    <row r="6792" ht="19.5" customHeight="1"/>
    <row r="6793" ht="19.5" customHeight="1"/>
    <row r="6794" ht="19.5" customHeight="1"/>
    <row r="6795" ht="19.5" customHeight="1"/>
    <row r="6796" ht="19.5" customHeight="1"/>
    <row r="6797" ht="19.5" customHeight="1"/>
    <row r="6798" ht="19.5" customHeight="1"/>
    <row r="6799" ht="19.5" customHeight="1"/>
    <row r="6800" ht="19.5" customHeight="1"/>
    <row r="6801" ht="19.5" customHeight="1"/>
    <row r="6802" ht="19.5" customHeight="1"/>
    <row r="6803" ht="19.5" customHeight="1"/>
    <row r="6804" ht="19.5" customHeight="1"/>
    <row r="6805" ht="19.5" customHeight="1"/>
    <row r="6806" ht="19.5" customHeight="1"/>
    <row r="6807" ht="19.5" customHeight="1"/>
    <row r="6808" ht="19.5" customHeight="1"/>
    <row r="6809" ht="19.5" customHeight="1"/>
    <row r="6810" ht="19.5" customHeight="1"/>
    <row r="6811" ht="19.5" customHeight="1"/>
    <row r="6812" ht="19.5" customHeight="1"/>
    <row r="6813" ht="19.5" customHeight="1"/>
    <row r="6814" ht="19.5" customHeight="1"/>
    <row r="6815" ht="19.5" customHeight="1"/>
    <row r="6816" ht="19.5" customHeight="1"/>
    <row r="6817" ht="19.5" customHeight="1"/>
    <row r="6818" ht="19.5" customHeight="1"/>
    <row r="6819" ht="19.5" customHeight="1"/>
    <row r="6820" ht="19.5" customHeight="1"/>
    <row r="6821" ht="19.5" customHeight="1"/>
    <row r="6822" ht="19.5" customHeight="1"/>
    <row r="6823" ht="19.5" customHeight="1"/>
    <row r="6824" ht="19.5" customHeight="1"/>
    <row r="6825" ht="19.5" customHeight="1"/>
    <row r="6826" ht="19.5" customHeight="1"/>
    <row r="6827" ht="19.5" customHeight="1"/>
    <row r="6828" ht="19.5" customHeight="1"/>
    <row r="6829" ht="19.5" customHeight="1"/>
    <row r="6830" ht="19.5" customHeight="1"/>
    <row r="6831" ht="19.5" customHeight="1"/>
    <row r="6832" ht="19.5" customHeight="1"/>
    <row r="6833" ht="19.5" customHeight="1"/>
    <row r="6834" ht="19.5" customHeight="1"/>
    <row r="6835" ht="19.5" customHeight="1"/>
    <row r="6836" ht="19.5" customHeight="1"/>
    <row r="6837" ht="19.5" customHeight="1"/>
    <row r="6838" ht="19.5" customHeight="1"/>
    <row r="6839" ht="19.5" customHeight="1"/>
    <row r="6840" ht="19.5" customHeight="1"/>
    <row r="6841" ht="19.5" customHeight="1"/>
    <row r="6842" ht="19.5" customHeight="1"/>
    <row r="6843" ht="19.5" customHeight="1"/>
    <row r="6844" ht="19.5" customHeight="1"/>
    <row r="6845" ht="19.5" customHeight="1"/>
    <row r="6846" ht="19.5" customHeight="1"/>
    <row r="6847" ht="19.5" customHeight="1"/>
    <row r="6848" ht="19.5" customHeight="1"/>
    <row r="6849" ht="19.5" customHeight="1"/>
    <row r="6850" ht="19.5" customHeight="1"/>
    <row r="6851" ht="19.5" customHeight="1"/>
    <row r="6852" ht="19.5" customHeight="1"/>
    <row r="6853" ht="19.5" customHeight="1"/>
    <row r="6854" ht="19.5" customHeight="1"/>
    <row r="6855" ht="19.5" customHeight="1"/>
    <row r="6856" ht="19.5" customHeight="1"/>
    <row r="6857" ht="19.5" customHeight="1"/>
    <row r="6858" ht="19.5" customHeight="1"/>
    <row r="6859" ht="19.5" customHeight="1"/>
    <row r="6860" ht="19.5" customHeight="1"/>
    <row r="6861" ht="19.5" customHeight="1"/>
    <row r="6862" ht="19.5" customHeight="1"/>
    <row r="6863" ht="19.5" customHeight="1"/>
    <row r="6864" ht="19.5" customHeight="1"/>
    <row r="6865" ht="19.5" customHeight="1"/>
    <row r="6866" ht="19.5" customHeight="1"/>
    <row r="6867" ht="19.5" customHeight="1"/>
    <row r="6868" ht="19.5" customHeight="1"/>
    <row r="6869" ht="19.5" customHeight="1"/>
    <row r="6870" ht="19.5" customHeight="1"/>
    <row r="6871" ht="19.5" customHeight="1"/>
    <row r="6872" ht="19.5" customHeight="1"/>
    <row r="6873" ht="19.5" customHeight="1"/>
    <row r="6874" ht="19.5" customHeight="1"/>
    <row r="6875" ht="19.5" customHeight="1"/>
    <row r="6876" ht="19.5" customHeight="1"/>
    <row r="6877" ht="19.5" customHeight="1"/>
    <row r="6878" ht="19.5" customHeight="1"/>
    <row r="6879" ht="19.5" customHeight="1"/>
    <row r="6880" ht="19.5" customHeight="1"/>
    <row r="6881" ht="19.5" customHeight="1"/>
    <row r="6882" ht="19.5" customHeight="1"/>
    <row r="6883" ht="19.5" customHeight="1"/>
    <row r="6884" ht="19.5" customHeight="1"/>
    <row r="6885" ht="19.5" customHeight="1"/>
    <row r="6886" ht="19.5" customHeight="1"/>
    <row r="6887" ht="19.5" customHeight="1"/>
    <row r="6888" ht="19.5" customHeight="1"/>
    <row r="6889" ht="19.5" customHeight="1"/>
    <row r="6890" ht="19.5" customHeight="1"/>
    <row r="6891" ht="19.5" customHeight="1"/>
    <row r="6892" ht="19.5" customHeight="1"/>
    <row r="6893" ht="19.5" customHeight="1"/>
    <row r="6894" ht="19.5" customHeight="1"/>
    <row r="6895" ht="19.5" customHeight="1"/>
    <row r="6896" ht="19.5" customHeight="1"/>
    <row r="6897" ht="19.5" customHeight="1"/>
    <row r="6898" ht="19.5" customHeight="1"/>
    <row r="6899" ht="19.5" customHeight="1"/>
    <row r="6900" ht="19.5" customHeight="1"/>
    <row r="6901" ht="19.5" customHeight="1"/>
    <row r="6902" ht="19.5" customHeight="1"/>
    <row r="6903" ht="19.5" customHeight="1"/>
    <row r="6904" ht="19.5" customHeight="1"/>
    <row r="6905" ht="19.5" customHeight="1"/>
    <row r="6906" ht="19.5" customHeight="1"/>
    <row r="6907" ht="19.5" customHeight="1"/>
    <row r="6908" ht="19.5" customHeight="1"/>
    <row r="6909" ht="19.5" customHeight="1"/>
    <row r="6910" ht="19.5" customHeight="1"/>
    <row r="6911" ht="19.5" customHeight="1"/>
    <row r="6912" ht="19.5" customHeight="1"/>
    <row r="6913" ht="19.5" customHeight="1"/>
    <row r="6914" ht="19.5" customHeight="1"/>
    <row r="6915" ht="19.5" customHeight="1"/>
    <row r="6916" ht="19.5" customHeight="1"/>
    <row r="6917" ht="19.5" customHeight="1"/>
    <row r="6918" ht="19.5" customHeight="1"/>
    <row r="6919" ht="19.5" customHeight="1"/>
    <row r="6920" ht="19.5" customHeight="1"/>
    <row r="6921" ht="19.5" customHeight="1"/>
    <row r="6922" ht="19.5" customHeight="1"/>
    <row r="6923" ht="19.5" customHeight="1"/>
    <row r="6924" ht="19.5" customHeight="1"/>
    <row r="6925" ht="19.5" customHeight="1"/>
    <row r="6926" ht="19.5" customHeight="1"/>
    <row r="6927" ht="19.5" customHeight="1"/>
    <row r="6928" ht="19.5" customHeight="1"/>
    <row r="6929" ht="19.5" customHeight="1"/>
    <row r="6930" ht="19.5" customHeight="1"/>
    <row r="6931" ht="19.5" customHeight="1"/>
    <row r="6932" ht="19.5" customHeight="1"/>
    <row r="6933" ht="19.5" customHeight="1"/>
    <row r="6934" ht="19.5" customHeight="1"/>
    <row r="6935" ht="19.5" customHeight="1"/>
    <row r="6936" ht="19.5" customHeight="1"/>
    <row r="6937" ht="19.5" customHeight="1"/>
    <row r="6938" ht="19.5" customHeight="1"/>
    <row r="6939" ht="19.5" customHeight="1"/>
    <row r="6940" ht="19.5" customHeight="1"/>
    <row r="6941" ht="19.5" customHeight="1"/>
    <row r="6942" ht="19.5" customHeight="1"/>
    <row r="6943" ht="19.5" customHeight="1"/>
    <row r="6944" ht="19.5" customHeight="1"/>
    <row r="6945" ht="19.5" customHeight="1"/>
    <row r="6946" ht="19.5" customHeight="1"/>
    <row r="6947" ht="19.5" customHeight="1"/>
    <row r="6948" ht="19.5" customHeight="1"/>
    <row r="6949" ht="19.5" customHeight="1"/>
    <row r="6950" ht="19.5" customHeight="1"/>
    <row r="6951" ht="19.5" customHeight="1"/>
    <row r="6952" ht="19.5" customHeight="1"/>
    <row r="6953" ht="19.5" customHeight="1"/>
    <row r="6954" ht="19.5" customHeight="1"/>
    <row r="6955" ht="19.5" customHeight="1"/>
    <row r="6956" ht="19.5" customHeight="1"/>
    <row r="6957" ht="19.5" customHeight="1"/>
    <row r="6958" ht="19.5" customHeight="1"/>
    <row r="6959" ht="19.5" customHeight="1"/>
    <row r="6960" ht="19.5" customHeight="1"/>
    <row r="6961" ht="19.5" customHeight="1"/>
    <row r="6962" ht="19.5" customHeight="1"/>
    <row r="6963" ht="19.5" customHeight="1"/>
    <row r="6964" ht="19.5" customHeight="1"/>
    <row r="6965" ht="19.5" customHeight="1"/>
    <row r="6966" ht="19.5" customHeight="1"/>
    <row r="6967" ht="19.5" customHeight="1"/>
    <row r="6968" ht="19.5" customHeight="1"/>
    <row r="6969" ht="19.5" customHeight="1"/>
    <row r="6970" ht="19.5" customHeight="1"/>
    <row r="6971" ht="19.5" customHeight="1"/>
    <row r="6972" ht="19.5" customHeight="1"/>
    <row r="6973" ht="19.5" customHeight="1"/>
    <row r="6974" ht="19.5" customHeight="1"/>
    <row r="6975" ht="19.5" customHeight="1"/>
    <row r="6976" ht="19.5" customHeight="1"/>
    <row r="6977" ht="19.5" customHeight="1"/>
    <row r="6978" ht="19.5" customHeight="1"/>
    <row r="6979" ht="19.5" customHeight="1"/>
    <row r="6980" ht="19.5" customHeight="1"/>
    <row r="6981" ht="19.5" customHeight="1"/>
    <row r="6982" ht="19.5" customHeight="1"/>
    <row r="6983" ht="19.5" customHeight="1"/>
    <row r="6984" ht="19.5" customHeight="1"/>
    <row r="6985" ht="19.5" customHeight="1"/>
    <row r="6986" ht="19.5" customHeight="1"/>
    <row r="6987" ht="19.5" customHeight="1"/>
    <row r="6988" ht="19.5" customHeight="1"/>
    <row r="6989" ht="19.5" customHeight="1"/>
    <row r="6990" ht="19.5" customHeight="1"/>
    <row r="6991" ht="19.5" customHeight="1"/>
    <row r="6992" ht="19.5" customHeight="1"/>
    <row r="6993" ht="19.5" customHeight="1"/>
    <row r="6994" ht="19.5" customHeight="1"/>
    <row r="6995" ht="19.5" customHeight="1"/>
    <row r="6996" ht="19.5" customHeight="1"/>
    <row r="6997" ht="19.5" customHeight="1"/>
    <row r="6998" ht="19.5" customHeight="1"/>
    <row r="6999" ht="19.5" customHeight="1"/>
    <row r="7000" ht="19.5" customHeight="1"/>
    <row r="7001" ht="19.5" customHeight="1"/>
    <row r="7002" ht="19.5" customHeight="1"/>
    <row r="7003" ht="19.5" customHeight="1"/>
    <row r="7004" ht="19.5" customHeight="1"/>
    <row r="7005" ht="19.5" customHeight="1"/>
    <row r="7006" ht="19.5" customHeight="1"/>
    <row r="7007" ht="19.5" customHeight="1"/>
    <row r="7008" ht="19.5" customHeight="1"/>
    <row r="7009" ht="19.5" customHeight="1"/>
    <row r="7010" ht="19.5" customHeight="1"/>
    <row r="7011" ht="19.5" customHeight="1"/>
    <row r="7012" ht="19.5" customHeight="1"/>
    <row r="7013" ht="19.5" customHeight="1"/>
    <row r="7014" ht="19.5" customHeight="1"/>
    <row r="7015" ht="19.5" customHeight="1"/>
    <row r="7016" ht="19.5" customHeight="1"/>
    <row r="7017" ht="19.5" customHeight="1"/>
    <row r="7018" ht="19.5" customHeight="1"/>
    <row r="7019" ht="19.5" customHeight="1"/>
    <row r="7020" ht="19.5" customHeight="1"/>
    <row r="7021" ht="19.5" customHeight="1"/>
    <row r="7022" ht="19.5" customHeight="1"/>
    <row r="7023" ht="19.5" customHeight="1"/>
    <row r="7024" ht="19.5" customHeight="1"/>
    <row r="7025" ht="19.5" customHeight="1"/>
    <row r="7026" ht="19.5" customHeight="1"/>
    <row r="7027" ht="19.5" customHeight="1"/>
    <row r="7028" ht="19.5" customHeight="1"/>
    <row r="7029" ht="19.5" customHeight="1"/>
    <row r="7030" ht="19.5" customHeight="1"/>
    <row r="7031" ht="19.5" customHeight="1"/>
    <row r="7032" ht="19.5" customHeight="1"/>
    <row r="7033" ht="19.5" customHeight="1"/>
    <row r="7034" ht="19.5" customHeight="1"/>
    <row r="7035" ht="19.5" customHeight="1"/>
    <row r="7036" ht="19.5" customHeight="1"/>
    <row r="7037" ht="19.5" customHeight="1"/>
    <row r="7038" ht="19.5" customHeight="1"/>
    <row r="7039" ht="19.5" customHeight="1"/>
    <row r="7040" ht="19.5" customHeight="1"/>
    <row r="7041" ht="19.5" customHeight="1"/>
    <row r="7042" ht="19.5" customHeight="1"/>
    <row r="7043" ht="19.5" customHeight="1"/>
    <row r="7044" ht="19.5" customHeight="1"/>
    <row r="7045" ht="19.5" customHeight="1"/>
    <row r="7046" ht="19.5" customHeight="1"/>
    <row r="7047" ht="19.5" customHeight="1"/>
    <row r="7048" ht="19.5" customHeight="1"/>
    <row r="7049" ht="19.5" customHeight="1"/>
    <row r="7050" ht="19.5" customHeight="1"/>
    <row r="7051" ht="19.5" customHeight="1"/>
    <row r="7052" ht="19.5" customHeight="1"/>
    <row r="7053" ht="19.5" customHeight="1"/>
    <row r="7054" ht="19.5" customHeight="1"/>
    <row r="7055" ht="19.5" customHeight="1"/>
    <row r="7056" ht="19.5" customHeight="1"/>
    <row r="7057" ht="19.5" customHeight="1"/>
    <row r="7058" ht="19.5" customHeight="1"/>
    <row r="7059" ht="19.5" customHeight="1"/>
    <row r="7060" ht="19.5" customHeight="1"/>
    <row r="7061" ht="19.5" customHeight="1"/>
    <row r="7062" ht="19.5" customHeight="1"/>
    <row r="7063" ht="19.5" customHeight="1"/>
    <row r="7064" ht="19.5" customHeight="1"/>
    <row r="7065" ht="19.5" customHeight="1"/>
    <row r="7066" ht="19.5" customHeight="1"/>
    <row r="7067" ht="19.5" customHeight="1"/>
    <row r="7068" ht="19.5" customHeight="1"/>
    <row r="7069" ht="19.5" customHeight="1"/>
    <row r="7070" ht="19.5" customHeight="1"/>
    <row r="7071" ht="19.5" customHeight="1"/>
    <row r="7072" ht="19.5" customHeight="1"/>
    <row r="7073" ht="19.5" customHeight="1"/>
    <row r="7074" ht="19.5" customHeight="1"/>
    <row r="7075" ht="19.5" customHeight="1"/>
    <row r="7076" ht="19.5" customHeight="1"/>
    <row r="7077" ht="19.5" customHeight="1"/>
    <row r="7078" ht="19.5" customHeight="1"/>
    <row r="7079" ht="19.5" customHeight="1"/>
    <row r="7080" ht="19.5" customHeight="1"/>
    <row r="7081" ht="19.5" customHeight="1"/>
    <row r="7082" ht="19.5" customHeight="1"/>
    <row r="7083" ht="19.5" customHeight="1"/>
    <row r="7084" ht="19.5" customHeight="1"/>
    <row r="7085" ht="19.5" customHeight="1"/>
    <row r="7086" ht="19.5" customHeight="1"/>
    <row r="7087" ht="19.5" customHeight="1"/>
    <row r="7088" ht="19.5" customHeight="1"/>
    <row r="7089" ht="19.5" customHeight="1"/>
    <row r="7090" ht="19.5" customHeight="1"/>
    <row r="7091" ht="19.5" customHeight="1"/>
    <row r="7092" ht="19.5" customHeight="1"/>
    <row r="7093" ht="19.5" customHeight="1"/>
    <row r="7094" ht="19.5" customHeight="1"/>
    <row r="7095" ht="19.5" customHeight="1"/>
    <row r="7096" ht="19.5" customHeight="1"/>
    <row r="7097" ht="19.5" customHeight="1"/>
    <row r="7098" ht="19.5" customHeight="1"/>
    <row r="7099" ht="19.5" customHeight="1"/>
    <row r="7100" ht="19.5" customHeight="1"/>
    <row r="7101" ht="19.5" customHeight="1"/>
    <row r="7102" ht="19.5" customHeight="1"/>
    <row r="7103" ht="19.5" customHeight="1"/>
    <row r="7104" ht="19.5" customHeight="1"/>
    <row r="7105" ht="19.5" customHeight="1"/>
    <row r="7106" ht="19.5" customHeight="1"/>
    <row r="7107" ht="19.5" customHeight="1"/>
    <row r="7108" ht="19.5" customHeight="1"/>
    <row r="7109" ht="19.5" customHeight="1"/>
    <row r="7110" ht="19.5" customHeight="1"/>
    <row r="7111" ht="19.5" customHeight="1"/>
    <row r="7112" ht="19.5" customHeight="1"/>
    <row r="7113" ht="19.5" customHeight="1"/>
    <row r="7114" ht="19.5" customHeight="1"/>
    <row r="7115" ht="19.5" customHeight="1"/>
    <row r="7116" ht="19.5" customHeight="1"/>
    <row r="7117" ht="19.5" customHeight="1"/>
    <row r="7118" ht="19.5" customHeight="1"/>
    <row r="7119" ht="19.5" customHeight="1"/>
    <row r="7120" ht="19.5" customHeight="1"/>
    <row r="7121" ht="19.5" customHeight="1"/>
    <row r="7122" ht="19.5" customHeight="1"/>
    <row r="7123" ht="19.5" customHeight="1"/>
    <row r="7124" ht="19.5" customHeight="1"/>
    <row r="7125" ht="19.5" customHeight="1"/>
    <row r="7126" ht="19.5" customHeight="1"/>
    <row r="7127" ht="19.5" customHeight="1"/>
    <row r="7128" ht="19.5" customHeight="1"/>
    <row r="7129" ht="19.5" customHeight="1"/>
    <row r="7130" ht="19.5" customHeight="1"/>
    <row r="7131" ht="19.5" customHeight="1"/>
    <row r="7132" ht="19.5" customHeight="1"/>
    <row r="7133" ht="19.5" customHeight="1"/>
    <row r="7134" ht="19.5" customHeight="1"/>
    <row r="7135" ht="19.5" customHeight="1"/>
    <row r="7136" ht="19.5" customHeight="1"/>
    <row r="7137" ht="19.5" customHeight="1"/>
    <row r="7138" ht="19.5" customHeight="1"/>
    <row r="7139" ht="19.5" customHeight="1"/>
    <row r="7140" ht="19.5" customHeight="1"/>
    <row r="7141" ht="19.5" customHeight="1"/>
    <row r="7142" ht="19.5" customHeight="1"/>
    <row r="7143" ht="19.5" customHeight="1"/>
    <row r="7144" ht="19.5" customHeight="1"/>
    <row r="7145" ht="19.5" customHeight="1"/>
    <row r="7146" ht="19.5" customHeight="1"/>
    <row r="7147" ht="19.5" customHeight="1"/>
    <row r="7148" ht="19.5" customHeight="1"/>
    <row r="7149" ht="19.5" customHeight="1"/>
    <row r="7150" ht="19.5" customHeight="1"/>
    <row r="7151" ht="19.5" customHeight="1"/>
    <row r="7152" ht="19.5" customHeight="1"/>
    <row r="7153" ht="19.5" customHeight="1"/>
    <row r="7154" ht="19.5" customHeight="1"/>
    <row r="7155" ht="19.5" customHeight="1"/>
    <row r="7156" ht="19.5" customHeight="1"/>
    <row r="7157" ht="19.5" customHeight="1"/>
    <row r="7158" ht="19.5" customHeight="1"/>
    <row r="7159" ht="19.5" customHeight="1"/>
    <row r="7160" ht="19.5" customHeight="1"/>
    <row r="7161" ht="19.5" customHeight="1"/>
    <row r="7162" ht="19.5" customHeight="1"/>
    <row r="7163" ht="19.5" customHeight="1"/>
    <row r="7164" ht="19.5" customHeight="1"/>
    <row r="7165" ht="19.5" customHeight="1"/>
    <row r="7166" ht="19.5" customHeight="1"/>
    <row r="7167" ht="19.5" customHeight="1"/>
    <row r="7168" ht="19.5" customHeight="1"/>
    <row r="7169" ht="19.5" customHeight="1"/>
    <row r="7170" ht="19.5" customHeight="1"/>
    <row r="7171" ht="19.5" customHeight="1"/>
    <row r="7172" ht="19.5" customHeight="1"/>
    <row r="7173" ht="19.5" customHeight="1"/>
    <row r="7174" ht="19.5" customHeight="1"/>
    <row r="7175" ht="19.5" customHeight="1"/>
    <row r="7176" ht="19.5" customHeight="1"/>
    <row r="7177" ht="19.5" customHeight="1"/>
    <row r="7178" ht="19.5" customHeight="1"/>
    <row r="7179" ht="19.5" customHeight="1"/>
    <row r="7180" ht="19.5" customHeight="1"/>
    <row r="7181" ht="19.5" customHeight="1"/>
    <row r="7182" ht="19.5" customHeight="1"/>
    <row r="7183" ht="19.5" customHeight="1"/>
    <row r="7184" ht="19.5" customHeight="1"/>
    <row r="7185" ht="19.5" customHeight="1"/>
    <row r="7186" ht="19.5" customHeight="1"/>
    <row r="7187" ht="19.5" customHeight="1"/>
    <row r="7188" ht="19.5" customHeight="1"/>
    <row r="7189" ht="19.5" customHeight="1"/>
    <row r="7190" ht="19.5" customHeight="1"/>
    <row r="7191" ht="19.5" customHeight="1"/>
    <row r="7192" ht="19.5" customHeight="1"/>
    <row r="7193" ht="19.5" customHeight="1"/>
    <row r="7194" ht="19.5" customHeight="1"/>
    <row r="7195" ht="19.5" customHeight="1"/>
    <row r="7196" ht="19.5" customHeight="1"/>
    <row r="7197" ht="19.5" customHeight="1"/>
    <row r="7198" ht="19.5" customHeight="1"/>
    <row r="7199" ht="19.5" customHeight="1"/>
    <row r="7200" ht="19.5" customHeight="1"/>
    <row r="7201" ht="19.5" customHeight="1"/>
    <row r="7202" ht="19.5" customHeight="1"/>
    <row r="7203" ht="19.5" customHeight="1"/>
    <row r="7204" ht="19.5" customHeight="1"/>
    <row r="7205" ht="19.5" customHeight="1"/>
    <row r="7206" ht="19.5" customHeight="1"/>
    <row r="7207" ht="19.5" customHeight="1"/>
    <row r="7208" ht="19.5" customHeight="1"/>
    <row r="7209" ht="19.5" customHeight="1"/>
    <row r="7210" ht="19.5" customHeight="1"/>
    <row r="7211" ht="19.5" customHeight="1"/>
    <row r="7212" ht="19.5" customHeight="1"/>
    <row r="7213" ht="19.5" customHeight="1"/>
    <row r="7214" ht="19.5" customHeight="1"/>
    <row r="7215" ht="19.5" customHeight="1"/>
    <row r="7216" ht="19.5" customHeight="1"/>
    <row r="7217" ht="19.5" customHeight="1"/>
    <row r="7218" ht="19.5" customHeight="1"/>
    <row r="7219" ht="19.5" customHeight="1"/>
    <row r="7220" ht="19.5" customHeight="1"/>
    <row r="7221" ht="19.5" customHeight="1"/>
    <row r="7222" ht="19.5" customHeight="1"/>
    <row r="7223" ht="19.5" customHeight="1"/>
    <row r="7224" ht="19.5" customHeight="1"/>
    <row r="7225" ht="19.5" customHeight="1"/>
    <row r="7226" ht="19.5" customHeight="1"/>
    <row r="7227" ht="19.5" customHeight="1"/>
    <row r="7228" ht="19.5" customHeight="1"/>
    <row r="7229" ht="19.5" customHeight="1"/>
    <row r="7230" ht="19.5" customHeight="1"/>
    <row r="7231" ht="19.5" customHeight="1"/>
    <row r="7232" ht="19.5" customHeight="1"/>
    <row r="7233" ht="19.5" customHeight="1"/>
    <row r="7234" ht="19.5" customHeight="1"/>
    <row r="7235" ht="19.5" customHeight="1"/>
    <row r="7236" ht="19.5" customHeight="1"/>
    <row r="7237" ht="19.5" customHeight="1"/>
    <row r="7238" ht="19.5" customHeight="1"/>
    <row r="7239" ht="19.5" customHeight="1"/>
    <row r="7240" ht="19.5" customHeight="1"/>
    <row r="7241" ht="19.5" customHeight="1"/>
    <row r="7242" ht="19.5" customHeight="1"/>
    <row r="7243" ht="19.5" customHeight="1"/>
    <row r="7244" ht="19.5" customHeight="1"/>
    <row r="7245" ht="19.5" customHeight="1"/>
    <row r="7246" ht="19.5" customHeight="1"/>
    <row r="7247" ht="19.5" customHeight="1"/>
    <row r="7248" ht="19.5" customHeight="1"/>
    <row r="7249" ht="19.5" customHeight="1"/>
    <row r="7250" ht="19.5" customHeight="1"/>
    <row r="7251" ht="19.5" customHeight="1"/>
    <row r="7252" ht="19.5" customHeight="1"/>
    <row r="7253" ht="19.5" customHeight="1"/>
    <row r="7254" ht="19.5" customHeight="1"/>
    <row r="7255" ht="19.5" customHeight="1"/>
    <row r="7256" ht="19.5" customHeight="1"/>
    <row r="7257" ht="19.5" customHeight="1"/>
    <row r="7258" ht="19.5" customHeight="1"/>
    <row r="7259" ht="19.5" customHeight="1"/>
    <row r="7260" ht="19.5" customHeight="1"/>
    <row r="7261" ht="19.5" customHeight="1"/>
    <row r="7262" ht="19.5" customHeight="1"/>
    <row r="7263" ht="19.5" customHeight="1"/>
    <row r="7264" ht="19.5" customHeight="1"/>
    <row r="7265" ht="19.5" customHeight="1"/>
    <row r="7266" ht="19.5" customHeight="1"/>
    <row r="7267" ht="19.5" customHeight="1"/>
    <row r="7268" ht="19.5" customHeight="1"/>
    <row r="7269" ht="19.5" customHeight="1"/>
    <row r="7270" ht="19.5" customHeight="1"/>
    <row r="7271" ht="19.5" customHeight="1"/>
    <row r="7272" ht="19.5" customHeight="1"/>
    <row r="7273" ht="19.5" customHeight="1"/>
    <row r="7274" ht="19.5" customHeight="1"/>
    <row r="7275" ht="19.5" customHeight="1"/>
    <row r="7276" ht="19.5" customHeight="1"/>
    <row r="7277" ht="19.5" customHeight="1"/>
    <row r="7278" ht="19.5" customHeight="1"/>
    <row r="7279" ht="19.5" customHeight="1"/>
    <row r="7280" ht="19.5" customHeight="1"/>
    <row r="7281" ht="19.5" customHeight="1"/>
    <row r="7282" ht="19.5" customHeight="1"/>
    <row r="7283" ht="19.5" customHeight="1"/>
    <row r="7284" ht="19.5" customHeight="1"/>
    <row r="7285" ht="19.5" customHeight="1"/>
    <row r="7286" ht="19.5" customHeight="1"/>
    <row r="7287" ht="19.5" customHeight="1"/>
    <row r="7288" ht="19.5" customHeight="1"/>
    <row r="7289" ht="19.5" customHeight="1"/>
    <row r="7290" ht="19.5" customHeight="1"/>
    <row r="7291" ht="19.5" customHeight="1"/>
    <row r="7292" ht="19.5" customHeight="1"/>
    <row r="7293" ht="19.5" customHeight="1"/>
    <row r="7294" ht="19.5" customHeight="1"/>
    <row r="7295" ht="19.5" customHeight="1"/>
    <row r="7296" ht="19.5" customHeight="1"/>
    <row r="7297" ht="19.5" customHeight="1"/>
    <row r="7298" ht="19.5" customHeight="1"/>
    <row r="7299" ht="19.5" customHeight="1"/>
    <row r="7300" ht="19.5" customHeight="1"/>
    <row r="7301" ht="19.5" customHeight="1"/>
    <row r="7302" ht="19.5" customHeight="1"/>
    <row r="7303" ht="19.5" customHeight="1"/>
    <row r="7304" ht="19.5" customHeight="1"/>
    <row r="7305" ht="19.5" customHeight="1"/>
    <row r="7306" ht="19.5" customHeight="1"/>
    <row r="7307" ht="19.5" customHeight="1"/>
    <row r="7308" ht="19.5" customHeight="1"/>
    <row r="7309" ht="19.5" customHeight="1"/>
    <row r="7310" ht="19.5" customHeight="1"/>
    <row r="7311" ht="19.5" customHeight="1"/>
    <row r="7312" ht="19.5" customHeight="1"/>
    <row r="7313" ht="19.5" customHeight="1"/>
    <row r="7314" ht="19.5" customHeight="1"/>
    <row r="7315" ht="19.5" customHeight="1"/>
    <row r="7316" ht="19.5" customHeight="1"/>
    <row r="7317" ht="19.5" customHeight="1"/>
    <row r="7318" ht="19.5" customHeight="1"/>
    <row r="7319" ht="19.5" customHeight="1"/>
    <row r="7320" ht="19.5" customHeight="1"/>
    <row r="7321" ht="19.5" customHeight="1"/>
    <row r="7322" ht="19.5" customHeight="1"/>
    <row r="7323" ht="19.5" customHeight="1"/>
    <row r="7324" ht="19.5" customHeight="1"/>
    <row r="7325" ht="19.5" customHeight="1"/>
    <row r="7326" ht="19.5" customHeight="1"/>
    <row r="7327" ht="19.5" customHeight="1"/>
    <row r="7328" ht="19.5" customHeight="1"/>
    <row r="7329" ht="19.5" customHeight="1"/>
    <row r="7330" ht="19.5" customHeight="1"/>
    <row r="7331" ht="19.5" customHeight="1"/>
    <row r="7332" ht="19.5" customHeight="1"/>
    <row r="7333" ht="19.5" customHeight="1"/>
    <row r="7334" ht="19.5" customHeight="1"/>
    <row r="7335" ht="19.5" customHeight="1"/>
    <row r="7336" ht="19.5" customHeight="1"/>
    <row r="7337" ht="19.5" customHeight="1"/>
    <row r="7338" ht="19.5" customHeight="1"/>
    <row r="7339" ht="19.5" customHeight="1"/>
    <row r="7340" ht="19.5" customHeight="1"/>
    <row r="7341" ht="19.5" customHeight="1"/>
    <row r="7342" ht="19.5" customHeight="1"/>
    <row r="7343" ht="19.5" customHeight="1"/>
    <row r="7344" ht="19.5" customHeight="1"/>
    <row r="7345" ht="19.5" customHeight="1"/>
    <row r="7346" ht="19.5" customHeight="1"/>
    <row r="7347" ht="19.5" customHeight="1"/>
    <row r="7348" ht="19.5" customHeight="1"/>
    <row r="7349" ht="19.5" customHeight="1"/>
    <row r="7350" ht="19.5" customHeight="1"/>
    <row r="7351" ht="19.5" customHeight="1"/>
    <row r="7352" ht="19.5" customHeight="1"/>
    <row r="7353" ht="19.5" customHeight="1"/>
    <row r="7354" ht="19.5" customHeight="1"/>
    <row r="7355" ht="19.5" customHeight="1"/>
    <row r="7356" ht="19.5" customHeight="1"/>
    <row r="7357" ht="19.5" customHeight="1"/>
    <row r="7358" ht="19.5" customHeight="1"/>
    <row r="7359" ht="19.5" customHeight="1"/>
    <row r="7360" ht="19.5" customHeight="1"/>
    <row r="7361" ht="19.5" customHeight="1"/>
    <row r="7362" ht="19.5" customHeight="1"/>
    <row r="7363" ht="19.5" customHeight="1"/>
    <row r="7364" ht="19.5" customHeight="1"/>
    <row r="7365" ht="19.5" customHeight="1"/>
    <row r="7366" ht="19.5" customHeight="1"/>
    <row r="7367" ht="19.5" customHeight="1"/>
    <row r="7368" ht="19.5" customHeight="1"/>
    <row r="7369" ht="19.5" customHeight="1"/>
    <row r="7370" ht="19.5" customHeight="1"/>
    <row r="7371" ht="19.5" customHeight="1"/>
    <row r="7372" ht="19.5" customHeight="1"/>
    <row r="7373" ht="19.5" customHeight="1"/>
    <row r="7374" ht="19.5" customHeight="1"/>
    <row r="7375" ht="19.5" customHeight="1"/>
    <row r="7376" ht="19.5" customHeight="1"/>
    <row r="7377" ht="19.5" customHeight="1"/>
    <row r="7378" ht="19.5" customHeight="1"/>
    <row r="7379" ht="19.5" customHeight="1"/>
    <row r="7380" ht="19.5" customHeight="1"/>
    <row r="7381" ht="19.5" customHeight="1"/>
    <row r="7382" ht="19.5" customHeight="1"/>
    <row r="7383" ht="19.5" customHeight="1"/>
    <row r="7384" ht="19.5" customHeight="1"/>
    <row r="7385" ht="19.5" customHeight="1"/>
    <row r="7386" ht="19.5" customHeight="1"/>
    <row r="7387" ht="19.5" customHeight="1"/>
    <row r="7388" ht="19.5" customHeight="1"/>
    <row r="7389" ht="19.5" customHeight="1"/>
    <row r="7390" ht="19.5" customHeight="1"/>
    <row r="7391" ht="19.5" customHeight="1"/>
    <row r="7392" ht="19.5" customHeight="1"/>
    <row r="7393" ht="19.5" customHeight="1"/>
    <row r="7394" ht="19.5" customHeight="1"/>
    <row r="7395" ht="19.5" customHeight="1"/>
    <row r="7396" ht="19.5" customHeight="1"/>
    <row r="7397" ht="19.5" customHeight="1"/>
    <row r="7398" ht="19.5" customHeight="1"/>
    <row r="7399" ht="19.5" customHeight="1"/>
    <row r="7400" ht="19.5" customHeight="1"/>
    <row r="7401" ht="19.5" customHeight="1"/>
    <row r="7402" ht="19.5" customHeight="1"/>
    <row r="7403" ht="19.5" customHeight="1"/>
    <row r="7404" ht="19.5" customHeight="1"/>
    <row r="7405" ht="19.5" customHeight="1"/>
    <row r="7406" ht="19.5" customHeight="1"/>
    <row r="7407" ht="19.5" customHeight="1"/>
    <row r="7408" ht="19.5" customHeight="1"/>
    <row r="7409" ht="19.5" customHeight="1"/>
    <row r="7410" ht="19.5" customHeight="1"/>
    <row r="7411" ht="19.5" customHeight="1"/>
    <row r="7412" ht="19.5" customHeight="1"/>
    <row r="7413" ht="19.5" customHeight="1"/>
    <row r="7414" ht="19.5" customHeight="1"/>
    <row r="7415" ht="19.5" customHeight="1"/>
    <row r="7416" ht="19.5" customHeight="1"/>
    <row r="7417" ht="19.5" customHeight="1"/>
    <row r="7418" ht="19.5" customHeight="1"/>
    <row r="7419" ht="19.5" customHeight="1"/>
    <row r="7420" ht="19.5" customHeight="1"/>
    <row r="7421" ht="19.5" customHeight="1"/>
    <row r="7422" ht="19.5" customHeight="1"/>
    <row r="7423" ht="19.5" customHeight="1"/>
    <row r="7424" ht="19.5" customHeight="1"/>
    <row r="7425" ht="19.5" customHeight="1"/>
    <row r="7426" ht="19.5" customHeight="1"/>
    <row r="7427" ht="19.5" customHeight="1"/>
    <row r="7428" ht="19.5" customHeight="1"/>
    <row r="7429" ht="19.5" customHeight="1"/>
    <row r="7430" ht="19.5" customHeight="1"/>
    <row r="7431" ht="19.5" customHeight="1"/>
    <row r="7432" ht="19.5" customHeight="1"/>
    <row r="7433" ht="19.5" customHeight="1"/>
    <row r="7434" ht="19.5" customHeight="1"/>
    <row r="7435" ht="19.5" customHeight="1"/>
    <row r="7436" ht="19.5" customHeight="1"/>
    <row r="7437" ht="19.5" customHeight="1"/>
    <row r="7438" ht="19.5" customHeight="1"/>
    <row r="7439" ht="19.5" customHeight="1"/>
    <row r="7440" ht="19.5" customHeight="1"/>
    <row r="7441" ht="19.5" customHeight="1"/>
    <row r="7442" ht="19.5" customHeight="1"/>
    <row r="7443" ht="19.5" customHeight="1"/>
    <row r="7444" ht="19.5" customHeight="1"/>
    <row r="7445" ht="19.5" customHeight="1"/>
    <row r="7446" ht="19.5" customHeight="1"/>
    <row r="7447" ht="19.5" customHeight="1"/>
    <row r="7448" ht="19.5" customHeight="1"/>
    <row r="7449" ht="19.5" customHeight="1"/>
    <row r="7450" ht="19.5" customHeight="1"/>
    <row r="7451" ht="19.5" customHeight="1"/>
    <row r="7452" ht="19.5" customHeight="1"/>
    <row r="7453" ht="19.5" customHeight="1"/>
    <row r="7454" ht="19.5" customHeight="1"/>
    <row r="7455" ht="19.5" customHeight="1"/>
    <row r="7456" ht="19.5" customHeight="1"/>
    <row r="7457" ht="19.5" customHeight="1"/>
    <row r="7458" ht="19.5" customHeight="1"/>
    <row r="7459" ht="19.5" customHeight="1"/>
    <row r="7460" ht="19.5" customHeight="1"/>
    <row r="7461" ht="19.5" customHeight="1"/>
    <row r="7462" ht="19.5" customHeight="1"/>
    <row r="7463" ht="19.5" customHeight="1"/>
    <row r="7464" ht="19.5" customHeight="1"/>
    <row r="7465" ht="19.5" customHeight="1"/>
    <row r="7466" ht="19.5" customHeight="1"/>
    <row r="7467" ht="19.5" customHeight="1"/>
    <row r="7468" ht="19.5" customHeight="1"/>
    <row r="7469" ht="19.5" customHeight="1"/>
    <row r="7470" ht="19.5" customHeight="1"/>
    <row r="7471" ht="19.5" customHeight="1"/>
    <row r="7472" ht="19.5" customHeight="1"/>
    <row r="7473" ht="19.5" customHeight="1"/>
    <row r="7474" ht="19.5" customHeight="1"/>
    <row r="7475" ht="19.5" customHeight="1"/>
    <row r="7476" ht="19.5" customHeight="1"/>
    <row r="7477" ht="19.5" customHeight="1"/>
    <row r="7478" ht="19.5" customHeight="1"/>
    <row r="7479" ht="19.5" customHeight="1"/>
    <row r="7480" ht="19.5" customHeight="1"/>
    <row r="7481" ht="19.5" customHeight="1"/>
    <row r="7482" ht="19.5" customHeight="1"/>
    <row r="7483" ht="19.5" customHeight="1"/>
    <row r="7484" ht="19.5" customHeight="1"/>
    <row r="7485" ht="19.5" customHeight="1"/>
    <row r="7486" ht="19.5" customHeight="1"/>
    <row r="7487" ht="19.5" customHeight="1"/>
    <row r="7488" ht="19.5" customHeight="1"/>
    <row r="7489" ht="19.5" customHeight="1"/>
    <row r="7490" ht="19.5" customHeight="1"/>
    <row r="7491" ht="19.5" customHeight="1"/>
    <row r="7492" ht="19.5" customHeight="1"/>
    <row r="7493" ht="19.5" customHeight="1"/>
    <row r="7494" ht="19.5" customHeight="1"/>
    <row r="7495" ht="19.5" customHeight="1"/>
    <row r="7496" ht="19.5" customHeight="1"/>
    <row r="7497" ht="19.5" customHeight="1"/>
    <row r="7498" ht="19.5" customHeight="1"/>
    <row r="7499" ht="19.5" customHeight="1"/>
    <row r="7500" ht="19.5" customHeight="1"/>
    <row r="7501" ht="19.5" customHeight="1"/>
    <row r="7502" ht="19.5" customHeight="1"/>
    <row r="7503" ht="19.5" customHeight="1"/>
    <row r="7504" ht="19.5" customHeight="1"/>
    <row r="7505" ht="19.5" customHeight="1"/>
    <row r="7506" ht="19.5" customHeight="1"/>
    <row r="7507" ht="19.5" customHeight="1"/>
    <row r="7508" ht="19.5" customHeight="1"/>
    <row r="7509" ht="19.5" customHeight="1"/>
    <row r="7510" ht="19.5" customHeight="1"/>
    <row r="7511" ht="19.5" customHeight="1"/>
    <row r="7512" ht="19.5" customHeight="1"/>
    <row r="7513" ht="19.5" customHeight="1"/>
    <row r="7514" ht="19.5" customHeight="1"/>
    <row r="7515" ht="19.5" customHeight="1"/>
    <row r="7516" ht="19.5" customHeight="1"/>
    <row r="7517" ht="19.5" customHeight="1"/>
    <row r="7518" ht="19.5" customHeight="1"/>
    <row r="7519" ht="19.5" customHeight="1"/>
    <row r="7520" ht="19.5" customHeight="1"/>
    <row r="7521" ht="19.5" customHeight="1"/>
    <row r="7522" ht="19.5" customHeight="1"/>
    <row r="7523" ht="19.5" customHeight="1"/>
    <row r="7524" ht="19.5" customHeight="1"/>
    <row r="7525" ht="19.5" customHeight="1"/>
    <row r="7526" ht="19.5" customHeight="1"/>
    <row r="7527" ht="19.5" customHeight="1"/>
    <row r="7528" ht="19.5" customHeight="1"/>
    <row r="7529" ht="19.5" customHeight="1"/>
    <row r="7530" ht="19.5" customHeight="1"/>
    <row r="7531" ht="19.5" customHeight="1"/>
    <row r="7532" ht="19.5" customHeight="1"/>
    <row r="7533" ht="19.5" customHeight="1"/>
    <row r="7534" ht="19.5" customHeight="1"/>
    <row r="7535" ht="19.5" customHeight="1"/>
    <row r="7536" ht="19.5" customHeight="1"/>
    <row r="7537" ht="19.5" customHeight="1"/>
    <row r="7538" ht="19.5" customHeight="1"/>
    <row r="7539" ht="19.5" customHeight="1"/>
    <row r="7540" ht="19.5" customHeight="1"/>
    <row r="7541" ht="19.5" customHeight="1"/>
    <row r="7542" ht="19.5" customHeight="1"/>
    <row r="7543" ht="19.5" customHeight="1"/>
    <row r="7544" ht="19.5" customHeight="1"/>
    <row r="7545" ht="19.5" customHeight="1"/>
    <row r="7546" ht="19.5" customHeight="1"/>
    <row r="7547" ht="19.5" customHeight="1"/>
    <row r="7548" ht="19.5" customHeight="1"/>
    <row r="7549" ht="19.5" customHeight="1"/>
    <row r="7550" ht="19.5" customHeight="1"/>
    <row r="7551" ht="19.5" customHeight="1"/>
    <row r="7552" ht="19.5" customHeight="1"/>
    <row r="7553" ht="19.5" customHeight="1"/>
    <row r="7554" ht="19.5" customHeight="1"/>
    <row r="7555" ht="19.5" customHeight="1"/>
    <row r="7556" ht="19.5" customHeight="1"/>
    <row r="7557" ht="19.5" customHeight="1"/>
    <row r="7558" ht="19.5" customHeight="1"/>
    <row r="7559" ht="19.5" customHeight="1"/>
    <row r="7560" ht="19.5" customHeight="1"/>
    <row r="7561" ht="19.5" customHeight="1"/>
    <row r="7562" ht="19.5" customHeight="1"/>
    <row r="7563" ht="19.5" customHeight="1"/>
    <row r="7564" ht="19.5" customHeight="1"/>
    <row r="7565" ht="19.5" customHeight="1"/>
    <row r="7566" ht="19.5" customHeight="1"/>
    <row r="7567" ht="19.5" customHeight="1"/>
    <row r="7568" ht="19.5" customHeight="1"/>
    <row r="7569" ht="19.5" customHeight="1"/>
    <row r="7570" ht="19.5" customHeight="1"/>
    <row r="7571" ht="19.5" customHeight="1"/>
    <row r="7572" ht="19.5" customHeight="1"/>
    <row r="7573" ht="19.5" customHeight="1"/>
    <row r="7574" ht="19.5" customHeight="1"/>
    <row r="7575" ht="19.5" customHeight="1"/>
    <row r="7576" ht="19.5" customHeight="1"/>
    <row r="7577" ht="19.5" customHeight="1"/>
    <row r="7578" ht="19.5" customHeight="1"/>
    <row r="7579" ht="19.5" customHeight="1"/>
    <row r="7580" ht="19.5" customHeight="1"/>
    <row r="7581" ht="19.5" customHeight="1"/>
    <row r="7582" ht="19.5" customHeight="1"/>
    <row r="7583" ht="19.5" customHeight="1"/>
    <row r="7584" ht="19.5" customHeight="1"/>
    <row r="7585" ht="19.5" customHeight="1"/>
    <row r="7586" ht="19.5" customHeight="1"/>
    <row r="7587" ht="19.5" customHeight="1"/>
    <row r="7588" ht="19.5" customHeight="1"/>
    <row r="7589" ht="19.5" customHeight="1"/>
    <row r="7590" ht="19.5" customHeight="1"/>
    <row r="7591" ht="19.5" customHeight="1"/>
    <row r="7592" ht="19.5" customHeight="1"/>
    <row r="7593" ht="19.5" customHeight="1"/>
    <row r="7594" ht="19.5" customHeight="1"/>
    <row r="7595" ht="19.5" customHeight="1"/>
    <row r="7596" ht="19.5" customHeight="1"/>
    <row r="7597" ht="19.5" customHeight="1"/>
    <row r="7598" ht="19.5" customHeight="1"/>
    <row r="7599" ht="19.5" customHeight="1"/>
    <row r="7600" ht="19.5" customHeight="1"/>
    <row r="7601" ht="19.5" customHeight="1"/>
    <row r="7602" ht="19.5" customHeight="1"/>
    <row r="7603" ht="19.5" customHeight="1"/>
    <row r="7604" ht="19.5" customHeight="1"/>
    <row r="7605" ht="19.5" customHeight="1"/>
    <row r="7606" ht="19.5" customHeight="1"/>
    <row r="7607" ht="19.5" customHeight="1"/>
    <row r="7608" ht="19.5" customHeight="1"/>
    <row r="7609" ht="19.5" customHeight="1"/>
    <row r="7610" ht="19.5" customHeight="1"/>
    <row r="7611" ht="19.5" customHeight="1"/>
    <row r="7612" ht="19.5" customHeight="1"/>
    <row r="7613" ht="19.5" customHeight="1"/>
    <row r="7614" ht="19.5" customHeight="1"/>
    <row r="7615" ht="19.5" customHeight="1"/>
    <row r="7616" ht="19.5" customHeight="1"/>
    <row r="7617" ht="19.5" customHeight="1"/>
    <row r="7618" ht="19.5" customHeight="1"/>
    <row r="7619" ht="19.5" customHeight="1"/>
    <row r="7620" ht="19.5" customHeight="1"/>
    <row r="7621" ht="19.5" customHeight="1"/>
    <row r="7622" ht="19.5" customHeight="1"/>
    <row r="7623" ht="19.5" customHeight="1"/>
    <row r="7624" ht="19.5" customHeight="1"/>
    <row r="7625" ht="19.5" customHeight="1"/>
    <row r="7626" ht="19.5" customHeight="1"/>
    <row r="7627" ht="19.5" customHeight="1"/>
    <row r="7628" ht="19.5" customHeight="1"/>
    <row r="7629" ht="19.5" customHeight="1"/>
    <row r="7630" ht="19.5" customHeight="1"/>
    <row r="7631" ht="19.5" customHeight="1"/>
    <row r="7632" ht="19.5" customHeight="1"/>
    <row r="7633" ht="19.5" customHeight="1"/>
    <row r="7634" ht="19.5" customHeight="1"/>
    <row r="7635" ht="19.5" customHeight="1"/>
    <row r="7636" ht="19.5" customHeight="1"/>
    <row r="7637" ht="19.5" customHeight="1"/>
    <row r="7638" ht="19.5" customHeight="1"/>
    <row r="7639" ht="19.5" customHeight="1"/>
    <row r="7640" ht="19.5" customHeight="1"/>
    <row r="7641" ht="19.5" customHeight="1"/>
    <row r="7642" ht="19.5" customHeight="1"/>
    <row r="7643" ht="19.5" customHeight="1"/>
    <row r="7644" ht="19.5" customHeight="1"/>
    <row r="7645" ht="19.5" customHeight="1"/>
    <row r="7646" ht="19.5" customHeight="1"/>
    <row r="7647" ht="19.5" customHeight="1"/>
    <row r="7648" ht="19.5" customHeight="1"/>
    <row r="7649" ht="19.5" customHeight="1"/>
    <row r="7650" ht="19.5" customHeight="1"/>
    <row r="7651" ht="19.5" customHeight="1"/>
    <row r="7652" ht="19.5" customHeight="1"/>
    <row r="7653" ht="19.5" customHeight="1"/>
    <row r="7654" ht="19.5" customHeight="1"/>
    <row r="7655" ht="19.5" customHeight="1"/>
    <row r="7656" ht="19.5" customHeight="1"/>
    <row r="7657" ht="19.5" customHeight="1"/>
    <row r="7658" ht="19.5" customHeight="1"/>
    <row r="7659" ht="19.5" customHeight="1"/>
    <row r="7660" ht="19.5" customHeight="1"/>
    <row r="7661" ht="19.5" customHeight="1"/>
    <row r="7662" ht="19.5" customHeight="1"/>
    <row r="7663" ht="19.5" customHeight="1"/>
    <row r="7664" ht="19.5" customHeight="1"/>
    <row r="7665" ht="19.5" customHeight="1"/>
    <row r="7666" ht="19.5" customHeight="1"/>
    <row r="7667" ht="19.5" customHeight="1"/>
    <row r="7668" ht="19.5" customHeight="1"/>
    <row r="7669" ht="19.5" customHeight="1"/>
    <row r="7670" ht="19.5" customHeight="1"/>
    <row r="7671" ht="19.5" customHeight="1"/>
    <row r="7672" ht="19.5" customHeight="1"/>
    <row r="7673" ht="19.5" customHeight="1"/>
    <row r="7674" ht="19.5" customHeight="1"/>
    <row r="7675" ht="19.5" customHeight="1"/>
    <row r="7676" ht="19.5" customHeight="1"/>
    <row r="7677" ht="19.5" customHeight="1"/>
    <row r="7678" ht="19.5" customHeight="1"/>
    <row r="7679" ht="19.5" customHeight="1"/>
    <row r="7680" ht="19.5" customHeight="1"/>
    <row r="7681" ht="19.5" customHeight="1"/>
    <row r="7682" ht="19.5" customHeight="1"/>
    <row r="7683" ht="19.5" customHeight="1"/>
    <row r="7684" ht="19.5" customHeight="1"/>
    <row r="7685" ht="19.5" customHeight="1"/>
    <row r="7686" ht="19.5" customHeight="1"/>
    <row r="7687" ht="19.5" customHeight="1"/>
    <row r="7688" ht="19.5" customHeight="1"/>
    <row r="7689" ht="19.5" customHeight="1"/>
    <row r="7690" ht="19.5" customHeight="1"/>
    <row r="7691" ht="19.5" customHeight="1"/>
    <row r="7692" ht="19.5" customHeight="1"/>
    <row r="7693" ht="19.5" customHeight="1"/>
    <row r="7694" ht="19.5" customHeight="1"/>
    <row r="7695" ht="19.5" customHeight="1"/>
    <row r="7696" ht="19.5" customHeight="1"/>
    <row r="7697" ht="19.5" customHeight="1"/>
    <row r="7698" ht="19.5" customHeight="1"/>
    <row r="7699" ht="19.5" customHeight="1"/>
    <row r="7700" ht="19.5" customHeight="1"/>
    <row r="7701" ht="19.5" customHeight="1"/>
    <row r="7702" ht="19.5" customHeight="1"/>
    <row r="7703" ht="19.5" customHeight="1"/>
    <row r="7704" ht="19.5" customHeight="1"/>
    <row r="7705" ht="19.5" customHeight="1"/>
    <row r="7706" ht="19.5" customHeight="1"/>
    <row r="7707" ht="19.5" customHeight="1"/>
    <row r="7708" ht="19.5" customHeight="1"/>
    <row r="7709" ht="19.5" customHeight="1"/>
    <row r="7710" ht="19.5" customHeight="1"/>
    <row r="7711" ht="19.5" customHeight="1"/>
    <row r="7712" ht="19.5" customHeight="1"/>
    <row r="7713" ht="19.5" customHeight="1"/>
    <row r="7714" ht="19.5" customHeight="1"/>
    <row r="7715" ht="19.5" customHeight="1"/>
    <row r="7716" ht="19.5" customHeight="1"/>
    <row r="7717" ht="19.5" customHeight="1"/>
    <row r="7718" ht="19.5" customHeight="1"/>
    <row r="7719" ht="19.5" customHeight="1"/>
    <row r="7720" ht="19.5" customHeight="1"/>
    <row r="7721" ht="19.5" customHeight="1"/>
    <row r="7722" ht="19.5" customHeight="1"/>
    <row r="7723" ht="19.5" customHeight="1"/>
    <row r="7724" ht="19.5" customHeight="1"/>
    <row r="7725" ht="19.5" customHeight="1"/>
    <row r="7726" ht="19.5" customHeight="1"/>
    <row r="7727" ht="19.5" customHeight="1"/>
    <row r="7728" ht="19.5" customHeight="1"/>
    <row r="7729" ht="19.5" customHeight="1"/>
    <row r="7730" ht="19.5" customHeight="1"/>
    <row r="7731" ht="19.5" customHeight="1"/>
    <row r="7732" ht="19.5" customHeight="1"/>
    <row r="7733" ht="19.5" customHeight="1"/>
    <row r="7734" ht="19.5" customHeight="1"/>
    <row r="7735" ht="19.5" customHeight="1"/>
    <row r="7736" ht="19.5" customHeight="1"/>
    <row r="7737" ht="19.5" customHeight="1"/>
    <row r="7738" ht="19.5" customHeight="1"/>
    <row r="7739" ht="19.5" customHeight="1"/>
    <row r="7740" ht="19.5" customHeight="1"/>
    <row r="7741" ht="19.5" customHeight="1"/>
    <row r="7742" ht="19.5" customHeight="1"/>
    <row r="7743" ht="19.5" customHeight="1"/>
    <row r="7744" ht="19.5" customHeight="1"/>
    <row r="7745" ht="19.5" customHeight="1"/>
    <row r="7746" ht="19.5" customHeight="1"/>
    <row r="7747" ht="19.5" customHeight="1"/>
    <row r="7748" ht="19.5" customHeight="1"/>
    <row r="7749" ht="19.5" customHeight="1"/>
    <row r="7750" ht="19.5" customHeight="1"/>
    <row r="7751" ht="19.5" customHeight="1"/>
    <row r="7752" ht="19.5" customHeight="1"/>
    <row r="7753" ht="19.5" customHeight="1"/>
    <row r="7754" ht="19.5" customHeight="1"/>
    <row r="7755" ht="19.5" customHeight="1"/>
    <row r="7756" ht="19.5" customHeight="1"/>
    <row r="7757" ht="19.5" customHeight="1"/>
    <row r="7758" ht="19.5" customHeight="1"/>
    <row r="7759" ht="19.5" customHeight="1"/>
    <row r="7760" ht="19.5" customHeight="1"/>
    <row r="7761" ht="19.5" customHeight="1"/>
    <row r="7762" ht="19.5" customHeight="1"/>
    <row r="7763" ht="19.5" customHeight="1"/>
    <row r="7764" ht="19.5" customHeight="1"/>
    <row r="7765" ht="19.5" customHeight="1"/>
    <row r="7766" ht="19.5" customHeight="1"/>
    <row r="7767" ht="19.5" customHeight="1"/>
    <row r="7768" ht="19.5" customHeight="1"/>
    <row r="7769" ht="19.5" customHeight="1"/>
    <row r="7770" ht="19.5" customHeight="1"/>
    <row r="7771" ht="19.5" customHeight="1"/>
    <row r="7772" ht="19.5" customHeight="1"/>
    <row r="7773" ht="19.5" customHeight="1"/>
    <row r="7774" ht="19.5" customHeight="1"/>
    <row r="7775" ht="19.5" customHeight="1"/>
    <row r="7776" ht="19.5" customHeight="1"/>
    <row r="7777" ht="19.5" customHeight="1"/>
    <row r="7778" ht="19.5" customHeight="1"/>
    <row r="7779" ht="19.5" customHeight="1"/>
    <row r="7780" ht="19.5" customHeight="1"/>
    <row r="7781" ht="19.5" customHeight="1"/>
    <row r="7782" ht="19.5" customHeight="1"/>
    <row r="7783" ht="19.5" customHeight="1"/>
    <row r="7784" ht="19.5" customHeight="1"/>
    <row r="7785" ht="19.5" customHeight="1"/>
    <row r="7786" ht="19.5" customHeight="1"/>
    <row r="7787" ht="19.5" customHeight="1"/>
    <row r="7788" ht="19.5" customHeight="1"/>
    <row r="7789" ht="19.5" customHeight="1"/>
    <row r="7790" ht="19.5" customHeight="1"/>
    <row r="7791" ht="19.5" customHeight="1"/>
    <row r="7792" ht="19.5" customHeight="1"/>
    <row r="7793" ht="19.5" customHeight="1"/>
    <row r="7794" ht="19.5" customHeight="1"/>
    <row r="7795" ht="19.5" customHeight="1"/>
    <row r="7796" ht="19.5" customHeight="1"/>
    <row r="7797" ht="19.5" customHeight="1"/>
    <row r="7798" ht="19.5" customHeight="1"/>
    <row r="7799" ht="19.5" customHeight="1"/>
    <row r="7800" ht="19.5" customHeight="1"/>
    <row r="7801" ht="19.5" customHeight="1"/>
    <row r="7802" ht="19.5" customHeight="1"/>
    <row r="7803" ht="19.5" customHeight="1"/>
    <row r="7804" ht="19.5" customHeight="1"/>
    <row r="7805" ht="19.5" customHeight="1"/>
    <row r="7806" ht="19.5" customHeight="1"/>
    <row r="7807" ht="19.5" customHeight="1"/>
    <row r="7808" ht="19.5" customHeight="1"/>
    <row r="7809" ht="19.5" customHeight="1"/>
    <row r="7810" ht="19.5" customHeight="1"/>
    <row r="7811" ht="19.5" customHeight="1"/>
    <row r="7812" ht="19.5" customHeight="1"/>
    <row r="7813" ht="19.5" customHeight="1"/>
    <row r="7814" ht="19.5" customHeight="1"/>
    <row r="7815" ht="19.5" customHeight="1"/>
    <row r="7816" ht="19.5" customHeight="1"/>
    <row r="7817" ht="19.5" customHeight="1"/>
    <row r="7818" ht="19.5" customHeight="1"/>
    <row r="7819" ht="19.5" customHeight="1"/>
    <row r="7820" ht="19.5" customHeight="1"/>
    <row r="7821" ht="19.5" customHeight="1"/>
    <row r="7822" ht="19.5" customHeight="1"/>
    <row r="7823" ht="19.5" customHeight="1"/>
    <row r="7824" ht="19.5" customHeight="1"/>
    <row r="7825" ht="19.5" customHeight="1"/>
    <row r="7826" ht="19.5" customHeight="1"/>
    <row r="7827" ht="19.5" customHeight="1"/>
    <row r="7828" ht="19.5" customHeight="1"/>
    <row r="7829" ht="19.5" customHeight="1"/>
    <row r="7830" ht="19.5" customHeight="1"/>
    <row r="7831" ht="19.5" customHeight="1"/>
    <row r="7832" ht="19.5" customHeight="1"/>
    <row r="7833" ht="19.5" customHeight="1"/>
    <row r="7834" ht="19.5" customHeight="1"/>
    <row r="7835" ht="19.5" customHeight="1"/>
    <row r="7836" ht="19.5" customHeight="1"/>
    <row r="7837" ht="19.5" customHeight="1"/>
    <row r="7838" ht="19.5" customHeight="1"/>
    <row r="7839" ht="19.5" customHeight="1"/>
    <row r="7840" ht="19.5" customHeight="1"/>
    <row r="7841" ht="19.5" customHeight="1"/>
    <row r="7842" ht="19.5" customHeight="1"/>
    <row r="7843" ht="19.5" customHeight="1"/>
    <row r="7844" ht="19.5" customHeight="1"/>
    <row r="7845" ht="19.5" customHeight="1"/>
    <row r="7846" ht="19.5" customHeight="1"/>
    <row r="7847" ht="19.5" customHeight="1"/>
    <row r="7848" ht="19.5" customHeight="1"/>
    <row r="7849" ht="19.5" customHeight="1"/>
    <row r="7850" ht="19.5" customHeight="1"/>
    <row r="7851" ht="19.5" customHeight="1"/>
    <row r="7852" ht="19.5" customHeight="1"/>
    <row r="7853" ht="19.5" customHeight="1"/>
    <row r="7854" ht="19.5" customHeight="1"/>
    <row r="7855" ht="19.5" customHeight="1"/>
    <row r="7856" ht="19.5" customHeight="1"/>
    <row r="7857" ht="19.5" customHeight="1"/>
    <row r="7858" ht="19.5" customHeight="1"/>
    <row r="7859" ht="19.5" customHeight="1"/>
    <row r="7860" ht="19.5" customHeight="1"/>
    <row r="7861" ht="19.5" customHeight="1"/>
    <row r="7862" ht="19.5" customHeight="1"/>
    <row r="7863" ht="19.5" customHeight="1"/>
    <row r="7864" ht="19.5" customHeight="1"/>
    <row r="7865" ht="19.5" customHeight="1"/>
    <row r="7866" ht="19.5" customHeight="1"/>
    <row r="7867" ht="19.5" customHeight="1"/>
    <row r="7868" ht="19.5" customHeight="1"/>
    <row r="7869" ht="19.5" customHeight="1"/>
    <row r="7870" ht="19.5" customHeight="1"/>
    <row r="7871" ht="19.5" customHeight="1"/>
    <row r="7872" ht="19.5" customHeight="1"/>
    <row r="7873" ht="19.5" customHeight="1"/>
    <row r="7874" ht="19.5" customHeight="1"/>
    <row r="7875" ht="19.5" customHeight="1"/>
    <row r="7876" ht="19.5" customHeight="1"/>
    <row r="7877" ht="19.5" customHeight="1"/>
    <row r="7878" ht="19.5" customHeight="1"/>
    <row r="7879" ht="19.5" customHeight="1"/>
    <row r="7880" ht="19.5" customHeight="1"/>
    <row r="7881" ht="19.5" customHeight="1"/>
    <row r="7882" ht="19.5" customHeight="1"/>
    <row r="7883" ht="19.5" customHeight="1"/>
    <row r="7884" ht="19.5" customHeight="1"/>
    <row r="7885" ht="19.5" customHeight="1"/>
    <row r="7886" ht="19.5" customHeight="1"/>
    <row r="7887" ht="19.5" customHeight="1"/>
    <row r="7888" ht="19.5" customHeight="1"/>
    <row r="7889" ht="19.5" customHeight="1"/>
    <row r="7890" ht="19.5" customHeight="1"/>
    <row r="7891" ht="19.5" customHeight="1"/>
    <row r="7892" ht="19.5" customHeight="1"/>
    <row r="7893" ht="19.5" customHeight="1"/>
    <row r="7894" ht="19.5" customHeight="1"/>
    <row r="7895" ht="19.5" customHeight="1"/>
    <row r="7896" ht="19.5" customHeight="1"/>
    <row r="7897" ht="19.5" customHeight="1"/>
    <row r="7898" ht="19.5" customHeight="1"/>
    <row r="7899" ht="19.5" customHeight="1"/>
    <row r="7900" ht="19.5" customHeight="1"/>
    <row r="7901" ht="19.5" customHeight="1"/>
    <row r="7902" ht="19.5" customHeight="1"/>
    <row r="7903" ht="19.5" customHeight="1"/>
    <row r="7904" ht="19.5" customHeight="1"/>
    <row r="7905" ht="19.5" customHeight="1"/>
    <row r="7906" ht="19.5" customHeight="1"/>
    <row r="7907" ht="19.5" customHeight="1"/>
    <row r="7908" ht="19.5" customHeight="1"/>
    <row r="7909" ht="19.5" customHeight="1"/>
    <row r="7910" ht="19.5" customHeight="1"/>
    <row r="7911" ht="19.5" customHeight="1"/>
    <row r="7912" ht="19.5" customHeight="1"/>
    <row r="7913" ht="19.5" customHeight="1"/>
    <row r="7914" ht="19.5" customHeight="1"/>
    <row r="7915" ht="19.5" customHeight="1"/>
    <row r="7916" ht="19.5" customHeight="1"/>
    <row r="7917" ht="19.5" customHeight="1"/>
    <row r="7918" ht="19.5" customHeight="1"/>
    <row r="7919" ht="19.5" customHeight="1"/>
    <row r="7920" ht="19.5" customHeight="1"/>
    <row r="7921" ht="19.5" customHeight="1"/>
    <row r="7922" ht="19.5" customHeight="1"/>
    <row r="7923" ht="19.5" customHeight="1"/>
    <row r="7924" ht="19.5" customHeight="1"/>
    <row r="7925" ht="19.5" customHeight="1"/>
    <row r="7926" ht="19.5" customHeight="1"/>
    <row r="7927" ht="19.5" customHeight="1"/>
    <row r="7928" ht="19.5" customHeight="1"/>
    <row r="7929" ht="19.5" customHeight="1"/>
    <row r="7930" ht="19.5" customHeight="1"/>
    <row r="7931" ht="19.5" customHeight="1"/>
    <row r="7932" ht="19.5" customHeight="1"/>
    <row r="7933" ht="19.5" customHeight="1"/>
    <row r="7934" ht="19.5" customHeight="1"/>
    <row r="7935" ht="19.5" customHeight="1"/>
    <row r="7936" ht="19.5" customHeight="1"/>
    <row r="7937" ht="19.5" customHeight="1"/>
    <row r="7938" ht="19.5" customHeight="1"/>
    <row r="7939" ht="19.5" customHeight="1"/>
    <row r="7940" ht="19.5" customHeight="1"/>
    <row r="7941" ht="19.5" customHeight="1"/>
    <row r="7942" ht="19.5" customHeight="1"/>
    <row r="7943" ht="19.5" customHeight="1"/>
    <row r="7944" ht="19.5" customHeight="1"/>
    <row r="7945" ht="19.5" customHeight="1"/>
    <row r="7946" ht="19.5" customHeight="1"/>
    <row r="7947" ht="19.5" customHeight="1"/>
    <row r="7948" ht="19.5" customHeight="1"/>
    <row r="7949" ht="19.5" customHeight="1"/>
    <row r="7950" ht="19.5" customHeight="1"/>
    <row r="7951" ht="19.5" customHeight="1"/>
    <row r="7952" ht="19.5" customHeight="1"/>
    <row r="7953" ht="19.5" customHeight="1"/>
    <row r="7954" ht="19.5" customHeight="1"/>
    <row r="7955" ht="19.5" customHeight="1"/>
    <row r="7956" ht="19.5" customHeight="1"/>
    <row r="7957" ht="19.5" customHeight="1"/>
    <row r="7958" ht="19.5" customHeight="1"/>
    <row r="7959" ht="19.5" customHeight="1"/>
    <row r="7960" ht="19.5" customHeight="1"/>
    <row r="7961" ht="19.5" customHeight="1"/>
    <row r="7962" ht="19.5" customHeight="1"/>
    <row r="7963" ht="19.5" customHeight="1"/>
    <row r="7964" ht="19.5" customHeight="1"/>
    <row r="7965" ht="19.5" customHeight="1"/>
    <row r="7966" ht="19.5" customHeight="1"/>
    <row r="7967" ht="19.5" customHeight="1"/>
    <row r="7968" ht="19.5" customHeight="1"/>
    <row r="7969" ht="19.5" customHeight="1"/>
    <row r="7970" ht="19.5" customHeight="1"/>
    <row r="7971" ht="19.5" customHeight="1"/>
    <row r="7972" ht="19.5" customHeight="1"/>
    <row r="7973" ht="19.5" customHeight="1"/>
    <row r="7974" ht="19.5" customHeight="1"/>
    <row r="7975" ht="19.5" customHeight="1"/>
    <row r="7976" ht="19.5" customHeight="1"/>
    <row r="7977" ht="19.5" customHeight="1"/>
    <row r="7978" ht="19.5" customHeight="1"/>
    <row r="7979" ht="19.5" customHeight="1"/>
    <row r="7980" ht="19.5" customHeight="1"/>
    <row r="7981" ht="19.5" customHeight="1"/>
    <row r="7982" ht="19.5" customHeight="1"/>
    <row r="7983" ht="19.5" customHeight="1"/>
    <row r="7984" ht="19.5" customHeight="1"/>
    <row r="7985" ht="19.5" customHeight="1"/>
    <row r="7986" ht="19.5" customHeight="1"/>
    <row r="7987" ht="19.5" customHeight="1"/>
    <row r="7988" ht="19.5" customHeight="1"/>
    <row r="7989" ht="19.5" customHeight="1"/>
    <row r="7990" ht="19.5" customHeight="1"/>
    <row r="7991" ht="19.5" customHeight="1"/>
    <row r="7992" ht="19.5" customHeight="1"/>
    <row r="7993" ht="19.5" customHeight="1"/>
    <row r="7994" ht="19.5" customHeight="1"/>
    <row r="7995" ht="19.5" customHeight="1"/>
    <row r="7996" ht="19.5" customHeight="1"/>
    <row r="7997" ht="19.5" customHeight="1"/>
    <row r="7998" ht="19.5" customHeight="1"/>
    <row r="7999" ht="19.5" customHeight="1"/>
    <row r="8000" ht="19.5" customHeight="1"/>
    <row r="8001" ht="19.5" customHeight="1"/>
    <row r="8002" ht="19.5" customHeight="1"/>
    <row r="8003" ht="19.5" customHeight="1"/>
    <row r="8004" ht="19.5" customHeight="1"/>
    <row r="8005" ht="19.5" customHeight="1"/>
    <row r="8006" ht="19.5" customHeight="1"/>
    <row r="8007" ht="19.5" customHeight="1"/>
    <row r="8008" ht="19.5" customHeight="1"/>
    <row r="8009" ht="19.5" customHeight="1"/>
    <row r="8010" ht="19.5" customHeight="1"/>
    <row r="8011" ht="19.5" customHeight="1"/>
    <row r="8012" ht="19.5" customHeight="1"/>
    <row r="8013" ht="19.5" customHeight="1"/>
    <row r="8014" ht="19.5" customHeight="1"/>
    <row r="8015" ht="19.5" customHeight="1"/>
    <row r="8016" ht="19.5" customHeight="1"/>
    <row r="8017" ht="19.5" customHeight="1"/>
    <row r="8018" ht="19.5" customHeight="1"/>
    <row r="8019" ht="19.5" customHeight="1"/>
    <row r="8020" ht="19.5" customHeight="1"/>
    <row r="8021" ht="19.5" customHeight="1"/>
    <row r="8022" ht="19.5" customHeight="1"/>
    <row r="8023" ht="19.5" customHeight="1"/>
    <row r="8024" ht="19.5" customHeight="1"/>
    <row r="8025" ht="19.5" customHeight="1"/>
    <row r="8026" ht="19.5" customHeight="1"/>
    <row r="8027" ht="19.5" customHeight="1"/>
    <row r="8028" ht="19.5" customHeight="1"/>
    <row r="8029" ht="19.5" customHeight="1"/>
    <row r="8030" ht="19.5" customHeight="1"/>
    <row r="8031" ht="19.5" customHeight="1"/>
    <row r="8032" ht="19.5" customHeight="1"/>
    <row r="8033" ht="19.5" customHeight="1"/>
    <row r="8034" ht="19.5" customHeight="1"/>
    <row r="8035" ht="19.5" customHeight="1"/>
    <row r="8036" ht="19.5" customHeight="1"/>
    <row r="8037" ht="19.5" customHeight="1"/>
    <row r="8038" ht="19.5" customHeight="1"/>
    <row r="8039" ht="19.5" customHeight="1"/>
    <row r="8040" ht="19.5" customHeight="1"/>
    <row r="8041" ht="19.5" customHeight="1"/>
    <row r="8042" ht="19.5" customHeight="1"/>
    <row r="8043" ht="19.5" customHeight="1"/>
    <row r="8044" ht="19.5" customHeight="1"/>
    <row r="8045" ht="19.5" customHeight="1"/>
    <row r="8046" ht="19.5" customHeight="1"/>
    <row r="8047" ht="19.5" customHeight="1"/>
    <row r="8048" ht="19.5" customHeight="1"/>
    <row r="8049" ht="19.5" customHeight="1"/>
    <row r="8050" ht="19.5" customHeight="1"/>
    <row r="8051" ht="19.5" customHeight="1"/>
    <row r="8052" ht="19.5" customHeight="1"/>
    <row r="8053" ht="19.5" customHeight="1"/>
    <row r="8054" ht="19.5" customHeight="1"/>
    <row r="8055" ht="19.5" customHeight="1"/>
    <row r="8056" ht="19.5" customHeight="1"/>
    <row r="8057" ht="19.5" customHeight="1"/>
    <row r="8058" ht="19.5" customHeight="1"/>
    <row r="8059" ht="19.5" customHeight="1"/>
    <row r="8060" ht="19.5" customHeight="1"/>
    <row r="8061" ht="19.5" customHeight="1"/>
    <row r="8062" ht="19.5" customHeight="1"/>
    <row r="8063" ht="19.5" customHeight="1"/>
    <row r="8064" ht="19.5" customHeight="1"/>
    <row r="8065" ht="19.5" customHeight="1"/>
    <row r="8066" ht="19.5" customHeight="1"/>
    <row r="8067" ht="19.5" customHeight="1"/>
    <row r="8068" ht="19.5" customHeight="1"/>
    <row r="8069" ht="19.5" customHeight="1"/>
    <row r="8070" ht="19.5" customHeight="1"/>
    <row r="8071" ht="19.5" customHeight="1"/>
    <row r="8072" ht="19.5" customHeight="1"/>
    <row r="8073" ht="19.5" customHeight="1"/>
    <row r="8074" ht="19.5" customHeight="1"/>
    <row r="8075" ht="19.5" customHeight="1"/>
    <row r="8076" ht="19.5" customHeight="1"/>
    <row r="8077" ht="19.5" customHeight="1"/>
    <row r="8078" ht="19.5" customHeight="1"/>
    <row r="8079" ht="19.5" customHeight="1"/>
    <row r="8080" ht="19.5" customHeight="1"/>
    <row r="8081" ht="19.5" customHeight="1"/>
    <row r="8082" ht="19.5" customHeight="1"/>
    <row r="8083" ht="19.5" customHeight="1"/>
    <row r="8084" ht="19.5" customHeight="1"/>
    <row r="8085" ht="19.5" customHeight="1"/>
    <row r="8086" ht="19.5" customHeight="1"/>
    <row r="8087" ht="19.5" customHeight="1"/>
    <row r="8088" ht="19.5" customHeight="1"/>
    <row r="8089" ht="19.5" customHeight="1"/>
    <row r="8090" ht="19.5" customHeight="1"/>
    <row r="8091" ht="19.5" customHeight="1"/>
    <row r="8092" ht="19.5" customHeight="1"/>
    <row r="8093" ht="19.5" customHeight="1"/>
    <row r="8094" ht="19.5" customHeight="1"/>
    <row r="8095" ht="19.5" customHeight="1"/>
    <row r="8096" ht="19.5" customHeight="1"/>
    <row r="8097" ht="19.5" customHeight="1"/>
    <row r="8098" ht="19.5" customHeight="1"/>
    <row r="8099" ht="19.5" customHeight="1"/>
    <row r="8100" ht="19.5" customHeight="1"/>
    <row r="8101" ht="19.5" customHeight="1"/>
    <row r="8102" ht="19.5" customHeight="1"/>
    <row r="8103" ht="19.5" customHeight="1"/>
    <row r="8104" ht="19.5" customHeight="1"/>
    <row r="8105" ht="19.5" customHeight="1"/>
    <row r="8106" ht="19.5" customHeight="1"/>
    <row r="8107" ht="19.5" customHeight="1"/>
    <row r="8108" ht="19.5" customHeight="1"/>
    <row r="8109" ht="19.5" customHeight="1"/>
    <row r="8110" ht="19.5" customHeight="1"/>
    <row r="8111" ht="19.5" customHeight="1"/>
    <row r="8112" ht="19.5" customHeight="1"/>
    <row r="8113" ht="19.5" customHeight="1"/>
    <row r="8114" ht="19.5" customHeight="1"/>
    <row r="8115" ht="19.5" customHeight="1"/>
    <row r="8116" ht="19.5" customHeight="1"/>
    <row r="8117" ht="19.5" customHeight="1"/>
    <row r="8118" ht="19.5" customHeight="1"/>
    <row r="8119" ht="19.5" customHeight="1"/>
    <row r="8120" ht="19.5" customHeight="1"/>
    <row r="8121" ht="19.5" customHeight="1"/>
    <row r="8122" ht="19.5" customHeight="1"/>
    <row r="8123" ht="19.5" customHeight="1"/>
    <row r="8124" ht="19.5" customHeight="1"/>
    <row r="8125" ht="19.5" customHeight="1"/>
    <row r="8126" ht="19.5" customHeight="1"/>
    <row r="8127" ht="19.5" customHeight="1"/>
    <row r="8128" ht="19.5" customHeight="1"/>
    <row r="8129" ht="19.5" customHeight="1"/>
    <row r="8130" ht="19.5" customHeight="1"/>
    <row r="8131" ht="19.5" customHeight="1"/>
    <row r="8132" ht="19.5" customHeight="1"/>
    <row r="8133" ht="19.5" customHeight="1"/>
    <row r="8134" ht="19.5" customHeight="1"/>
    <row r="8135" ht="19.5" customHeight="1"/>
    <row r="8136" ht="19.5" customHeight="1"/>
    <row r="8137" ht="19.5" customHeight="1"/>
    <row r="8138" ht="19.5" customHeight="1"/>
    <row r="8139" ht="19.5" customHeight="1"/>
    <row r="8140" ht="19.5" customHeight="1"/>
    <row r="8141" ht="19.5" customHeight="1"/>
    <row r="8142" ht="19.5" customHeight="1"/>
    <row r="8143" ht="19.5" customHeight="1"/>
    <row r="8144" ht="19.5" customHeight="1"/>
    <row r="8145" ht="19.5" customHeight="1"/>
    <row r="8146" ht="19.5" customHeight="1"/>
    <row r="8147" ht="19.5" customHeight="1"/>
    <row r="8148" ht="19.5" customHeight="1"/>
    <row r="8149" ht="19.5" customHeight="1"/>
    <row r="8150" ht="19.5" customHeight="1"/>
    <row r="8151" ht="19.5" customHeight="1"/>
    <row r="8152" ht="19.5" customHeight="1"/>
    <row r="8153" ht="19.5" customHeight="1"/>
    <row r="8154" ht="19.5" customHeight="1"/>
    <row r="8155" ht="19.5" customHeight="1"/>
    <row r="8156" ht="19.5" customHeight="1"/>
    <row r="8157" ht="19.5" customHeight="1"/>
    <row r="8158" ht="19.5" customHeight="1"/>
    <row r="8159" ht="19.5" customHeight="1"/>
    <row r="8160" ht="19.5" customHeight="1"/>
    <row r="8161" ht="19.5" customHeight="1"/>
    <row r="8162" ht="19.5" customHeight="1"/>
    <row r="8163" ht="19.5" customHeight="1"/>
    <row r="8164" ht="19.5" customHeight="1"/>
    <row r="8165" ht="19.5" customHeight="1"/>
    <row r="8166" ht="19.5" customHeight="1"/>
    <row r="8167" ht="19.5" customHeight="1"/>
    <row r="8168" ht="19.5" customHeight="1"/>
    <row r="8169" ht="19.5" customHeight="1"/>
    <row r="8170" ht="19.5" customHeight="1"/>
    <row r="8171" ht="19.5" customHeight="1"/>
    <row r="8172" ht="19.5" customHeight="1"/>
    <row r="8173" ht="19.5" customHeight="1"/>
    <row r="8174" ht="19.5" customHeight="1"/>
    <row r="8175" ht="19.5" customHeight="1"/>
    <row r="8176" ht="19.5" customHeight="1"/>
    <row r="8177" ht="19.5" customHeight="1"/>
    <row r="8178" ht="19.5" customHeight="1"/>
    <row r="8179" ht="19.5" customHeight="1"/>
    <row r="8180" ht="19.5" customHeight="1"/>
    <row r="8181" ht="19.5" customHeight="1"/>
    <row r="8182" ht="19.5" customHeight="1"/>
    <row r="8183" ht="19.5" customHeight="1"/>
    <row r="8184" ht="19.5" customHeight="1"/>
    <row r="8185" ht="19.5" customHeight="1"/>
    <row r="8186" ht="19.5" customHeight="1"/>
    <row r="8187" ht="19.5" customHeight="1"/>
    <row r="8188" ht="19.5" customHeight="1"/>
    <row r="8189" ht="19.5" customHeight="1"/>
    <row r="8190" ht="19.5" customHeight="1"/>
    <row r="8191" ht="19.5" customHeight="1"/>
    <row r="8192" ht="19.5" customHeight="1"/>
  </sheetData>
  <mergeCells count="16">
    <mergeCell ref="F5:F6"/>
    <mergeCell ref="A4:A6"/>
    <mergeCell ref="B4:B6"/>
    <mergeCell ref="C5:C6"/>
    <mergeCell ref="D5:D6"/>
    <mergeCell ref="E5:E6"/>
    <mergeCell ref="G5:G6"/>
    <mergeCell ref="H5:H6"/>
    <mergeCell ref="I5:I6"/>
    <mergeCell ref="J5:J6"/>
    <mergeCell ref="O5:O6"/>
    <mergeCell ref="P5:P6"/>
    <mergeCell ref="K5:K6"/>
    <mergeCell ref="L5:L6"/>
    <mergeCell ref="M5:M6"/>
    <mergeCell ref="N5:N6"/>
  </mergeCells>
  <printOptions horizontalCentered="1"/>
  <pageMargins left="0.5905511811023623" right="0.5905511811023623" top="0.82" bottom="0.5905511811023623" header="0.5118110236220472" footer="0.5118110236220472"/>
  <pageSetup firstPageNumber="65" useFirstPageNumber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2409</v>
      </c>
      <c r="C8" s="12">
        <f t="shared" si="0"/>
        <v>186</v>
      </c>
      <c r="D8" s="12">
        <f t="shared" si="0"/>
        <v>74</v>
      </c>
      <c r="E8" s="12">
        <f t="shared" si="0"/>
        <v>43</v>
      </c>
      <c r="F8" s="12">
        <f t="shared" si="0"/>
        <v>178</v>
      </c>
      <c r="G8" s="12">
        <f t="shared" si="0"/>
        <v>485</v>
      </c>
      <c r="H8" s="12">
        <f t="shared" si="0"/>
        <v>494</v>
      </c>
      <c r="I8" s="12">
        <f t="shared" si="0"/>
        <v>330</v>
      </c>
      <c r="J8" s="12">
        <f t="shared" si="0"/>
        <v>174</v>
      </c>
      <c r="K8" s="12">
        <f t="shared" si="0"/>
        <v>94</v>
      </c>
      <c r="L8" s="12">
        <f t="shared" si="0"/>
        <v>78</v>
      </c>
      <c r="M8" s="12">
        <f t="shared" si="0"/>
        <v>109</v>
      </c>
      <c r="N8" s="12">
        <f t="shared" si="0"/>
        <v>53</v>
      </c>
      <c r="O8" s="12">
        <f t="shared" si="0"/>
        <v>30</v>
      </c>
      <c r="P8" s="12">
        <f>SUM(P10:V11)</f>
        <v>81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1491</v>
      </c>
      <c r="C10" s="14">
        <v>126</v>
      </c>
      <c r="D10" s="14">
        <v>40</v>
      </c>
      <c r="E10" s="14">
        <v>29</v>
      </c>
      <c r="F10" s="14">
        <v>111</v>
      </c>
      <c r="G10" s="14">
        <v>290</v>
      </c>
      <c r="H10" s="14">
        <v>310</v>
      </c>
      <c r="I10" s="14">
        <v>199</v>
      </c>
      <c r="J10" s="14">
        <v>113</v>
      </c>
      <c r="K10" s="14">
        <v>52</v>
      </c>
      <c r="L10" s="14">
        <v>55</v>
      </c>
      <c r="M10" s="14">
        <v>60</v>
      </c>
      <c r="N10" s="14">
        <v>34</v>
      </c>
      <c r="O10" s="14">
        <v>15</v>
      </c>
      <c r="P10" s="14">
        <v>6</v>
      </c>
      <c r="Q10" s="14">
        <v>13</v>
      </c>
      <c r="R10" s="14">
        <v>14</v>
      </c>
      <c r="S10" s="14">
        <v>8</v>
      </c>
      <c r="T10" s="14">
        <v>10</v>
      </c>
      <c r="U10" s="14">
        <v>6</v>
      </c>
      <c r="V10" s="14">
        <v>0</v>
      </c>
    </row>
    <row r="11" spans="1:22" ht="17.25">
      <c r="A11" s="5" t="s">
        <v>32</v>
      </c>
      <c r="B11" s="13">
        <f>SUM(C11:V11)</f>
        <v>918</v>
      </c>
      <c r="C11" s="14">
        <v>60</v>
      </c>
      <c r="D11" s="14">
        <v>34</v>
      </c>
      <c r="E11" s="14">
        <v>14</v>
      </c>
      <c r="F11" s="14">
        <v>67</v>
      </c>
      <c r="G11" s="14">
        <v>195</v>
      </c>
      <c r="H11" s="14">
        <v>184</v>
      </c>
      <c r="I11" s="14">
        <v>131</v>
      </c>
      <c r="J11" s="14">
        <v>61</v>
      </c>
      <c r="K11" s="14">
        <v>42</v>
      </c>
      <c r="L11" s="14">
        <v>23</v>
      </c>
      <c r="M11" s="14">
        <v>49</v>
      </c>
      <c r="N11" s="14">
        <v>19</v>
      </c>
      <c r="O11" s="14">
        <v>15</v>
      </c>
      <c r="P11" s="14">
        <v>2</v>
      </c>
      <c r="Q11" s="14">
        <v>6</v>
      </c>
      <c r="R11" s="14">
        <v>8</v>
      </c>
      <c r="S11" s="14">
        <v>4</v>
      </c>
      <c r="T11" s="14">
        <v>3</v>
      </c>
      <c r="U11" s="14">
        <v>1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2521</v>
      </c>
      <c r="C8" s="12">
        <f t="shared" si="0"/>
        <v>185</v>
      </c>
      <c r="D8" s="12">
        <f t="shared" si="0"/>
        <v>106</v>
      </c>
      <c r="E8" s="12">
        <f t="shared" si="0"/>
        <v>41</v>
      </c>
      <c r="F8" s="12">
        <f t="shared" si="0"/>
        <v>83</v>
      </c>
      <c r="G8" s="12">
        <f t="shared" si="0"/>
        <v>431</v>
      </c>
      <c r="H8" s="12">
        <f t="shared" si="0"/>
        <v>576</v>
      </c>
      <c r="I8" s="12">
        <f t="shared" si="0"/>
        <v>407</v>
      </c>
      <c r="J8" s="12">
        <f t="shared" si="0"/>
        <v>222</v>
      </c>
      <c r="K8" s="12">
        <f t="shared" si="0"/>
        <v>98</v>
      </c>
      <c r="L8" s="12">
        <f t="shared" si="0"/>
        <v>71</v>
      </c>
      <c r="M8" s="12">
        <f t="shared" si="0"/>
        <v>79</v>
      </c>
      <c r="N8" s="12">
        <f t="shared" si="0"/>
        <v>69</v>
      </c>
      <c r="O8" s="12">
        <f t="shared" si="0"/>
        <v>47</v>
      </c>
      <c r="P8" s="12">
        <f>SUM(P10:V11)</f>
        <v>106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1644</v>
      </c>
      <c r="C10" s="14">
        <v>122</v>
      </c>
      <c r="D10" s="14">
        <v>73</v>
      </c>
      <c r="E10" s="14">
        <v>27</v>
      </c>
      <c r="F10" s="14">
        <v>48</v>
      </c>
      <c r="G10" s="14">
        <v>262</v>
      </c>
      <c r="H10" s="14">
        <v>374</v>
      </c>
      <c r="I10" s="14">
        <v>278</v>
      </c>
      <c r="J10" s="14">
        <v>138</v>
      </c>
      <c r="K10" s="14">
        <v>65</v>
      </c>
      <c r="L10" s="14">
        <v>48</v>
      </c>
      <c r="M10" s="14">
        <v>51</v>
      </c>
      <c r="N10" s="14">
        <v>53</v>
      </c>
      <c r="O10" s="14">
        <v>34</v>
      </c>
      <c r="P10" s="14">
        <v>26</v>
      </c>
      <c r="Q10" s="14">
        <v>15</v>
      </c>
      <c r="R10" s="14">
        <v>13</v>
      </c>
      <c r="S10" s="14">
        <v>5</v>
      </c>
      <c r="T10" s="14">
        <v>6</v>
      </c>
      <c r="U10" s="14">
        <v>4</v>
      </c>
      <c r="V10" s="14">
        <v>2</v>
      </c>
    </row>
    <row r="11" spans="1:22" ht="17.25">
      <c r="A11" s="5" t="s">
        <v>32</v>
      </c>
      <c r="B11" s="13">
        <f>SUM(C11:V11)</f>
        <v>877</v>
      </c>
      <c r="C11" s="14">
        <v>63</v>
      </c>
      <c r="D11" s="14">
        <v>33</v>
      </c>
      <c r="E11" s="14">
        <v>14</v>
      </c>
      <c r="F11" s="14">
        <v>35</v>
      </c>
      <c r="G11" s="14">
        <v>169</v>
      </c>
      <c r="H11" s="14">
        <v>202</v>
      </c>
      <c r="I11" s="14">
        <v>129</v>
      </c>
      <c r="J11" s="14">
        <v>84</v>
      </c>
      <c r="K11" s="14">
        <v>33</v>
      </c>
      <c r="L11" s="14">
        <v>23</v>
      </c>
      <c r="M11" s="14">
        <v>28</v>
      </c>
      <c r="N11" s="14">
        <v>16</v>
      </c>
      <c r="O11" s="14">
        <v>13</v>
      </c>
      <c r="P11" s="14">
        <v>13</v>
      </c>
      <c r="Q11" s="14">
        <v>5</v>
      </c>
      <c r="R11" s="14">
        <v>4</v>
      </c>
      <c r="S11" s="14">
        <v>7</v>
      </c>
      <c r="T11" s="14">
        <v>6</v>
      </c>
      <c r="U11" s="14">
        <v>0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2006</v>
      </c>
      <c r="C8" s="12">
        <f t="shared" si="0"/>
        <v>158</v>
      </c>
      <c r="D8" s="12">
        <f t="shared" si="0"/>
        <v>60</v>
      </c>
      <c r="E8" s="12">
        <f t="shared" si="0"/>
        <v>20</v>
      </c>
      <c r="F8" s="12">
        <f t="shared" si="0"/>
        <v>62</v>
      </c>
      <c r="G8" s="12">
        <f t="shared" si="0"/>
        <v>381</v>
      </c>
      <c r="H8" s="12">
        <f t="shared" si="0"/>
        <v>444</v>
      </c>
      <c r="I8" s="12">
        <f t="shared" si="0"/>
        <v>303</v>
      </c>
      <c r="J8" s="12">
        <f t="shared" si="0"/>
        <v>137</v>
      </c>
      <c r="K8" s="12">
        <f t="shared" si="0"/>
        <v>81</v>
      </c>
      <c r="L8" s="12">
        <f t="shared" si="0"/>
        <v>69</v>
      </c>
      <c r="M8" s="12">
        <f t="shared" si="0"/>
        <v>81</v>
      </c>
      <c r="N8" s="12">
        <f t="shared" si="0"/>
        <v>61</v>
      </c>
      <c r="O8" s="12">
        <f t="shared" si="0"/>
        <v>49</v>
      </c>
      <c r="P8" s="12">
        <f>SUM(P10:V11)</f>
        <v>100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1417</v>
      </c>
      <c r="C10" s="14">
        <v>120</v>
      </c>
      <c r="D10" s="14">
        <v>46</v>
      </c>
      <c r="E10" s="14">
        <v>16</v>
      </c>
      <c r="F10" s="14">
        <v>54</v>
      </c>
      <c r="G10" s="14">
        <v>243</v>
      </c>
      <c r="H10" s="14">
        <v>310</v>
      </c>
      <c r="I10" s="14">
        <v>211</v>
      </c>
      <c r="J10" s="14">
        <v>95</v>
      </c>
      <c r="K10" s="14">
        <v>59</v>
      </c>
      <c r="L10" s="14">
        <v>52</v>
      </c>
      <c r="M10" s="14">
        <v>57</v>
      </c>
      <c r="N10" s="14">
        <v>46</v>
      </c>
      <c r="O10" s="14">
        <v>38</v>
      </c>
      <c r="P10" s="14">
        <v>24</v>
      </c>
      <c r="Q10" s="14">
        <v>14</v>
      </c>
      <c r="R10" s="14">
        <v>9</v>
      </c>
      <c r="S10" s="14">
        <v>8</v>
      </c>
      <c r="T10" s="14">
        <v>9</v>
      </c>
      <c r="U10" s="14">
        <v>6</v>
      </c>
      <c r="V10" s="14">
        <v>0</v>
      </c>
    </row>
    <row r="11" spans="1:22" ht="17.25">
      <c r="A11" s="5" t="s">
        <v>32</v>
      </c>
      <c r="B11" s="13">
        <f>SUM(C11:V11)</f>
        <v>589</v>
      </c>
      <c r="C11" s="14">
        <v>38</v>
      </c>
      <c r="D11" s="14">
        <v>14</v>
      </c>
      <c r="E11" s="14">
        <v>4</v>
      </c>
      <c r="F11" s="14">
        <v>8</v>
      </c>
      <c r="G11" s="14">
        <v>138</v>
      </c>
      <c r="H11" s="14">
        <v>134</v>
      </c>
      <c r="I11" s="14">
        <v>92</v>
      </c>
      <c r="J11" s="14">
        <v>42</v>
      </c>
      <c r="K11" s="14">
        <v>22</v>
      </c>
      <c r="L11" s="14">
        <v>17</v>
      </c>
      <c r="M11" s="14">
        <v>24</v>
      </c>
      <c r="N11" s="14">
        <v>15</v>
      </c>
      <c r="O11" s="14">
        <v>11</v>
      </c>
      <c r="P11" s="14">
        <v>3</v>
      </c>
      <c r="Q11" s="14">
        <v>6</v>
      </c>
      <c r="R11" s="14">
        <v>7</v>
      </c>
      <c r="S11" s="14">
        <v>7</v>
      </c>
      <c r="T11" s="14">
        <v>5</v>
      </c>
      <c r="U11" s="14">
        <v>2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2335</v>
      </c>
      <c r="C8" s="12">
        <f t="shared" si="0"/>
        <v>172</v>
      </c>
      <c r="D8" s="12">
        <f t="shared" si="0"/>
        <v>115</v>
      </c>
      <c r="E8" s="12">
        <f t="shared" si="0"/>
        <v>53</v>
      </c>
      <c r="F8" s="12">
        <f t="shared" si="0"/>
        <v>75</v>
      </c>
      <c r="G8" s="12">
        <f t="shared" si="0"/>
        <v>389</v>
      </c>
      <c r="H8" s="12">
        <f t="shared" si="0"/>
        <v>481</v>
      </c>
      <c r="I8" s="12">
        <f t="shared" si="0"/>
        <v>360</v>
      </c>
      <c r="J8" s="12">
        <f t="shared" si="0"/>
        <v>220</v>
      </c>
      <c r="K8" s="12">
        <f t="shared" si="0"/>
        <v>108</v>
      </c>
      <c r="L8" s="12">
        <f t="shared" si="0"/>
        <v>85</v>
      </c>
      <c r="M8" s="12">
        <f t="shared" si="0"/>
        <v>72</v>
      </c>
      <c r="N8" s="12">
        <f t="shared" si="0"/>
        <v>72</v>
      </c>
      <c r="O8" s="12">
        <f t="shared" si="0"/>
        <v>40</v>
      </c>
      <c r="P8" s="12">
        <f>SUM(P10:V11)</f>
        <v>93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1640</v>
      </c>
      <c r="C10" s="14">
        <v>124</v>
      </c>
      <c r="D10" s="14">
        <v>89</v>
      </c>
      <c r="E10" s="14">
        <v>36</v>
      </c>
      <c r="F10" s="14">
        <v>57</v>
      </c>
      <c r="G10" s="14">
        <v>243</v>
      </c>
      <c r="H10" s="14">
        <v>348</v>
      </c>
      <c r="I10" s="14">
        <v>254</v>
      </c>
      <c r="J10" s="14">
        <v>155</v>
      </c>
      <c r="K10" s="14">
        <v>67</v>
      </c>
      <c r="L10" s="14">
        <v>69</v>
      </c>
      <c r="M10" s="14">
        <v>51</v>
      </c>
      <c r="N10" s="14">
        <v>53</v>
      </c>
      <c r="O10" s="14">
        <v>24</v>
      </c>
      <c r="P10" s="14">
        <v>22</v>
      </c>
      <c r="Q10" s="14">
        <v>17</v>
      </c>
      <c r="R10" s="14">
        <v>9</v>
      </c>
      <c r="S10" s="14">
        <v>8</v>
      </c>
      <c r="T10" s="14">
        <v>6</v>
      </c>
      <c r="U10" s="14">
        <v>6</v>
      </c>
      <c r="V10" s="14">
        <v>2</v>
      </c>
    </row>
    <row r="11" spans="1:22" ht="17.25">
      <c r="A11" s="5" t="s">
        <v>32</v>
      </c>
      <c r="B11" s="13">
        <f>SUM(C11:V11)</f>
        <v>695</v>
      </c>
      <c r="C11" s="14">
        <v>48</v>
      </c>
      <c r="D11" s="14">
        <v>26</v>
      </c>
      <c r="E11" s="14">
        <v>17</v>
      </c>
      <c r="F11" s="14">
        <v>18</v>
      </c>
      <c r="G11" s="14">
        <v>146</v>
      </c>
      <c r="H11" s="14">
        <v>133</v>
      </c>
      <c r="I11" s="14">
        <v>106</v>
      </c>
      <c r="J11" s="14">
        <v>65</v>
      </c>
      <c r="K11" s="14">
        <v>41</v>
      </c>
      <c r="L11" s="14">
        <v>16</v>
      </c>
      <c r="M11" s="14">
        <v>21</v>
      </c>
      <c r="N11" s="14">
        <v>19</v>
      </c>
      <c r="O11" s="14">
        <v>16</v>
      </c>
      <c r="P11" s="14">
        <v>3</v>
      </c>
      <c r="Q11" s="14">
        <v>3</v>
      </c>
      <c r="R11" s="14">
        <v>1</v>
      </c>
      <c r="S11" s="14">
        <v>6</v>
      </c>
      <c r="T11" s="14">
        <v>7</v>
      </c>
      <c r="U11" s="14">
        <v>1</v>
      </c>
      <c r="V11" s="14">
        <v>2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 topLeftCell="A1">
      <selection activeCell="C18" sqref="C18"/>
    </sheetView>
  </sheetViews>
  <sheetFormatPr defaultColWidth="8.66015625" defaultRowHeight="18"/>
  <cols>
    <col min="1" max="1" width="8.16015625" style="0" customWidth="1"/>
    <col min="2" max="22" width="5.66015625" style="0" customWidth="1"/>
  </cols>
  <sheetData>
    <row r="1" spans="1:17" ht="17.25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1:17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1871</v>
      </c>
      <c r="C8" s="12">
        <f t="shared" si="0"/>
        <v>126</v>
      </c>
      <c r="D8" s="12">
        <f t="shared" si="0"/>
        <v>79</v>
      </c>
      <c r="E8" s="12">
        <f t="shared" si="0"/>
        <v>38</v>
      </c>
      <c r="F8" s="12">
        <f t="shared" si="0"/>
        <v>64</v>
      </c>
      <c r="G8" s="12">
        <f t="shared" si="0"/>
        <v>387</v>
      </c>
      <c r="H8" s="12">
        <f t="shared" si="0"/>
        <v>399</v>
      </c>
      <c r="I8" s="12">
        <f t="shared" si="0"/>
        <v>260</v>
      </c>
      <c r="J8" s="12">
        <f t="shared" si="0"/>
        <v>146</v>
      </c>
      <c r="K8" s="12">
        <f t="shared" si="0"/>
        <v>98</v>
      </c>
      <c r="L8" s="12">
        <f t="shared" si="0"/>
        <v>54</v>
      </c>
      <c r="M8" s="12">
        <f t="shared" si="0"/>
        <v>61</v>
      </c>
      <c r="N8" s="12">
        <f t="shared" si="0"/>
        <v>42</v>
      </c>
      <c r="O8" s="12">
        <f t="shared" si="0"/>
        <v>32</v>
      </c>
      <c r="P8" s="12">
        <f>SUM(P10:V11)</f>
        <v>85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1221</v>
      </c>
      <c r="C10" s="14">
        <v>87</v>
      </c>
      <c r="D10" s="14">
        <v>53</v>
      </c>
      <c r="E10" s="14">
        <v>23</v>
      </c>
      <c r="F10" s="14">
        <v>41</v>
      </c>
      <c r="G10" s="14">
        <v>239</v>
      </c>
      <c r="H10" s="14">
        <v>261</v>
      </c>
      <c r="I10" s="14">
        <v>168</v>
      </c>
      <c r="J10" s="14">
        <v>92</v>
      </c>
      <c r="K10" s="14">
        <v>69</v>
      </c>
      <c r="L10" s="14">
        <v>35</v>
      </c>
      <c r="M10" s="14">
        <v>39</v>
      </c>
      <c r="N10" s="14">
        <v>29</v>
      </c>
      <c r="O10" s="14">
        <v>21</v>
      </c>
      <c r="P10" s="14">
        <v>13</v>
      </c>
      <c r="Q10" s="14">
        <v>13</v>
      </c>
      <c r="R10" s="14">
        <v>9</v>
      </c>
      <c r="S10" s="14">
        <v>7</v>
      </c>
      <c r="T10" s="14">
        <v>17</v>
      </c>
      <c r="U10" s="14">
        <v>5</v>
      </c>
      <c r="V10" s="14">
        <v>0</v>
      </c>
    </row>
    <row r="11" spans="1:22" ht="17.25">
      <c r="A11" s="5" t="s">
        <v>32</v>
      </c>
      <c r="B11" s="13">
        <f>SUM(C11:V11)</f>
        <v>650</v>
      </c>
      <c r="C11" s="14">
        <v>39</v>
      </c>
      <c r="D11" s="14">
        <v>26</v>
      </c>
      <c r="E11" s="14">
        <v>15</v>
      </c>
      <c r="F11" s="14">
        <v>23</v>
      </c>
      <c r="G11" s="14">
        <v>148</v>
      </c>
      <c r="H11" s="14">
        <v>138</v>
      </c>
      <c r="I11" s="14">
        <v>92</v>
      </c>
      <c r="J11" s="14">
        <v>54</v>
      </c>
      <c r="K11" s="14">
        <v>29</v>
      </c>
      <c r="L11" s="14">
        <v>19</v>
      </c>
      <c r="M11" s="14">
        <v>22</v>
      </c>
      <c r="N11" s="14">
        <v>13</v>
      </c>
      <c r="O11" s="14">
        <v>11</v>
      </c>
      <c r="P11" s="14">
        <v>8</v>
      </c>
      <c r="Q11" s="14">
        <v>4</v>
      </c>
      <c r="R11" s="14">
        <v>2</v>
      </c>
      <c r="S11" s="14">
        <v>1</v>
      </c>
      <c r="T11" s="14">
        <v>3</v>
      </c>
      <c r="U11" s="14">
        <v>1</v>
      </c>
      <c r="V11" s="14">
        <v>2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ht="17.25">
      <c r="B13" s="2" t="s">
        <v>41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2313</v>
      </c>
      <c r="C8" s="12">
        <f t="shared" si="0"/>
        <v>174</v>
      </c>
      <c r="D8" s="12">
        <f t="shared" si="0"/>
        <v>84</v>
      </c>
      <c r="E8" s="12">
        <f t="shared" si="0"/>
        <v>34</v>
      </c>
      <c r="F8" s="12">
        <f t="shared" si="0"/>
        <v>120</v>
      </c>
      <c r="G8" s="12">
        <f t="shared" si="0"/>
        <v>545</v>
      </c>
      <c r="H8" s="12">
        <f t="shared" si="0"/>
        <v>472</v>
      </c>
      <c r="I8" s="12">
        <f t="shared" si="0"/>
        <v>316</v>
      </c>
      <c r="J8" s="12">
        <f t="shared" si="0"/>
        <v>165</v>
      </c>
      <c r="K8" s="12">
        <f t="shared" si="0"/>
        <v>98</v>
      </c>
      <c r="L8" s="12">
        <f t="shared" si="0"/>
        <v>77</v>
      </c>
      <c r="M8" s="12">
        <f t="shared" si="0"/>
        <v>81</v>
      </c>
      <c r="N8" s="12">
        <f t="shared" si="0"/>
        <v>53</v>
      </c>
      <c r="O8" s="12">
        <f t="shared" si="0"/>
        <v>26</v>
      </c>
      <c r="P8" s="12">
        <f>SUM(P10:V11)</f>
        <v>68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1409</v>
      </c>
      <c r="C10" s="14">
        <v>123</v>
      </c>
      <c r="D10" s="14">
        <v>58</v>
      </c>
      <c r="E10" s="14">
        <v>28</v>
      </c>
      <c r="F10" s="14">
        <v>72</v>
      </c>
      <c r="G10" s="14">
        <v>295</v>
      </c>
      <c r="H10" s="14">
        <v>278</v>
      </c>
      <c r="I10" s="14">
        <v>191</v>
      </c>
      <c r="J10" s="14">
        <v>113</v>
      </c>
      <c r="K10" s="14">
        <v>63</v>
      </c>
      <c r="L10" s="14">
        <v>46</v>
      </c>
      <c r="M10" s="14">
        <v>48</v>
      </c>
      <c r="N10" s="14">
        <v>33</v>
      </c>
      <c r="O10" s="14">
        <v>14</v>
      </c>
      <c r="P10" s="14">
        <v>12</v>
      </c>
      <c r="Q10" s="14">
        <v>6</v>
      </c>
      <c r="R10" s="14">
        <v>7</v>
      </c>
      <c r="S10" s="14">
        <v>8</v>
      </c>
      <c r="T10" s="14">
        <v>8</v>
      </c>
      <c r="U10" s="14">
        <v>5</v>
      </c>
      <c r="V10" s="14">
        <v>1</v>
      </c>
    </row>
    <row r="11" spans="1:22" ht="17.25">
      <c r="A11" s="5" t="s">
        <v>32</v>
      </c>
      <c r="B11" s="13">
        <f>SUM(C11:V11)</f>
        <v>904</v>
      </c>
      <c r="C11" s="14">
        <v>51</v>
      </c>
      <c r="D11" s="14">
        <v>26</v>
      </c>
      <c r="E11" s="14">
        <v>6</v>
      </c>
      <c r="F11" s="14">
        <v>48</v>
      </c>
      <c r="G11" s="14">
        <v>250</v>
      </c>
      <c r="H11" s="14">
        <v>194</v>
      </c>
      <c r="I11" s="14">
        <v>125</v>
      </c>
      <c r="J11" s="14">
        <v>52</v>
      </c>
      <c r="K11" s="14">
        <v>35</v>
      </c>
      <c r="L11" s="14">
        <v>31</v>
      </c>
      <c r="M11" s="14">
        <v>33</v>
      </c>
      <c r="N11" s="14">
        <v>20</v>
      </c>
      <c r="O11" s="14">
        <v>12</v>
      </c>
      <c r="P11" s="14">
        <v>2</v>
      </c>
      <c r="Q11" s="14">
        <v>4</v>
      </c>
      <c r="R11" s="14">
        <v>1</v>
      </c>
      <c r="S11" s="14">
        <v>5</v>
      </c>
      <c r="T11" s="14">
        <v>6</v>
      </c>
      <c r="U11" s="14">
        <v>2</v>
      </c>
      <c r="V11" s="14">
        <v>1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8230</v>
      </c>
      <c r="C8" s="12">
        <f t="shared" si="0"/>
        <v>524</v>
      </c>
      <c r="D8" s="12">
        <f t="shared" si="0"/>
        <v>587</v>
      </c>
      <c r="E8" s="12">
        <f t="shared" si="0"/>
        <v>370</v>
      </c>
      <c r="F8" s="12">
        <f t="shared" si="0"/>
        <v>834</v>
      </c>
      <c r="G8" s="12">
        <f t="shared" si="0"/>
        <v>1907</v>
      </c>
      <c r="H8" s="12">
        <f t="shared" si="0"/>
        <v>1150</v>
      </c>
      <c r="I8" s="12">
        <f t="shared" si="0"/>
        <v>789</v>
      </c>
      <c r="J8" s="12">
        <f t="shared" si="0"/>
        <v>634</v>
      </c>
      <c r="K8" s="12">
        <f t="shared" si="0"/>
        <v>431</v>
      </c>
      <c r="L8" s="12">
        <f t="shared" si="0"/>
        <v>291</v>
      </c>
      <c r="M8" s="12">
        <f t="shared" si="0"/>
        <v>290</v>
      </c>
      <c r="N8" s="12">
        <f t="shared" si="0"/>
        <v>192</v>
      </c>
      <c r="O8" s="12">
        <f t="shared" si="0"/>
        <v>90</v>
      </c>
      <c r="P8" s="12">
        <f>SUM(P10:V11)</f>
        <v>141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4141</v>
      </c>
      <c r="C10" s="14">
        <v>313</v>
      </c>
      <c r="D10" s="14">
        <v>330</v>
      </c>
      <c r="E10" s="14">
        <v>183</v>
      </c>
      <c r="F10" s="14">
        <v>211</v>
      </c>
      <c r="G10" s="14">
        <v>838</v>
      </c>
      <c r="H10" s="14">
        <v>646</v>
      </c>
      <c r="I10" s="14">
        <v>444</v>
      </c>
      <c r="J10" s="14">
        <v>366</v>
      </c>
      <c r="K10" s="14">
        <v>222</v>
      </c>
      <c r="L10" s="14">
        <v>158</v>
      </c>
      <c r="M10" s="14">
        <v>179</v>
      </c>
      <c r="N10" s="14">
        <v>107</v>
      </c>
      <c r="O10" s="14">
        <v>55</v>
      </c>
      <c r="P10" s="14">
        <v>27</v>
      </c>
      <c r="Q10" s="14">
        <v>20</v>
      </c>
      <c r="R10" s="14">
        <v>6</v>
      </c>
      <c r="S10" s="14">
        <v>14</v>
      </c>
      <c r="T10" s="14">
        <v>13</v>
      </c>
      <c r="U10" s="14">
        <v>5</v>
      </c>
      <c r="V10" s="14">
        <v>4</v>
      </c>
    </row>
    <row r="11" spans="1:22" ht="17.25">
      <c r="A11" s="5" t="s">
        <v>32</v>
      </c>
      <c r="B11" s="13">
        <f>SUM(C11:V11)</f>
        <v>4089</v>
      </c>
      <c r="C11" s="14">
        <v>211</v>
      </c>
      <c r="D11" s="14">
        <v>257</v>
      </c>
      <c r="E11" s="14">
        <v>187</v>
      </c>
      <c r="F11" s="14">
        <v>623</v>
      </c>
      <c r="G11" s="14">
        <v>1069</v>
      </c>
      <c r="H11" s="14">
        <v>504</v>
      </c>
      <c r="I11" s="14">
        <v>345</v>
      </c>
      <c r="J11" s="14">
        <v>268</v>
      </c>
      <c r="K11" s="14">
        <v>209</v>
      </c>
      <c r="L11" s="14">
        <v>133</v>
      </c>
      <c r="M11" s="14">
        <v>111</v>
      </c>
      <c r="N11" s="14">
        <v>85</v>
      </c>
      <c r="O11" s="14">
        <v>35</v>
      </c>
      <c r="P11" s="14">
        <v>16</v>
      </c>
      <c r="Q11" s="14">
        <v>13</v>
      </c>
      <c r="R11" s="14">
        <v>12</v>
      </c>
      <c r="S11" s="14">
        <v>7</v>
      </c>
      <c r="T11" s="14">
        <v>3</v>
      </c>
      <c r="U11" s="14">
        <v>1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6410</v>
      </c>
      <c r="C8" s="12">
        <f t="shared" si="0"/>
        <v>415</v>
      </c>
      <c r="D8" s="12">
        <f t="shared" si="0"/>
        <v>244</v>
      </c>
      <c r="E8" s="12">
        <f t="shared" si="0"/>
        <v>135</v>
      </c>
      <c r="F8" s="12">
        <f t="shared" si="0"/>
        <v>1024</v>
      </c>
      <c r="G8" s="12">
        <f t="shared" si="0"/>
        <v>1178</v>
      </c>
      <c r="H8" s="12">
        <f t="shared" si="0"/>
        <v>1039</v>
      </c>
      <c r="I8" s="12">
        <f t="shared" si="0"/>
        <v>788</v>
      </c>
      <c r="J8" s="12">
        <f t="shared" si="0"/>
        <v>443</v>
      </c>
      <c r="K8" s="12">
        <f t="shared" si="0"/>
        <v>297</v>
      </c>
      <c r="L8" s="12">
        <f t="shared" si="0"/>
        <v>227</v>
      </c>
      <c r="M8" s="12">
        <f t="shared" si="0"/>
        <v>239</v>
      </c>
      <c r="N8" s="12">
        <f t="shared" si="0"/>
        <v>186</v>
      </c>
      <c r="O8" s="12">
        <f t="shared" si="0"/>
        <v>76</v>
      </c>
      <c r="P8" s="12">
        <f>SUM(P10:V11)</f>
        <v>119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4527</v>
      </c>
      <c r="C10" s="14">
        <v>315</v>
      </c>
      <c r="D10" s="14">
        <v>200</v>
      </c>
      <c r="E10" s="14">
        <v>108</v>
      </c>
      <c r="F10" s="14">
        <v>638</v>
      </c>
      <c r="G10" s="14">
        <v>739</v>
      </c>
      <c r="H10" s="14">
        <v>759</v>
      </c>
      <c r="I10" s="14">
        <v>554</v>
      </c>
      <c r="J10" s="14">
        <v>328</v>
      </c>
      <c r="K10" s="14">
        <v>227</v>
      </c>
      <c r="L10" s="14">
        <v>169</v>
      </c>
      <c r="M10" s="14">
        <v>191</v>
      </c>
      <c r="N10" s="14">
        <v>148</v>
      </c>
      <c r="O10" s="14">
        <v>63</v>
      </c>
      <c r="P10" s="14">
        <v>23</v>
      </c>
      <c r="Q10" s="14">
        <v>22</v>
      </c>
      <c r="R10" s="14">
        <v>19</v>
      </c>
      <c r="S10" s="14">
        <v>10</v>
      </c>
      <c r="T10" s="14">
        <v>8</v>
      </c>
      <c r="U10" s="14">
        <v>5</v>
      </c>
      <c r="V10" s="14">
        <v>1</v>
      </c>
    </row>
    <row r="11" spans="1:22" ht="17.25">
      <c r="A11" s="5" t="s">
        <v>32</v>
      </c>
      <c r="B11" s="13">
        <f>SUM(C11:V11)</f>
        <v>1883</v>
      </c>
      <c r="C11" s="14">
        <v>100</v>
      </c>
      <c r="D11" s="14">
        <v>44</v>
      </c>
      <c r="E11" s="14">
        <v>27</v>
      </c>
      <c r="F11" s="14">
        <v>386</v>
      </c>
      <c r="G11" s="14">
        <v>439</v>
      </c>
      <c r="H11" s="14">
        <v>280</v>
      </c>
      <c r="I11" s="14">
        <v>234</v>
      </c>
      <c r="J11" s="14">
        <v>115</v>
      </c>
      <c r="K11" s="14">
        <v>70</v>
      </c>
      <c r="L11" s="14">
        <v>58</v>
      </c>
      <c r="M11" s="14">
        <v>48</v>
      </c>
      <c r="N11" s="14">
        <v>38</v>
      </c>
      <c r="O11" s="14">
        <v>13</v>
      </c>
      <c r="P11" s="14">
        <v>12</v>
      </c>
      <c r="Q11" s="14">
        <v>4</v>
      </c>
      <c r="R11" s="14">
        <v>6</v>
      </c>
      <c r="S11" s="14">
        <v>3</v>
      </c>
      <c r="T11" s="14">
        <v>4</v>
      </c>
      <c r="U11" s="14">
        <v>1</v>
      </c>
      <c r="V11" s="14">
        <v>1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2558</v>
      </c>
      <c r="C8" s="12">
        <f t="shared" si="0"/>
        <v>164</v>
      </c>
      <c r="D8" s="12">
        <f t="shared" si="0"/>
        <v>60</v>
      </c>
      <c r="E8" s="12">
        <f t="shared" si="0"/>
        <v>25</v>
      </c>
      <c r="F8" s="12">
        <f t="shared" si="0"/>
        <v>156</v>
      </c>
      <c r="G8" s="12">
        <f t="shared" si="0"/>
        <v>541</v>
      </c>
      <c r="H8" s="12">
        <f t="shared" si="0"/>
        <v>555</v>
      </c>
      <c r="I8" s="12">
        <f t="shared" si="0"/>
        <v>349</v>
      </c>
      <c r="J8" s="12">
        <f t="shared" si="0"/>
        <v>183</v>
      </c>
      <c r="K8" s="12">
        <f t="shared" si="0"/>
        <v>93</v>
      </c>
      <c r="L8" s="12">
        <f t="shared" si="0"/>
        <v>81</v>
      </c>
      <c r="M8" s="12">
        <f t="shared" si="0"/>
        <v>93</v>
      </c>
      <c r="N8" s="12">
        <f t="shared" si="0"/>
        <v>72</v>
      </c>
      <c r="O8" s="12">
        <f t="shared" si="0"/>
        <v>59</v>
      </c>
      <c r="P8" s="12">
        <f>SUM(P10:V11)</f>
        <v>127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1674</v>
      </c>
      <c r="C10" s="14">
        <v>118</v>
      </c>
      <c r="D10" s="14">
        <v>41</v>
      </c>
      <c r="E10" s="14">
        <v>17</v>
      </c>
      <c r="F10" s="14">
        <v>89</v>
      </c>
      <c r="G10" s="14">
        <v>327</v>
      </c>
      <c r="H10" s="14">
        <v>349</v>
      </c>
      <c r="I10" s="14">
        <v>239</v>
      </c>
      <c r="J10" s="14">
        <v>131</v>
      </c>
      <c r="K10" s="14">
        <v>63</v>
      </c>
      <c r="L10" s="14">
        <v>56</v>
      </c>
      <c r="M10" s="14">
        <v>60</v>
      </c>
      <c r="N10" s="14">
        <v>43</v>
      </c>
      <c r="O10" s="14">
        <v>43</v>
      </c>
      <c r="P10" s="14">
        <v>25</v>
      </c>
      <c r="Q10" s="14">
        <v>29</v>
      </c>
      <c r="R10" s="14">
        <v>13</v>
      </c>
      <c r="S10" s="14">
        <v>18</v>
      </c>
      <c r="T10" s="14">
        <v>8</v>
      </c>
      <c r="U10" s="14">
        <v>3</v>
      </c>
      <c r="V10" s="14">
        <v>2</v>
      </c>
    </row>
    <row r="11" spans="1:22" ht="17.25">
      <c r="A11" s="5" t="s">
        <v>32</v>
      </c>
      <c r="B11" s="13">
        <f>SUM(C11:V11)</f>
        <v>884</v>
      </c>
      <c r="C11" s="14">
        <v>46</v>
      </c>
      <c r="D11" s="14">
        <v>19</v>
      </c>
      <c r="E11" s="14">
        <v>8</v>
      </c>
      <c r="F11" s="14">
        <v>67</v>
      </c>
      <c r="G11" s="14">
        <v>214</v>
      </c>
      <c r="H11" s="14">
        <v>206</v>
      </c>
      <c r="I11" s="14">
        <v>110</v>
      </c>
      <c r="J11" s="14">
        <v>52</v>
      </c>
      <c r="K11" s="14">
        <v>30</v>
      </c>
      <c r="L11" s="14">
        <v>25</v>
      </c>
      <c r="M11" s="14">
        <v>33</v>
      </c>
      <c r="N11" s="14">
        <v>29</v>
      </c>
      <c r="O11" s="14">
        <v>16</v>
      </c>
      <c r="P11" s="14">
        <v>9</v>
      </c>
      <c r="Q11" s="14">
        <v>5</v>
      </c>
      <c r="R11" s="14">
        <v>7</v>
      </c>
      <c r="S11" s="14">
        <v>4</v>
      </c>
      <c r="T11" s="14">
        <v>3</v>
      </c>
      <c r="U11" s="14">
        <v>1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2324</v>
      </c>
      <c r="C8" s="12">
        <f t="shared" si="0"/>
        <v>197</v>
      </c>
      <c r="D8" s="12">
        <f t="shared" si="0"/>
        <v>58</v>
      </c>
      <c r="E8" s="12">
        <f t="shared" si="0"/>
        <v>28</v>
      </c>
      <c r="F8" s="12">
        <f t="shared" si="0"/>
        <v>136</v>
      </c>
      <c r="G8" s="12">
        <f t="shared" si="0"/>
        <v>465</v>
      </c>
      <c r="H8" s="12">
        <f t="shared" si="0"/>
        <v>458</v>
      </c>
      <c r="I8" s="12">
        <f t="shared" si="0"/>
        <v>352</v>
      </c>
      <c r="J8" s="12">
        <f t="shared" si="0"/>
        <v>142</v>
      </c>
      <c r="K8" s="12">
        <f t="shared" si="0"/>
        <v>99</v>
      </c>
      <c r="L8" s="12">
        <f t="shared" si="0"/>
        <v>70</v>
      </c>
      <c r="M8" s="12">
        <f t="shared" si="0"/>
        <v>69</v>
      </c>
      <c r="N8" s="12">
        <f t="shared" si="0"/>
        <v>80</v>
      </c>
      <c r="O8" s="12">
        <f t="shared" si="0"/>
        <v>51</v>
      </c>
      <c r="P8" s="12">
        <f>SUM(P10:V11)</f>
        <v>119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1494</v>
      </c>
      <c r="C10" s="14">
        <v>144</v>
      </c>
      <c r="D10" s="14">
        <v>47</v>
      </c>
      <c r="E10" s="14">
        <v>20</v>
      </c>
      <c r="F10" s="14">
        <v>67</v>
      </c>
      <c r="G10" s="14">
        <v>270</v>
      </c>
      <c r="H10" s="14">
        <v>299</v>
      </c>
      <c r="I10" s="14">
        <v>230</v>
      </c>
      <c r="J10" s="14">
        <v>89</v>
      </c>
      <c r="K10" s="14">
        <v>62</v>
      </c>
      <c r="L10" s="14">
        <v>45</v>
      </c>
      <c r="M10" s="14">
        <v>47</v>
      </c>
      <c r="N10" s="14">
        <v>50</v>
      </c>
      <c r="O10" s="14">
        <v>31</v>
      </c>
      <c r="P10" s="14">
        <v>23</v>
      </c>
      <c r="Q10" s="14">
        <v>15</v>
      </c>
      <c r="R10" s="14">
        <v>18</v>
      </c>
      <c r="S10" s="14">
        <v>15</v>
      </c>
      <c r="T10" s="14">
        <v>12</v>
      </c>
      <c r="U10" s="14">
        <v>8</v>
      </c>
      <c r="V10" s="14">
        <v>2</v>
      </c>
    </row>
    <row r="11" spans="1:22" ht="17.25">
      <c r="A11" s="5" t="s">
        <v>32</v>
      </c>
      <c r="B11" s="13">
        <f>SUM(C11:V11)</f>
        <v>830</v>
      </c>
      <c r="C11" s="14">
        <v>53</v>
      </c>
      <c r="D11" s="14">
        <v>11</v>
      </c>
      <c r="E11" s="14">
        <v>8</v>
      </c>
      <c r="F11" s="14">
        <v>69</v>
      </c>
      <c r="G11" s="14">
        <v>195</v>
      </c>
      <c r="H11" s="14">
        <v>159</v>
      </c>
      <c r="I11" s="14">
        <v>122</v>
      </c>
      <c r="J11" s="14">
        <v>53</v>
      </c>
      <c r="K11" s="14">
        <v>37</v>
      </c>
      <c r="L11" s="14">
        <v>25</v>
      </c>
      <c r="M11" s="14">
        <v>22</v>
      </c>
      <c r="N11" s="14">
        <v>30</v>
      </c>
      <c r="O11" s="14">
        <v>20</v>
      </c>
      <c r="P11" s="14">
        <v>8</v>
      </c>
      <c r="Q11" s="14">
        <v>6</v>
      </c>
      <c r="R11" s="14">
        <v>9</v>
      </c>
      <c r="S11" s="14">
        <v>1</v>
      </c>
      <c r="T11" s="14">
        <v>1</v>
      </c>
      <c r="U11" s="14">
        <v>1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2790</v>
      </c>
      <c r="C8" s="12">
        <f t="shared" si="0"/>
        <v>234</v>
      </c>
      <c r="D8" s="12">
        <f t="shared" si="0"/>
        <v>122</v>
      </c>
      <c r="E8" s="12">
        <f t="shared" si="0"/>
        <v>59</v>
      </c>
      <c r="F8" s="12">
        <f t="shared" si="0"/>
        <v>162</v>
      </c>
      <c r="G8" s="12">
        <f t="shared" si="0"/>
        <v>487</v>
      </c>
      <c r="H8" s="12">
        <f t="shared" si="0"/>
        <v>549</v>
      </c>
      <c r="I8" s="12">
        <f t="shared" si="0"/>
        <v>393</v>
      </c>
      <c r="J8" s="12">
        <f t="shared" si="0"/>
        <v>233</v>
      </c>
      <c r="K8" s="12">
        <f t="shared" si="0"/>
        <v>128</v>
      </c>
      <c r="L8" s="12">
        <f t="shared" si="0"/>
        <v>94</v>
      </c>
      <c r="M8" s="12">
        <f t="shared" si="0"/>
        <v>120</v>
      </c>
      <c r="N8" s="12">
        <f t="shared" si="0"/>
        <v>87</v>
      </c>
      <c r="O8" s="12">
        <f t="shared" si="0"/>
        <v>37</v>
      </c>
      <c r="P8" s="12">
        <f>SUM(P10:V11)</f>
        <v>85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1674</v>
      </c>
      <c r="C10" s="14">
        <v>137</v>
      </c>
      <c r="D10" s="14">
        <v>54</v>
      </c>
      <c r="E10" s="14">
        <v>31</v>
      </c>
      <c r="F10" s="14">
        <v>112</v>
      </c>
      <c r="G10" s="14">
        <v>275</v>
      </c>
      <c r="H10" s="14">
        <v>338</v>
      </c>
      <c r="I10" s="14">
        <v>218</v>
      </c>
      <c r="J10" s="14">
        <v>137</v>
      </c>
      <c r="K10" s="14">
        <v>72</v>
      </c>
      <c r="L10" s="14">
        <v>64</v>
      </c>
      <c r="M10" s="14">
        <v>77</v>
      </c>
      <c r="N10" s="14">
        <v>62</v>
      </c>
      <c r="O10" s="14">
        <v>28</v>
      </c>
      <c r="P10" s="14">
        <v>23</v>
      </c>
      <c r="Q10" s="14">
        <v>12</v>
      </c>
      <c r="R10" s="14">
        <v>8</v>
      </c>
      <c r="S10" s="14">
        <v>11</v>
      </c>
      <c r="T10" s="14">
        <v>6</v>
      </c>
      <c r="U10" s="14">
        <v>9</v>
      </c>
      <c r="V10" s="14">
        <v>0</v>
      </c>
    </row>
    <row r="11" spans="1:22" ht="17.25">
      <c r="A11" s="5" t="s">
        <v>32</v>
      </c>
      <c r="B11" s="13">
        <f>SUM(C11:V11)</f>
        <v>1116</v>
      </c>
      <c r="C11" s="14">
        <v>97</v>
      </c>
      <c r="D11" s="14">
        <v>68</v>
      </c>
      <c r="E11" s="14">
        <v>28</v>
      </c>
      <c r="F11" s="14">
        <v>50</v>
      </c>
      <c r="G11" s="14">
        <v>212</v>
      </c>
      <c r="H11" s="14">
        <v>211</v>
      </c>
      <c r="I11" s="14">
        <v>175</v>
      </c>
      <c r="J11" s="14">
        <v>96</v>
      </c>
      <c r="K11" s="14">
        <v>56</v>
      </c>
      <c r="L11" s="14">
        <v>30</v>
      </c>
      <c r="M11" s="14">
        <v>43</v>
      </c>
      <c r="N11" s="14">
        <v>25</v>
      </c>
      <c r="O11" s="14">
        <v>9</v>
      </c>
      <c r="P11" s="14">
        <v>7</v>
      </c>
      <c r="Q11" s="14">
        <v>4</v>
      </c>
      <c r="R11" s="14">
        <v>2</v>
      </c>
      <c r="S11" s="14">
        <v>1</v>
      </c>
      <c r="T11" s="14">
        <v>1</v>
      </c>
      <c r="U11" s="14">
        <v>1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2"/>
  <sheetViews>
    <sheetView workbookViewId="0" topLeftCell="A1">
      <selection activeCell="C18" sqref="C18"/>
    </sheetView>
  </sheetViews>
  <sheetFormatPr defaultColWidth="8.66015625" defaultRowHeight="18"/>
  <cols>
    <col min="1" max="1" width="7.66015625" style="0" customWidth="1"/>
    <col min="2" max="22" width="5.66015625" style="0" customWidth="1"/>
  </cols>
  <sheetData>
    <row r="1" spans="1:16" ht="17.25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1" ht="18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 t="s">
        <v>30</v>
      </c>
    </row>
    <row r="4" spans="1:22" ht="18" thickTop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7.25">
      <c r="A5" s="5" t="s">
        <v>0</v>
      </c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33</v>
      </c>
      <c r="Q5" s="6" t="s">
        <v>34</v>
      </c>
      <c r="R5" s="6" t="s">
        <v>35</v>
      </c>
      <c r="S5" s="6" t="s">
        <v>36</v>
      </c>
      <c r="T5" s="6" t="s">
        <v>37</v>
      </c>
      <c r="U5" s="6" t="s">
        <v>38</v>
      </c>
      <c r="V5" s="6" t="s">
        <v>39</v>
      </c>
    </row>
    <row r="6" spans="1:22" ht="17.25">
      <c r="A6" s="1"/>
      <c r="B6" s="6" t="s">
        <v>16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17.25">
      <c r="A7" s="8"/>
      <c r="B7" s="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 t="s">
        <v>40</v>
      </c>
      <c r="Q7" s="8"/>
      <c r="R7" s="8"/>
      <c r="S7" s="8"/>
      <c r="T7" s="8"/>
      <c r="U7" s="8"/>
      <c r="V7" s="8"/>
    </row>
    <row r="8" spans="1:22" ht="17.25">
      <c r="A8" s="10" t="s">
        <v>17</v>
      </c>
      <c r="B8" s="11">
        <f aca="true" t="shared" si="0" ref="B8:O8">SUM(B10:B11)</f>
        <v>2594</v>
      </c>
      <c r="C8" s="12">
        <f t="shared" si="0"/>
        <v>191</v>
      </c>
      <c r="D8" s="12">
        <f t="shared" si="0"/>
        <v>135</v>
      </c>
      <c r="E8" s="12">
        <f t="shared" si="0"/>
        <v>71</v>
      </c>
      <c r="F8" s="12">
        <f t="shared" si="0"/>
        <v>176</v>
      </c>
      <c r="G8" s="12">
        <f t="shared" si="0"/>
        <v>556</v>
      </c>
      <c r="H8" s="12">
        <f t="shared" si="0"/>
        <v>469</v>
      </c>
      <c r="I8" s="12">
        <f t="shared" si="0"/>
        <v>312</v>
      </c>
      <c r="J8" s="12">
        <f t="shared" si="0"/>
        <v>188</v>
      </c>
      <c r="K8" s="12">
        <f t="shared" si="0"/>
        <v>119</v>
      </c>
      <c r="L8" s="12">
        <f t="shared" si="0"/>
        <v>105</v>
      </c>
      <c r="M8" s="12">
        <f t="shared" si="0"/>
        <v>105</v>
      </c>
      <c r="N8" s="12">
        <f t="shared" si="0"/>
        <v>75</v>
      </c>
      <c r="O8" s="12">
        <f t="shared" si="0"/>
        <v>27</v>
      </c>
      <c r="P8" s="12">
        <f>SUM(P10:V11)</f>
        <v>65</v>
      </c>
      <c r="Q8" s="12"/>
      <c r="R8" s="12"/>
      <c r="S8" s="12"/>
      <c r="T8" s="12"/>
      <c r="U8" s="12"/>
      <c r="V8" s="12"/>
    </row>
    <row r="9" spans="1:22" ht="17.25">
      <c r="A9" s="1"/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7.25">
      <c r="A10" s="5" t="s">
        <v>31</v>
      </c>
      <c r="B10" s="13">
        <f>SUM(C10:V10)</f>
        <v>1660</v>
      </c>
      <c r="C10" s="14">
        <v>134</v>
      </c>
      <c r="D10" s="14">
        <v>92</v>
      </c>
      <c r="E10" s="14">
        <v>42</v>
      </c>
      <c r="F10" s="14">
        <v>109</v>
      </c>
      <c r="G10" s="14">
        <v>326</v>
      </c>
      <c r="H10" s="14">
        <v>296</v>
      </c>
      <c r="I10" s="14">
        <v>212</v>
      </c>
      <c r="J10" s="14">
        <v>122</v>
      </c>
      <c r="K10" s="14">
        <v>75</v>
      </c>
      <c r="L10" s="14">
        <v>68</v>
      </c>
      <c r="M10" s="14">
        <v>65</v>
      </c>
      <c r="N10" s="14">
        <v>52</v>
      </c>
      <c r="O10" s="14">
        <v>20</v>
      </c>
      <c r="P10" s="14">
        <v>14</v>
      </c>
      <c r="Q10" s="14">
        <v>6</v>
      </c>
      <c r="R10" s="14">
        <v>6</v>
      </c>
      <c r="S10" s="14">
        <v>7</v>
      </c>
      <c r="T10" s="14">
        <v>10</v>
      </c>
      <c r="U10" s="14">
        <v>4</v>
      </c>
      <c r="V10" s="14">
        <v>0</v>
      </c>
    </row>
    <row r="11" spans="1:22" ht="17.25">
      <c r="A11" s="5" t="s">
        <v>32</v>
      </c>
      <c r="B11" s="13">
        <f>SUM(C11:V11)</f>
        <v>934</v>
      </c>
      <c r="C11" s="14">
        <v>57</v>
      </c>
      <c r="D11" s="14">
        <v>43</v>
      </c>
      <c r="E11" s="14">
        <v>29</v>
      </c>
      <c r="F11" s="14">
        <v>67</v>
      </c>
      <c r="G11" s="14">
        <v>230</v>
      </c>
      <c r="H11" s="14">
        <v>173</v>
      </c>
      <c r="I11" s="14">
        <v>100</v>
      </c>
      <c r="J11" s="14">
        <v>66</v>
      </c>
      <c r="K11" s="14">
        <v>44</v>
      </c>
      <c r="L11" s="14">
        <v>37</v>
      </c>
      <c r="M11" s="14">
        <v>40</v>
      </c>
      <c r="N11" s="14">
        <v>23</v>
      </c>
      <c r="O11" s="14">
        <v>7</v>
      </c>
      <c r="P11" s="14">
        <v>5</v>
      </c>
      <c r="Q11" s="14">
        <v>3</v>
      </c>
      <c r="R11" s="14">
        <v>3</v>
      </c>
      <c r="S11" s="14">
        <v>2</v>
      </c>
      <c r="T11" s="14">
        <v>4</v>
      </c>
      <c r="U11" s="14">
        <v>1</v>
      </c>
      <c r="V11" s="14">
        <v>0</v>
      </c>
    </row>
    <row r="12" spans="1:17" ht="17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2004-03-02T05:58:51Z</cp:lastPrinted>
  <dcterms:created xsi:type="dcterms:W3CDTF">2004-03-25T04:13:07Z</dcterms:created>
  <dcterms:modified xsi:type="dcterms:W3CDTF">2007-01-19T05:29:07Z</dcterms:modified>
  <cp:category/>
  <cp:version/>
  <cp:contentType/>
  <cp:contentStatus/>
</cp:coreProperties>
</file>