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74-(1)" sheetId="1" r:id="rId1"/>
    <sheet name="74-(2)H15.1～3" sheetId="2" r:id="rId2"/>
    <sheet name="74-(2)H15.4～" sheetId="3" r:id="rId3"/>
    <sheet name="74-(2)H15.4～ (2)" sheetId="4" r:id="rId4"/>
  </sheets>
  <definedNames>
    <definedName name="_xlnm.Print_Area" localSheetId="0">'74-(1)'!$A$1:$Y$27</definedName>
    <definedName name="_xlnm.Print_Area" localSheetId="1">'74-(2)H15.1～3'!$A$1:$Y$14</definedName>
    <definedName name="_xlnm.Print_Area" localSheetId="2">'74-(2)H15.4～'!$A$1:$Y$17</definedName>
    <definedName name="_xlnm.Print_Area" localSheetId="3">'74-(2)H15.4～ (2)'!$A$1:$Y$19</definedName>
  </definedNames>
  <calcPr fullCalcOnLoad="1"/>
</workbook>
</file>

<file path=xl/sharedStrings.xml><?xml version="1.0" encoding="utf-8"?>
<sst xmlns="http://schemas.openxmlformats.org/spreadsheetml/2006/main" count="224" uniqueCount="98">
  <si>
    <t>（単位　㎡・万円）</t>
  </si>
  <si>
    <t>年次・月</t>
  </si>
  <si>
    <t>年次
月</t>
  </si>
  <si>
    <t>床面積</t>
  </si>
  <si>
    <t>国</t>
  </si>
  <si>
    <t>県</t>
  </si>
  <si>
    <t>市町村</t>
  </si>
  <si>
    <t>個人</t>
  </si>
  <si>
    <t>木造</t>
  </si>
  <si>
    <t>鉄骨造</t>
  </si>
  <si>
    <t>工事費予定額</t>
  </si>
  <si>
    <t>12</t>
  </si>
  <si>
    <t>用</t>
  </si>
  <si>
    <t>　　　途　　　　　　　　　　　　　　　　　　　　　　　　　　別</t>
  </si>
  <si>
    <t>商</t>
  </si>
  <si>
    <t>業　　用</t>
  </si>
  <si>
    <t>１月</t>
  </si>
  <si>
    <t>２</t>
  </si>
  <si>
    <t>３</t>
  </si>
  <si>
    <t>74建築主・構造及び用</t>
  </si>
  <si>
    <t>途別建築着工数</t>
  </si>
  <si>
    <t>平成11～平成15年</t>
  </si>
  <si>
    <t xml:space="preserve">国土交通省「建設統計月報」  </t>
  </si>
  <si>
    <t>総         数</t>
  </si>
  <si>
    <t xml:space="preserve">建               築               主               別     </t>
  </si>
  <si>
    <t>構                  造                  別</t>
  </si>
  <si>
    <t>工事費予定額</t>
  </si>
  <si>
    <t>会社･会社でない団体</t>
  </si>
  <si>
    <t>鉄骨･鉄筋コンクリート造</t>
  </si>
  <si>
    <t>コンクリートブロック造その他</t>
  </si>
  <si>
    <t>工事費予定額</t>
  </si>
  <si>
    <t>平成</t>
  </si>
  <si>
    <t>11年</t>
  </si>
  <si>
    <t>13</t>
  </si>
  <si>
    <t>14</t>
  </si>
  <si>
    <t>15</t>
  </si>
  <si>
    <t>１月</t>
  </si>
  <si>
    <t>２</t>
  </si>
  <si>
    <t>３</t>
  </si>
  <si>
    <t>４</t>
  </si>
  <si>
    <t>４</t>
  </si>
  <si>
    <t>５</t>
  </si>
  <si>
    <t>５</t>
  </si>
  <si>
    <t>６</t>
  </si>
  <si>
    <t>６</t>
  </si>
  <si>
    <t>　</t>
  </si>
  <si>
    <t>７</t>
  </si>
  <si>
    <t>７</t>
  </si>
  <si>
    <t>８</t>
  </si>
  <si>
    <t>８</t>
  </si>
  <si>
    <t>９</t>
  </si>
  <si>
    <t>９</t>
  </si>
  <si>
    <t>10</t>
  </si>
  <si>
    <t>11</t>
  </si>
  <si>
    <t>12</t>
  </si>
  <si>
    <t>居   住   専   用</t>
  </si>
  <si>
    <t>居 住 産 業 併 用</t>
  </si>
  <si>
    <t>農 林 水 産 業 用</t>
  </si>
  <si>
    <t>鉱   工   業   用</t>
  </si>
  <si>
    <t>公  益  事  業  用</t>
  </si>
  <si>
    <t>サ ー ビ ス 業 用</t>
  </si>
  <si>
    <t>公 務 ・ 文 教 用</t>
  </si>
  <si>
    <t>他に分類されない建築物</t>
  </si>
  <si>
    <t>平成</t>
  </si>
  <si>
    <t>11年</t>
  </si>
  <si>
    <t>12</t>
  </si>
  <si>
    <t>13</t>
  </si>
  <si>
    <t>14</t>
  </si>
  <si>
    <t>15</t>
  </si>
  <si>
    <t xml:space="preserve"> </t>
  </si>
  <si>
    <t>用</t>
  </si>
  <si>
    <t>居住専用住宅</t>
  </si>
  <si>
    <t>居住専用準住宅</t>
  </si>
  <si>
    <t>居住産業併用</t>
  </si>
  <si>
    <t>農林水産業用</t>
  </si>
  <si>
    <t>鉱業、建</t>
  </si>
  <si>
    <t>設業用</t>
  </si>
  <si>
    <t>製造業用</t>
  </si>
  <si>
    <t>電気・ガス・熱供給・水道業用</t>
  </si>
  <si>
    <t>情報通信業用</t>
  </si>
  <si>
    <t>運輸業用</t>
  </si>
  <si>
    <t>15年</t>
  </si>
  <si>
    <t>４月</t>
  </si>
  <si>
    <t>４月</t>
  </si>
  <si>
    <t>10</t>
  </si>
  <si>
    <t>11</t>
  </si>
  <si>
    <t>卸売・小売業用</t>
  </si>
  <si>
    <t>金融・保険業用</t>
  </si>
  <si>
    <t>不動産業用</t>
  </si>
  <si>
    <t>飲食店，宿泊業用</t>
  </si>
  <si>
    <t>医療，</t>
  </si>
  <si>
    <t>福祉用</t>
  </si>
  <si>
    <t>教育，学習支援業用</t>
  </si>
  <si>
    <t>その他のサービス業用</t>
  </si>
  <si>
    <t>公務用</t>
  </si>
  <si>
    <t>他に分類されない</t>
  </si>
  <si>
    <t>　（注）構造別のうち「鉄骨鉄筋コンクリート造」は、鉄骨鉄筋コンクリート造と鉄筋コンクリート造の計。</t>
  </si>
  <si>
    <t>　  　　平成15年４月から用途別の分類が変更になった。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</si>
</sst>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_ * #\ ###\ ###\ ##0_ ;_ * \-#\ ###\ ###\ ##0_ ;_ * &quot;-&quot;_ ;_ @_ "/>
    <numFmt numFmtId="185" formatCode="_ * #\ ###\ ###\ ##0.00_ ;_ * &quot;△&quot;#\ ###\ ###\ ##0.00_ ;_ * &quot;-&quot;_ ;_ @_ "/>
    <numFmt numFmtId="186" formatCode="_ * #\ ###\ ###\ ##0\ ;_ * \-#\ ###\ ###\ ##0_ ;_ * &quot;-&quot;_ ;_ @_ "/>
    <numFmt numFmtId="187" formatCode="_ * #\ ###\ ###\ ##0;_ * \-#\ ###\ ###\ ##0_ ;_ * &quot;-&quot;_ ;_ @_ "/>
    <numFmt numFmtId="188" formatCode="_ *###\ ##0;_ * \-#\ ###\ ###\ ##0_ ;_ * &quot;-&quot;_ ;_ @_ "/>
    <numFmt numFmtId="189" formatCode="###\ ##0;_ * \-#\ ###\ ###\ ##0_ ;_ * &quot;-&quot;_ ;_ @_ "/>
    <numFmt numFmtId="190" formatCode="_ * #\ ###\ ###\ ##0.00;_ * &quot;△&quot;#\ ###\ ###\ ##0.00_ ;_ * &quot;-&quot;_ ;_ @_ "/>
    <numFmt numFmtId="191" formatCode="_ * #\ ###\ ###\ ##0;_ * \-;_ * &quot;-&quot;;_ @_ "/>
    <numFmt numFmtId="192" formatCode="_ * #\ ###\ ##0;_ * \-#\ ###\ ###\ ##0_ ;_ * &quot;-&quot;_ ;_ @_ "/>
    <numFmt numFmtId="193" formatCode="_ * #\ ###\ ##0.00;_ * &quot;△&quot;#\ ###\ ###\ ##0.00_ ;_ * &quot;-&quot;_ ;_ @_ "/>
    <numFmt numFmtId="194" formatCode="_ * #\ ###\ ##0_ ;_ * \-#\ ###\ ###\ ##0_ ;_ * &quot;-&quot;_ ;_ @_ "/>
    <numFmt numFmtId="195" formatCode="#,##0_ "/>
    <numFmt numFmtId="196" formatCode="0.00_);[Red]\(0.00\)"/>
    <numFmt numFmtId="197" formatCode="_ * #\ ###\ ##0_ ;_ * \-#\ ###\ ##0_ ;_ * &quot;-&quot;_ ;_ @_ "/>
    <numFmt numFmtId="198" formatCode="###\ ##0;* \-#\ ###\ ###\ ##0\ ;\ * &quot;-&quot;\ ;\ @"/>
    <numFmt numFmtId="199" formatCode="###\ ##0;* \-#\ ###\ ###\ ##0;\ * &quot;-&quot;;\ @"/>
    <numFmt numFmtId="200" formatCode="_ * #\ ###\ ###\ ##0.0_ ;_ * \-#\ ###\ ###\ ##0.0_ ;_ * &quot;-&quot;_ ;_ @_ "/>
    <numFmt numFmtId="201" formatCode="0.0_ "/>
    <numFmt numFmtId="202" formatCode="#,##0.0_ "/>
    <numFmt numFmtId="203" formatCode="#\ ###\ ###\ ##0\ ;\-#\ ###\ ###\ ##0\ "/>
    <numFmt numFmtId="204" formatCode="#,##0_);[Red]\(#,##0\)"/>
    <numFmt numFmtId="205" formatCode="#\ ###\ ###\ ##0;\-#\ ###\ ###\ ##0\ "/>
    <numFmt numFmtId="206" formatCode="_ * #\ ###\ ###\ ##0_ ;_ * &quot;△&quot;#\ ###\ ###\ ##0_ ;_ * &quot;-&quot;_ ;_ @_ "/>
    <numFmt numFmtId="207" formatCode="#\ ###\ ##0"/>
    <numFmt numFmtId="208" formatCode="#\ ###\ ##0\ "/>
    <numFmt numFmtId="209" formatCode="_ * #\ ###\ ###\ ##0_ ;_ * &quot;△  &quot;#\ ###\ ###\ ##0_ ;_ * &quot;-&quot;_ ;_ @_ "/>
    <numFmt numFmtId="210" formatCode="_ * #\ ###\ ###\ ##0_ ;_ * &quot;△ &quot;#\ ###\ ###\ ##0_ ;_ * &quot;-&quot;_ ;_ @_ "/>
    <numFmt numFmtId="211" formatCode="#\ ##0;&quot;△ &quot;#\ ##0"/>
    <numFmt numFmtId="212" formatCode="#,##0;&quot;△  &quot;#\ ##0"/>
    <numFmt numFmtId="213" formatCode="#,##0;&quot;△  &quot;#,##0"/>
    <numFmt numFmtId="214" formatCode="#,##0;&quot;△    &quot;#,##0"/>
    <numFmt numFmtId="215" formatCode="#,##0;&quot;△   &quot;#,##0"/>
    <numFmt numFmtId="216" formatCode="_ *##\ ###\ ##0_ ;_ * &quot;△&quot;##\ ###\ ##0_ ;_ * &quot;-&quot;_ ;_ @_ "/>
    <numFmt numFmtId="217" formatCode="#,##0.0;&quot;▲ &quot;#,##0.0"/>
    <numFmt numFmtId="218" formatCode="#,##0.0\ ;&quot;△ &quot;#,##0.0\ \ "/>
    <numFmt numFmtId="219" formatCode="&quot;…&quot;\ \ ;\ \ "/>
    <numFmt numFmtId="220" formatCode="##,###,##0;&quot;-&quot;#,###,##0"/>
    <numFmt numFmtId="221" formatCode="_ * #\ ###\ ###\ ##0_ ;_ * &quot;△   &quot;#\ ###\ ###\ ##0_ ;_ * &quot;-&quot;_ ;_ @_ "/>
    <numFmt numFmtId="222" formatCode="0\ \ _ "/>
    <numFmt numFmtId="223" formatCode="_ * #\ ###\ ###\ ##0_ ;_ * &quot;△&quot;#\ ###\ ##0_ ;_ * &quot;-&quot;_ ;_ @_ "/>
    <numFmt numFmtId="224" formatCode="#,##0;&quot;△   &quot;#\ ##0"/>
    <numFmt numFmtId="225" formatCode="###\ ##0"/>
    <numFmt numFmtId="226" formatCode="#,##0;&quot;△     &quot;#,##0"/>
    <numFmt numFmtId="227" formatCode="#,##0;&quot;△      &quot;#,##0"/>
    <numFmt numFmtId="228" formatCode="0\ "/>
    <numFmt numFmtId="229" formatCode="#,##0_ ;[Red]\-#,##0\ "/>
    <numFmt numFmtId="230" formatCode="0.E+00"/>
    <numFmt numFmtId="231" formatCode="_ * #\ ###\ ###\ ##0_ ;_ * &quot;△&quot;\ #\ ###\ ###\ ##0_ ;_ * &quot;-&quot;_ ;_ @_ "/>
    <numFmt numFmtId="232" formatCode="_ * #\ ###\ ###\ ##0_ ;_ * &quot;△ &quot;\ ###\ ###\ ##0_ ;_ * &quot;-&quot;_ ;_ @_ "/>
    <numFmt numFmtId="233" formatCode="_ * #\ ###\ ###\ ##0_ ;_ * &quot;△ &quot;###\ ###\ ##0_ ;_ * &quot;-&quot;_ ;_ @_ "/>
    <numFmt numFmtId="234" formatCode="_ * #\ ###\ ###\ ##0_ ;_ * &quot;△&quot;\ ###\ ###\ ##0_ ;_ * &quot;-&quot;_ ;_ @_ "/>
    <numFmt numFmtId="235" formatCode="_ * #\ ###\ ###\ ##0_ ;_ * &quot;△&quot;###\ ###\ ##0_ ;_ * &quot;-&quot;_ ;_ @_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4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distributed" vertical="center"/>
    </xf>
    <xf numFmtId="49" fontId="7" fillId="0" borderId="3" xfId="0" applyNumberFormat="1" applyFont="1" applyBorder="1" applyAlignment="1">
      <alignment horizontal="distributed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49" fontId="7" fillId="0" borderId="5" xfId="0" applyNumberFormat="1" applyFont="1" applyBorder="1" applyAlignment="1">
      <alignment horizontal="distributed" vertical="center"/>
    </xf>
    <xf numFmtId="49" fontId="7" fillId="0" borderId="7" xfId="0" applyNumberFormat="1" applyFont="1" applyBorder="1" applyAlignment="1">
      <alignment horizontal="distributed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distributed" vertical="center"/>
    </xf>
    <xf numFmtId="49" fontId="7" fillId="0" borderId="10" xfId="0" applyNumberFormat="1" applyFont="1" applyBorder="1" applyAlignment="1">
      <alignment horizontal="distributed" vertical="center"/>
    </xf>
    <xf numFmtId="49" fontId="7" fillId="0" borderId="11" xfId="0" applyNumberFormat="1" applyFont="1" applyBorder="1" applyAlignment="1">
      <alignment horizontal="distributed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49" fontId="7" fillId="0" borderId="17" xfId="0" applyNumberFormat="1" applyFont="1" applyBorder="1" applyAlignment="1">
      <alignment horizontal="distributed" vertical="center"/>
    </xf>
    <xf numFmtId="49" fontId="7" fillId="0" borderId="18" xfId="0" applyNumberFormat="1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distributed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distributed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0" fontId="7" fillId="0" borderId="21" xfId="0" applyFont="1" applyBorder="1" applyAlignment="1">
      <alignment horizontal="right" vertical="center"/>
    </xf>
    <xf numFmtId="182" fontId="7" fillId="0" borderId="16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left" vertical="center"/>
    </xf>
    <xf numFmtId="187" fontId="7" fillId="0" borderId="0" xfId="17" applyNumberFormat="1" applyFont="1" applyBorder="1" applyAlignment="1">
      <alignment horizontal="right" vertical="center"/>
    </xf>
    <xf numFmtId="189" fontId="7" fillId="0" borderId="0" xfId="17" applyNumberFormat="1" applyFont="1" applyBorder="1" applyAlignment="1">
      <alignment horizontal="right" vertical="center"/>
    </xf>
    <xf numFmtId="184" fontId="7" fillId="0" borderId="0" xfId="17" applyNumberFormat="1" applyFont="1" applyBorder="1" applyAlignment="1">
      <alignment horizontal="right" vertical="center"/>
    </xf>
    <xf numFmtId="184" fontId="7" fillId="0" borderId="10" xfId="17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80" fontId="7" fillId="0" borderId="0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/>
    </xf>
    <xf numFmtId="187" fontId="12" fillId="0" borderId="0" xfId="17" applyNumberFormat="1" applyFont="1" applyBorder="1" applyAlignment="1">
      <alignment horizontal="right" vertical="center" shrinkToFit="1"/>
    </xf>
    <xf numFmtId="187" fontId="12" fillId="0" borderId="0" xfId="17" applyNumberFormat="1" applyFont="1" applyBorder="1" applyAlignment="1">
      <alignment horizontal="right" vertical="center"/>
    </xf>
    <xf numFmtId="184" fontId="12" fillId="0" borderId="0" xfId="17" applyNumberFormat="1" applyFont="1" applyBorder="1" applyAlignment="1">
      <alignment horizontal="right" vertical="center"/>
    </xf>
    <xf numFmtId="184" fontId="12" fillId="0" borderId="10" xfId="17" applyNumberFormat="1" applyFont="1" applyBorder="1" applyAlignment="1">
      <alignment horizontal="right" vertical="center"/>
    </xf>
    <xf numFmtId="49" fontId="12" fillId="0" borderId="16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80" fontId="7" fillId="0" borderId="10" xfId="0" applyNumberFormat="1" applyFont="1" applyBorder="1" applyAlignment="1">
      <alignment horizontal="center" vertical="center"/>
    </xf>
    <xf numFmtId="183" fontId="7" fillId="0" borderId="16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189" fontId="7" fillId="0" borderId="0" xfId="0" applyNumberFormat="1" applyFont="1" applyBorder="1" applyAlignment="1">
      <alignment vertical="center"/>
    </xf>
    <xf numFmtId="187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17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189" fontId="7" fillId="0" borderId="0" xfId="17" applyNumberFormat="1" applyFont="1" applyBorder="1" applyAlignment="1">
      <alignment vertical="center"/>
    </xf>
    <xf numFmtId="187" fontId="7" fillId="0" borderId="0" xfId="17" applyNumberFormat="1" applyFont="1" applyBorder="1" applyAlignment="1">
      <alignment vertical="center"/>
    </xf>
    <xf numFmtId="184" fontId="7" fillId="0" borderId="0" xfId="17" applyNumberFormat="1" applyFont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199" fontId="7" fillId="0" borderId="0" xfId="17" applyNumberFormat="1" applyFont="1" applyBorder="1" applyAlignment="1">
      <alignment horizontal="right" vertical="center"/>
    </xf>
    <xf numFmtId="0" fontId="7" fillId="0" borderId="1" xfId="0" applyFont="1" applyBorder="1" applyAlignment="1">
      <alignment/>
    </xf>
    <xf numFmtId="186" fontId="7" fillId="0" borderId="22" xfId="0" applyNumberFormat="1" applyFont="1" applyBorder="1" applyAlignment="1">
      <alignment/>
    </xf>
    <xf numFmtId="0" fontId="7" fillId="0" borderId="22" xfId="0" applyFont="1" applyBorder="1" applyAlignment="1">
      <alignment/>
    </xf>
    <xf numFmtId="187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distributed" vertical="center"/>
    </xf>
    <xf numFmtId="49" fontId="7" fillId="0" borderId="23" xfId="0" applyNumberFormat="1" applyFont="1" applyBorder="1" applyAlignment="1">
      <alignment horizontal="distributed" vertical="center"/>
    </xf>
    <xf numFmtId="49" fontId="7" fillId="0" borderId="21" xfId="0" applyNumberFormat="1" applyFont="1" applyBorder="1" applyAlignment="1">
      <alignment horizontal="distributed" vertical="center"/>
    </xf>
    <xf numFmtId="49" fontId="7" fillId="0" borderId="14" xfId="0" applyNumberFormat="1" applyFont="1" applyBorder="1" applyAlignment="1">
      <alignment horizontal="distributed" vertical="center"/>
    </xf>
    <xf numFmtId="49" fontId="7" fillId="0" borderId="24" xfId="0" applyNumberFormat="1" applyFont="1" applyBorder="1" applyAlignment="1">
      <alignment horizontal="distributed"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2" fontId="7" fillId="0" borderId="25" xfId="0" applyNumberFormat="1" applyFont="1" applyBorder="1" applyAlignment="1">
      <alignment horizontal="distributed" vertical="center" wrapText="1"/>
    </xf>
    <xf numFmtId="182" fontId="7" fillId="0" borderId="23" xfId="0" applyNumberFormat="1" applyFont="1" applyBorder="1" applyAlignment="1">
      <alignment horizontal="distributed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182" fontId="7" fillId="0" borderId="16" xfId="0" applyNumberFormat="1" applyFont="1" applyBorder="1" applyAlignment="1">
      <alignment horizontal="distributed" vertical="center" wrapText="1"/>
    </xf>
    <xf numFmtId="182" fontId="7" fillId="0" borderId="0" xfId="0" applyNumberFormat="1" applyFont="1" applyBorder="1" applyAlignment="1">
      <alignment horizontal="distributed" vertical="center" wrapText="1"/>
    </xf>
    <xf numFmtId="49" fontId="7" fillId="0" borderId="11" xfId="0" applyNumberFormat="1" applyFont="1" applyBorder="1" applyAlignment="1">
      <alignment horizontal="center" vertical="center"/>
    </xf>
    <xf numFmtId="182" fontId="7" fillId="0" borderId="20" xfId="0" applyNumberFormat="1" applyFont="1" applyBorder="1" applyAlignment="1">
      <alignment horizontal="distributed" vertical="center" wrapText="1"/>
    </xf>
    <xf numFmtId="182" fontId="7" fillId="0" borderId="17" xfId="0" applyNumberFormat="1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10" xfId="0" applyNumberFormat="1" applyFont="1" applyBorder="1" applyAlignment="1">
      <alignment horizontal="left" vertical="center"/>
    </xf>
    <xf numFmtId="187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vertical="center"/>
    </xf>
    <xf numFmtId="187" fontId="7" fillId="0" borderId="0" xfId="17" applyNumberFormat="1" applyFont="1" applyAlignment="1">
      <alignment vertical="center"/>
    </xf>
    <xf numFmtId="184" fontId="7" fillId="0" borderId="0" xfId="17" applyNumberFormat="1" applyFont="1" applyAlignment="1">
      <alignment vertical="center"/>
    </xf>
    <xf numFmtId="184" fontId="7" fillId="0" borderId="10" xfId="17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187" fontId="12" fillId="0" borderId="0" xfId="0" applyNumberFormat="1" applyFont="1" applyBorder="1" applyAlignment="1">
      <alignment horizontal="right" vertical="center"/>
    </xf>
    <xf numFmtId="184" fontId="12" fillId="0" borderId="0" xfId="0" applyNumberFormat="1" applyFont="1" applyAlignment="1">
      <alignment vertical="center"/>
    </xf>
    <xf numFmtId="187" fontId="12" fillId="0" borderId="0" xfId="0" applyNumberFormat="1" applyFont="1" applyBorder="1" applyAlignment="1">
      <alignment horizontal="right" vertical="center" shrinkToFit="1"/>
    </xf>
    <xf numFmtId="199" fontId="12" fillId="0" borderId="0" xfId="17" applyNumberFormat="1" applyFont="1" applyBorder="1" applyAlignment="1">
      <alignment horizontal="right" vertical="center"/>
    </xf>
    <xf numFmtId="184" fontId="12" fillId="0" borderId="0" xfId="17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7" fontId="0" fillId="0" borderId="0" xfId="0" applyNumberFormat="1" applyAlignment="1">
      <alignment/>
    </xf>
    <xf numFmtId="184" fontId="7" fillId="0" borderId="0" xfId="0" applyNumberFormat="1" applyFont="1" applyAlignment="1">
      <alignment vertical="center"/>
    </xf>
    <xf numFmtId="184" fontId="7" fillId="0" borderId="1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184" fontId="7" fillId="0" borderId="0" xfId="17" applyNumberFormat="1" applyFont="1" applyAlignment="1">
      <alignment horizontal="right" vertical="center"/>
    </xf>
    <xf numFmtId="184" fontId="7" fillId="0" borderId="10" xfId="17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2" xfId="0" applyBorder="1" applyAlignment="1">
      <alignment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11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180" fontId="12" fillId="0" borderId="0" xfId="0" applyNumberFormat="1" applyFont="1" applyBorder="1" applyAlignment="1">
      <alignment horizontal="right" vertical="center"/>
    </xf>
    <xf numFmtId="187" fontId="12" fillId="0" borderId="0" xfId="0" applyNumberFormat="1" applyFont="1" applyAlignment="1">
      <alignment/>
    </xf>
    <xf numFmtId="184" fontId="12" fillId="0" borderId="0" xfId="17" applyNumberFormat="1" applyFont="1" applyAlignment="1">
      <alignment horizontal="right" vertical="center"/>
    </xf>
    <xf numFmtId="184" fontId="12" fillId="0" borderId="10" xfId="17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184" fontId="7" fillId="0" borderId="10" xfId="0" applyNumberFormat="1" applyFont="1" applyBorder="1" applyAlignment="1">
      <alignment vertical="center"/>
    </xf>
    <xf numFmtId="187" fontId="7" fillId="0" borderId="16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left"/>
    </xf>
    <xf numFmtId="0" fontId="0" fillId="0" borderId="10" xfId="0" applyBorder="1" applyAlignment="1">
      <alignment horizontal="right" vertical="center"/>
    </xf>
    <xf numFmtId="180" fontId="7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187" fontId="7" fillId="0" borderId="16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184" fontId="7" fillId="0" borderId="0" xfId="17" applyNumberFormat="1" applyFont="1" applyBorder="1" applyAlignment="1">
      <alignment horizontal="right" vertical="center"/>
    </xf>
    <xf numFmtId="187" fontId="1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80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SheetLayoutView="85" workbookViewId="0" topLeftCell="A1">
      <pane xSplit="2" ySplit="6" topLeftCell="S9" activePane="bottomRight" state="frozen"/>
      <selection pane="topLeft" activeCell="Y12" sqref="Y12"/>
      <selection pane="topRight" activeCell="Y12" sqref="Y12"/>
      <selection pane="bottomLeft" activeCell="Y12" sqref="Y12"/>
      <selection pane="bottomRight" activeCell="Y12" sqref="Y12"/>
    </sheetView>
  </sheetViews>
  <sheetFormatPr defaultColWidth="9.00390625" defaultRowHeight="13.5"/>
  <cols>
    <col min="1" max="2" width="5.125" style="39" customWidth="1"/>
    <col min="3" max="3" width="13.00390625" style="39" customWidth="1"/>
    <col min="4" max="4" width="15.125" style="39" customWidth="1"/>
    <col min="5" max="5" width="11.125" style="39" customWidth="1"/>
    <col min="6" max="6" width="12.625" style="39" customWidth="1"/>
    <col min="7" max="7" width="11.625" style="39" customWidth="1"/>
    <col min="8" max="8" width="14.125" style="39" customWidth="1"/>
    <col min="9" max="9" width="11.125" style="39" customWidth="1"/>
    <col min="10" max="10" width="14.50390625" style="39" customWidth="1"/>
    <col min="11" max="11" width="12.50390625" style="39" customWidth="1"/>
    <col min="12" max="12" width="14.375" style="39" customWidth="1"/>
    <col min="13" max="13" width="0.875" style="39" customWidth="1"/>
    <col min="14" max="14" width="12.875" style="39" customWidth="1"/>
    <col min="15" max="15" width="13.875" style="39" customWidth="1"/>
    <col min="16" max="16" width="12.125" style="39" customWidth="1"/>
    <col min="17" max="17" width="14.125" style="39" customWidth="1"/>
    <col min="18" max="18" width="12.125" style="39" customWidth="1"/>
    <col min="19" max="19" width="13.875" style="39" customWidth="1"/>
    <col min="20" max="20" width="12.00390625" style="39" customWidth="1"/>
    <col min="21" max="21" width="14.00390625" style="39" customWidth="1"/>
    <col min="22" max="22" width="9.625" style="39" customWidth="1"/>
    <col min="23" max="23" width="12.625" style="39" customWidth="1"/>
    <col min="24" max="25" width="4.625" style="39" customWidth="1"/>
    <col min="26" max="27" width="9.00390625" style="39" customWidth="1"/>
    <col min="28" max="28" width="11.875" style="39" customWidth="1"/>
    <col min="29" max="16384" width="9.00390625" style="39" customWidth="1"/>
  </cols>
  <sheetData>
    <row r="1" spans="5:23" s="1" customFormat="1" ht="25.5" customHeight="1">
      <c r="E1" s="2"/>
      <c r="F1" s="3" t="s">
        <v>19</v>
      </c>
      <c r="G1" s="3"/>
      <c r="H1" s="3"/>
      <c r="I1" s="3"/>
      <c r="J1" s="3"/>
      <c r="K1" s="3"/>
      <c r="L1" s="3"/>
      <c r="M1" s="4"/>
      <c r="N1" s="5" t="s">
        <v>20</v>
      </c>
      <c r="O1" s="6"/>
      <c r="P1" s="6"/>
      <c r="Q1" s="6"/>
      <c r="R1" s="6"/>
      <c r="S1" s="7" t="s">
        <v>21</v>
      </c>
      <c r="T1" s="8"/>
      <c r="U1" s="9"/>
      <c r="V1" s="10"/>
      <c r="W1" s="11"/>
    </row>
    <row r="2" spans="6:23" s="1" customFormat="1" ht="25.5" customHeight="1">
      <c r="F2" s="12"/>
      <c r="G2" s="12"/>
      <c r="H2" s="12"/>
      <c r="I2" s="12"/>
      <c r="J2" s="12"/>
      <c r="K2" s="12"/>
      <c r="L2" s="12"/>
      <c r="M2" s="4"/>
      <c r="N2" s="13"/>
      <c r="O2" s="13"/>
      <c r="P2" s="13"/>
      <c r="Q2" s="14"/>
      <c r="R2" s="15"/>
      <c r="S2" s="15"/>
      <c r="T2" s="16"/>
      <c r="U2" s="10"/>
      <c r="V2" s="10"/>
      <c r="W2" s="11"/>
    </row>
    <row r="3" spans="1:25" s="22" customFormat="1" ht="21.75" customHeight="1" thickBot="1">
      <c r="A3" s="17" t="s">
        <v>0</v>
      </c>
      <c r="B3" s="18"/>
      <c r="C3" s="18"/>
      <c r="D3" s="19"/>
      <c r="E3" s="19"/>
      <c r="F3" s="20"/>
      <c r="G3" s="20"/>
      <c r="H3" s="20"/>
      <c r="I3" s="21"/>
      <c r="J3" s="20"/>
      <c r="K3" s="20"/>
      <c r="L3" s="20"/>
      <c r="N3" s="20"/>
      <c r="O3" s="20"/>
      <c r="P3" s="20"/>
      <c r="Q3" s="20"/>
      <c r="R3" s="23"/>
      <c r="S3" s="24"/>
      <c r="T3" s="20"/>
      <c r="U3" s="20"/>
      <c r="V3" s="25" t="s">
        <v>22</v>
      </c>
      <c r="W3" s="18"/>
      <c r="X3" s="18"/>
      <c r="Y3" s="18"/>
    </row>
    <row r="4" spans="1:26" ht="22.5" customHeight="1" thickTop="1">
      <c r="A4" s="26" t="s">
        <v>1</v>
      </c>
      <c r="B4" s="27"/>
      <c r="C4" s="28" t="s">
        <v>23</v>
      </c>
      <c r="D4" s="29"/>
      <c r="E4" s="30" t="s">
        <v>24</v>
      </c>
      <c r="F4" s="31"/>
      <c r="G4" s="31"/>
      <c r="H4" s="31"/>
      <c r="I4" s="31"/>
      <c r="J4" s="31"/>
      <c r="K4" s="31"/>
      <c r="L4" s="31"/>
      <c r="M4" s="32"/>
      <c r="N4" s="33"/>
      <c r="O4" s="34"/>
      <c r="P4" s="35" t="s">
        <v>25</v>
      </c>
      <c r="Q4" s="36"/>
      <c r="R4" s="36"/>
      <c r="S4" s="36"/>
      <c r="T4" s="36"/>
      <c r="U4" s="36"/>
      <c r="V4" s="36"/>
      <c r="W4" s="29"/>
      <c r="X4" s="37" t="s">
        <v>2</v>
      </c>
      <c r="Y4" s="38"/>
      <c r="Z4" s="32"/>
    </row>
    <row r="5" spans="1:26" ht="22.5" customHeight="1">
      <c r="A5" s="40"/>
      <c r="B5" s="41"/>
      <c r="C5" s="42" t="s">
        <v>3</v>
      </c>
      <c r="D5" s="43" t="s">
        <v>26</v>
      </c>
      <c r="E5" s="44" t="s">
        <v>4</v>
      </c>
      <c r="F5" s="44"/>
      <c r="G5" s="45" t="s">
        <v>5</v>
      </c>
      <c r="H5" s="45"/>
      <c r="I5" s="45" t="s">
        <v>6</v>
      </c>
      <c r="J5" s="45"/>
      <c r="K5" s="46" t="s">
        <v>27</v>
      </c>
      <c r="L5" s="47"/>
      <c r="M5" s="32"/>
      <c r="N5" s="48" t="s">
        <v>7</v>
      </c>
      <c r="O5" s="49"/>
      <c r="P5" s="48" t="s">
        <v>8</v>
      </c>
      <c r="Q5" s="45"/>
      <c r="R5" s="50" t="s">
        <v>28</v>
      </c>
      <c r="S5" s="51"/>
      <c r="T5" s="45" t="s">
        <v>9</v>
      </c>
      <c r="U5" s="45"/>
      <c r="V5" s="52" t="s">
        <v>29</v>
      </c>
      <c r="W5" s="53"/>
      <c r="X5" s="54"/>
      <c r="Y5" s="55"/>
      <c r="Z5" s="32"/>
    </row>
    <row r="6" spans="1:26" ht="22.5" customHeight="1">
      <c r="A6" s="56"/>
      <c r="B6" s="57"/>
      <c r="C6" s="42"/>
      <c r="D6" s="58"/>
      <c r="E6" s="59" t="s">
        <v>3</v>
      </c>
      <c r="F6" s="60" t="s">
        <v>30</v>
      </c>
      <c r="G6" s="59" t="s">
        <v>3</v>
      </c>
      <c r="H6" s="60" t="s">
        <v>10</v>
      </c>
      <c r="I6" s="59" t="s">
        <v>3</v>
      </c>
      <c r="J6" s="60" t="s">
        <v>10</v>
      </c>
      <c r="K6" s="59" t="s">
        <v>3</v>
      </c>
      <c r="L6" s="60" t="s">
        <v>10</v>
      </c>
      <c r="M6" s="32"/>
      <c r="N6" s="61" t="s">
        <v>3</v>
      </c>
      <c r="O6" s="62" t="s">
        <v>10</v>
      </c>
      <c r="P6" s="61" t="s">
        <v>3</v>
      </c>
      <c r="Q6" s="60" t="s">
        <v>10</v>
      </c>
      <c r="R6" s="59" t="s">
        <v>3</v>
      </c>
      <c r="S6" s="60" t="s">
        <v>10</v>
      </c>
      <c r="T6" s="59" t="s">
        <v>3</v>
      </c>
      <c r="U6" s="60" t="s">
        <v>30</v>
      </c>
      <c r="V6" s="59" t="s">
        <v>3</v>
      </c>
      <c r="W6" s="60" t="s">
        <v>10</v>
      </c>
      <c r="X6" s="63"/>
      <c r="Y6" s="64"/>
      <c r="Z6" s="32"/>
    </row>
    <row r="7" spans="1:26" ht="4.5" customHeight="1">
      <c r="A7" s="65"/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8"/>
      <c r="W7" s="69"/>
      <c r="X7" s="70"/>
      <c r="Y7" s="32"/>
      <c r="Z7" s="32"/>
    </row>
    <row r="8" spans="1:26" s="80" customFormat="1" ht="15" customHeight="1">
      <c r="A8" s="71" t="s">
        <v>31</v>
      </c>
      <c r="B8" s="72" t="s">
        <v>32</v>
      </c>
      <c r="C8" s="73">
        <v>1051720</v>
      </c>
      <c r="D8" s="73">
        <v>16626600</v>
      </c>
      <c r="E8" s="74">
        <v>12984</v>
      </c>
      <c r="F8" s="73">
        <v>263015</v>
      </c>
      <c r="G8" s="74">
        <v>34346</v>
      </c>
      <c r="H8" s="73">
        <v>811040</v>
      </c>
      <c r="I8" s="74">
        <v>67355</v>
      </c>
      <c r="J8" s="73">
        <v>1524928</v>
      </c>
      <c r="K8" s="74">
        <v>402342</v>
      </c>
      <c r="L8" s="73">
        <v>5721443</v>
      </c>
      <c r="M8" s="75"/>
      <c r="N8" s="74">
        <v>534693</v>
      </c>
      <c r="O8" s="73">
        <v>8306174</v>
      </c>
      <c r="P8" s="74">
        <v>475125</v>
      </c>
      <c r="Q8" s="73">
        <v>7273794</v>
      </c>
      <c r="R8" s="74">
        <v>192692</v>
      </c>
      <c r="S8" s="73">
        <v>4475723</v>
      </c>
      <c r="T8" s="74">
        <v>381864</v>
      </c>
      <c r="U8" s="73">
        <v>4845930</v>
      </c>
      <c r="V8" s="74">
        <v>2039</v>
      </c>
      <c r="W8" s="76">
        <v>31153</v>
      </c>
      <c r="X8" s="77"/>
      <c r="Y8" s="78" t="s">
        <v>32</v>
      </c>
      <c r="Z8" s="79"/>
    </row>
    <row r="9" spans="1:26" s="80" customFormat="1" ht="15" customHeight="1">
      <c r="A9" s="81"/>
      <c r="B9" s="72" t="s">
        <v>11</v>
      </c>
      <c r="C9" s="73">
        <v>964295</v>
      </c>
      <c r="D9" s="73">
        <v>15115900</v>
      </c>
      <c r="E9" s="74">
        <v>8190</v>
      </c>
      <c r="F9" s="73">
        <v>169819</v>
      </c>
      <c r="G9" s="74">
        <v>19586</v>
      </c>
      <c r="H9" s="73">
        <v>630178</v>
      </c>
      <c r="I9" s="74">
        <v>53462</v>
      </c>
      <c r="J9" s="73">
        <v>1001696</v>
      </c>
      <c r="K9" s="74">
        <v>386673</v>
      </c>
      <c r="L9" s="73">
        <v>5557398</v>
      </c>
      <c r="M9" s="75"/>
      <c r="N9" s="74">
        <v>496384</v>
      </c>
      <c r="O9" s="73">
        <v>7756809</v>
      </c>
      <c r="P9" s="74">
        <v>404462</v>
      </c>
      <c r="Q9" s="73">
        <v>6265147</v>
      </c>
      <c r="R9" s="74">
        <v>168971</v>
      </c>
      <c r="S9" s="73">
        <v>3486322</v>
      </c>
      <c r="T9" s="74">
        <v>385880</v>
      </c>
      <c r="U9" s="73">
        <v>5284124</v>
      </c>
      <c r="V9" s="74">
        <v>4982</v>
      </c>
      <c r="W9" s="76">
        <v>80307</v>
      </c>
      <c r="X9" s="77"/>
      <c r="Y9" s="78">
        <v>12</v>
      </c>
      <c r="Z9" s="79"/>
    </row>
    <row r="10" spans="1:26" s="80" customFormat="1" ht="15" customHeight="1">
      <c r="A10" s="81"/>
      <c r="B10" s="72" t="s">
        <v>33</v>
      </c>
      <c r="C10" s="73">
        <v>940967</v>
      </c>
      <c r="D10" s="73">
        <v>14857123</v>
      </c>
      <c r="E10" s="73">
        <v>18413</v>
      </c>
      <c r="F10" s="73">
        <v>317263</v>
      </c>
      <c r="G10" s="73">
        <v>54565</v>
      </c>
      <c r="H10" s="73">
        <v>1540473</v>
      </c>
      <c r="I10" s="73">
        <v>60083</v>
      </c>
      <c r="J10" s="73">
        <v>1141116</v>
      </c>
      <c r="K10" s="73">
        <v>315939</v>
      </c>
      <c r="L10" s="73">
        <v>4257481</v>
      </c>
      <c r="M10" s="75"/>
      <c r="N10" s="73">
        <v>491967</v>
      </c>
      <c r="O10" s="73">
        <v>7600790</v>
      </c>
      <c r="P10" s="73">
        <v>408626</v>
      </c>
      <c r="Q10" s="73">
        <v>6355575</v>
      </c>
      <c r="R10" s="73">
        <v>207949</v>
      </c>
      <c r="S10" s="73">
        <v>4468129</v>
      </c>
      <c r="T10" s="73">
        <v>321728</v>
      </c>
      <c r="U10" s="73">
        <v>4001024</v>
      </c>
      <c r="V10" s="73">
        <v>2664</v>
      </c>
      <c r="W10" s="76">
        <v>32395</v>
      </c>
      <c r="X10" s="77"/>
      <c r="Y10" s="78">
        <v>13</v>
      </c>
      <c r="Z10" s="79"/>
    </row>
    <row r="11" spans="1:26" s="80" customFormat="1" ht="15" customHeight="1">
      <c r="A11" s="81"/>
      <c r="B11" s="72" t="s">
        <v>34</v>
      </c>
      <c r="C11" s="73">
        <v>854079</v>
      </c>
      <c r="D11" s="73">
        <v>12902502</v>
      </c>
      <c r="E11" s="73">
        <v>21829</v>
      </c>
      <c r="F11" s="73">
        <v>246389</v>
      </c>
      <c r="G11" s="73">
        <v>25240</v>
      </c>
      <c r="H11" s="73">
        <v>407347</v>
      </c>
      <c r="I11" s="73">
        <v>81171</v>
      </c>
      <c r="J11" s="73">
        <v>2127732</v>
      </c>
      <c r="K11" s="73">
        <v>309140</v>
      </c>
      <c r="L11" s="73">
        <v>3876802</v>
      </c>
      <c r="M11" s="75"/>
      <c r="N11" s="73">
        <v>416699</v>
      </c>
      <c r="O11" s="73">
        <v>6244232</v>
      </c>
      <c r="P11" s="73">
        <v>408626</v>
      </c>
      <c r="Q11" s="73">
        <v>6355575</v>
      </c>
      <c r="R11" s="73">
        <v>172883</v>
      </c>
      <c r="S11" s="73">
        <v>3378818</v>
      </c>
      <c r="T11" s="73">
        <v>317738</v>
      </c>
      <c r="U11" s="73">
        <v>4088710</v>
      </c>
      <c r="V11" s="73">
        <v>3067</v>
      </c>
      <c r="W11" s="76">
        <v>45825</v>
      </c>
      <c r="X11" s="77"/>
      <c r="Y11" s="78">
        <v>14</v>
      </c>
      <c r="Z11" s="79"/>
    </row>
    <row r="12" spans="1:26" s="91" customFormat="1" ht="15" customHeight="1">
      <c r="A12" s="82"/>
      <c r="B12" s="83" t="s">
        <v>35</v>
      </c>
      <c r="C12" s="84">
        <f aca="true" t="shared" si="0" ref="C12:L12">SUM(C14:C26)</f>
        <v>834374</v>
      </c>
      <c r="D12" s="85">
        <f t="shared" si="0"/>
        <v>12352204</v>
      </c>
      <c r="E12" s="85">
        <f t="shared" si="0"/>
        <v>15689</v>
      </c>
      <c r="F12" s="85">
        <f t="shared" si="0"/>
        <v>330319</v>
      </c>
      <c r="G12" s="85">
        <f t="shared" si="0"/>
        <v>38520</v>
      </c>
      <c r="H12" s="85">
        <f t="shared" si="0"/>
        <v>774167</v>
      </c>
      <c r="I12" s="85">
        <f t="shared" si="0"/>
        <v>55433</v>
      </c>
      <c r="J12" s="85">
        <f t="shared" si="0"/>
        <v>1238493</v>
      </c>
      <c r="K12" s="85">
        <f t="shared" si="0"/>
        <v>301895</v>
      </c>
      <c r="L12" s="85">
        <f t="shared" si="0"/>
        <v>3754862</v>
      </c>
      <c r="M12" s="86"/>
      <c r="N12" s="85">
        <f aca="true" t="shared" si="1" ref="N12:W12">SUM(N14:N26)</f>
        <v>422837</v>
      </c>
      <c r="O12" s="85">
        <f t="shared" si="1"/>
        <v>6254363</v>
      </c>
      <c r="P12" s="85">
        <f t="shared" si="1"/>
        <v>378311</v>
      </c>
      <c r="Q12" s="85">
        <f t="shared" si="1"/>
        <v>5676962</v>
      </c>
      <c r="R12" s="84">
        <f t="shared" si="1"/>
        <v>137672</v>
      </c>
      <c r="S12" s="85">
        <f t="shared" si="1"/>
        <v>2610212</v>
      </c>
      <c r="T12" s="84">
        <f t="shared" si="1"/>
        <v>315005</v>
      </c>
      <c r="U12" s="85">
        <f t="shared" si="1"/>
        <v>4032526</v>
      </c>
      <c r="V12" s="84">
        <f t="shared" si="1"/>
        <v>3386</v>
      </c>
      <c r="W12" s="87">
        <f t="shared" si="1"/>
        <v>32504</v>
      </c>
      <c r="X12" s="88"/>
      <c r="Y12" s="89">
        <v>15</v>
      </c>
      <c r="Z12" s="90"/>
    </row>
    <row r="13" spans="1:26" s="80" customFormat="1" ht="6" customHeight="1">
      <c r="A13" s="81"/>
      <c r="B13" s="92"/>
      <c r="C13" s="73"/>
      <c r="D13" s="73"/>
      <c r="E13" s="74"/>
      <c r="F13" s="73"/>
      <c r="G13" s="74"/>
      <c r="H13" s="73"/>
      <c r="I13" s="74"/>
      <c r="J13" s="73"/>
      <c r="K13" s="74"/>
      <c r="L13" s="73"/>
      <c r="M13" s="75"/>
      <c r="N13" s="74"/>
      <c r="O13" s="73"/>
      <c r="P13" s="74"/>
      <c r="Q13" s="73"/>
      <c r="R13" s="74"/>
      <c r="S13" s="73"/>
      <c r="T13" s="74"/>
      <c r="U13" s="73"/>
      <c r="V13" s="74"/>
      <c r="W13" s="76"/>
      <c r="X13" s="93"/>
      <c r="Y13" s="79"/>
      <c r="Z13" s="79"/>
    </row>
    <row r="14" spans="1:29" s="80" customFormat="1" ht="15" customHeight="1">
      <c r="A14" s="94" t="s">
        <v>35</v>
      </c>
      <c r="B14" s="95" t="s">
        <v>36</v>
      </c>
      <c r="C14" s="73">
        <v>56250</v>
      </c>
      <c r="D14" s="73">
        <v>803082</v>
      </c>
      <c r="E14" s="74">
        <v>137</v>
      </c>
      <c r="F14" s="73">
        <v>4000</v>
      </c>
      <c r="G14" s="74">
        <v>2148</v>
      </c>
      <c r="H14" s="73">
        <v>34950</v>
      </c>
      <c r="I14" s="74">
        <v>5847</v>
      </c>
      <c r="J14" s="73">
        <v>150532</v>
      </c>
      <c r="K14" s="74">
        <v>24047</v>
      </c>
      <c r="L14" s="73">
        <v>251668</v>
      </c>
      <c r="M14" s="75"/>
      <c r="N14" s="74">
        <v>24071</v>
      </c>
      <c r="O14" s="73">
        <v>361932</v>
      </c>
      <c r="P14" s="74">
        <v>19340</v>
      </c>
      <c r="Q14" s="73">
        <v>281719</v>
      </c>
      <c r="R14" s="74">
        <v>12954</v>
      </c>
      <c r="S14" s="73">
        <v>252449</v>
      </c>
      <c r="T14" s="74">
        <v>23794</v>
      </c>
      <c r="U14" s="73">
        <v>267944</v>
      </c>
      <c r="V14" s="74">
        <v>162</v>
      </c>
      <c r="W14" s="76">
        <v>970</v>
      </c>
      <c r="X14" s="96" t="s">
        <v>35</v>
      </c>
      <c r="Y14" s="97" t="s">
        <v>36</v>
      </c>
      <c r="Z14" s="97"/>
      <c r="AA14" s="98"/>
      <c r="AB14" s="99"/>
      <c r="AC14" s="99"/>
    </row>
    <row r="15" spans="1:29" s="80" customFormat="1" ht="15" customHeight="1">
      <c r="A15" s="100"/>
      <c r="B15" s="95" t="s">
        <v>37</v>
      </c>
      <c r="C15" s="73">
        <v>50014</v>
      </c>
      <c r="D15" s="73">
        <v>787408</v>
      </c>
      <c r="E15" s="74">
        <v>2645</v>
      </c>
      <c r="F15" s="73">
        <v>94000</v>
      </c>
      <c r="G15" s="74">
        <v>1545</v>
      </c>
      <c r="H15" s="73">
        <v>25650</v>
      </c>
      <c r="I15" s="74">
        <v>6325</v>
      </c>
      <c r="J15" s="73">
        <v>94429</v>
      </c>
      <c r="K15" s="74">
        <v>6921</v>
      </c>
      <c r="L15" s="73">
        <v>89672</v>
      </c>
      <c r="M15" s="75"/>
      <c r="N15" s="74">
        <v>32578</v>
      </c>
      <c r="O15" s="73">
        <v>483657</v>
      </c>
      <c r="P15" s="74">
        <v>30654</v>
      </c>
      <c r="Q15" s="73">
        <v>453321</v>
      </c>
      <c r="R15" s="74">
        <v>9652</v>
      </c>
      <c r="S15" s="73">
        <v>199189</v>
      </c>
      <c r="T15" s="74">
        <v>9647</v>
      </c>
      <c r="U15" s="73">
        <v>134727</v>
      </c>
      <c r="V15" s="74">
        <v>61</v>
      </c>
      <c r="W15" s="76">
        <v>171</v>
      </c>
      <c r="X15" s="77"/>
      <c r="Y15" s="97" t="s">
        <v>37</v>
      </c>
      <c r="Z15" s="97"/>
      <c r="AA15" s="98"/>
      <c r="AB15" s="99"/>
      <c r="AC15" s="99"/>
    </row>
    <row r="16" spans="1:29" s="80" customFormat="1" ht="15" customHeight="1">
      <c r="A16" s="100"/>
      <c r="B16" s="95" t="s">
        <v>38</v>
      </c>
      <c r="C16" s="73">
        <v>61338</v>
      </c>
      <c r="D16" s="73">
        <v>878002</v>
      </c>
      <c r="E16" s="74">
        <v>391</v>
      </c>
      <c r="F16" s="73">
        <v>11190</v>
      </c>
      <c r="G16" s="74">
        <v>5006</v>
      </c>
      <c r="H16" s="73">
        <v>99830</v>
      </c>
      <c r="I16" s="74">
        <v>837</v>
      </c>
      <c r="J16" s="73">
        <v>16142</v>
      </c>
      <c r="K16" s="74">
        <v>17294</v>
      </c>
      <c r="L16" s="73">
        <v>181529</v>
      </c>
      <c r="M16" s="75"/>
      <c r="N16" s="74">
        <v>37810</v>
      </c>
      <c r="O16" s="73">
        <v>569311</v>
      </c>
      <c r="P16" s="74">
        <v>31373</v>
      </c>
      <c r="Q16" s="73">
        <v>455674</v>
      </c>
      <c r="R16" s="74">
        <v>10324</v>
      </c>
      <c r="S16" s="73">
        <v>200460</v>
      </c>
      <c r="T16" s="74">
        <v>19566</v>
      </c>
      <c r="U16" s="73">
        <v>221378</v>
      </c>
      <c r="V16" s="74">
        <v>75</v>
      </c>
      <c r="W16" s="76">
        <v>490</v>
      </c>
      <c r="X16" s="77"/>
      <c r="Y16" s="97" t="s">
        <v>38</v>
      </c>
      <c r="Z16" s="97"/>
      <c r="AA16" s="98"/>
      <c r="AB16" s="99"/>
      <c r="AC16" s="99"/>
    </row>
    <row r="17" spans="1:29" s="80" customFormat="1" ht="15" customHeight="1">
      <c r="A17" s="100"/>
      <c r="B17" s="95" t="s">
        <v>39</v>
      </c>
      <c r="C17" s="73">
        <v>83791</v>
      </c>
      <c r="D17" s="73">
        <v>1148038</v>
      </c>
      <c r="E17" s="74">
        <v>7259</v>
      </c>
      <c r="F17" s="74">
        <v>72285</v>
      </c>
      <c r="G17" s="74">
        <v>4501</v>
      </c>
      <c r="H17" s="73">
        <v>88760</v>
      </c>
      <c r="I17" s="74">
        <v>5843</v>
      </c>
      <c r="J17" s="73">
        <v>129387</v>
      </c>
      <c r="K17" s="74">
        <v>25691</v>
      </c>
      <c r="L17" s="73">
        <v>254513</v>
      </c>
      <c r="M17" s="75"/>
      <c r="N17" s="74">
        <v>40497</v>
      </c>
      <c r="O17" s="73">
        <v>603093</v>
      </c>
      <c r="P17" s="74">
        <v>40289</v>
      </c>
      <c r="Q17" s="73">
        <v>619559</v>
      </c>
      <c r="R17" s="74">
        <v>11592</v>
      </c>
      <c r="S17" s="73">
        <v>180452</v>
      </c>
      <c r="T17" s="74">
        <v>30754</v>
      </c>
      <c r="U17" s="73">
        <v>338467</v>
      </c>
      <c r="V17" s="74">
        <v>1156</v>
      </c>
      <c r="W17" s="76">
        <v>9560</v>
      </c>
      <c r="X17" s="77"/>
      <c r="Y17" s="97" t="s">
        <v>40</v>
      </c>
      <c r="Z17" s="98"/>
      <c r="AA17" s="98"/>
      <c r="AB17" s="99"/>
      <c r="AC17" s="99"/>
    </row>
    <row r="18" spans="1:29" s="80" customFormat="1" ht="15" customHeight="1">
      <c r="A18" s="100"/>
      <c r="B18" s="95" t="s">
        <v>41</v>
      </c>
      <c r="C18" s="73">
        <v>75831</v>
      </c>
      <c r="D18" s="73">
        <v>1209782</v>
      </c>
      <c r="E18" s="74">
        <v>0</v>
      </c>
      <c r="F18" s="73">
        <v>0</v>
      </c>
      <c r="G18" s="74">
        <v>2920</v>
      </c>
      <c r="H18" s="73">
        <v>57820</v>
      </c>
      <c r="I18" s="74">
        <v>10645</v>
      </c>
      <c r="J18" s="73">
        <v>268647</v>
      </c>
      <c r="K18" s="74">
        <v>20096</v>
      </c>
      <c r="L18" s="73">
        <v>268278</v>
      </c>
      <c r="M18" s="75"/>
      <c r="N18" s="74">
        <v>42170</v>
      </c>
      <c r="O18" s="73">
        <v>615037</v>
      </c>
      <c r="P18" s="74">
        <v>37965</v>
      </c>
      <c r="Q18" s="73">
        <v>562269</v>
      </c>
      <c r="R18" s="74">
        <v>10676</v>
      </c>
      <c r="S18" s="73">
        <v>251597</v>
      </c>
      <c r="T18" s="74">
        <v>27112</v>
      </c>
      <c r="U18" s="73">
        <v>395536</v>
      </c>
      <c r="V18" s="74">
        <v>78</v>
      </c>
      <c r="W18" s="76">
        <v>380</v>
      </c>
      <c r="X18" s="77"/>
      <c r="Y18" s="97" t="s">
        <v>42</v>
      </c>
      <c r="Z18" s="98"/>
      <c r="AA18" s="98"/>
      <c r="AB18" s="99"/>
      <c r="AC18" s="99"/>
    </row>
    <row r="19" spans="1:29" s="80" customFormat="1" ht="15" customHeight="1">
      <c r="A19" s="101"/>
      <c r="B19" s="95" t="s">
        <v>43</v>
      </c>
      <c r="C19" s="73">
        <v>99666</v>
      </c>
      <c r="D19" s="73">
        <v>1476573</v>
      </c>
      <c r="E19" s="74">
        <v>1649</v>
      </c>
      <c r="F19" s="73">
        <v>40680</v>
      </c>
      <c r="G19" s="74">
        <v>3289</v>
      </c>
      <c r="H19" s="73">
        <v>52858</v>
      </c>
      <c r="I19" s="74">
        <v>5610</v>
      </c>
      <c r="J19" s="73">
        <v>110418</v>
      </c>
      <c r="K19" s="74">
        <v>31416</v>
      </c>
      <c r="L19" s="73">
        <v>441783</v>
      </c>
      <c r="M19" s="75"/>
      <c r="N19" s="74">
        <v>57702</v>
      </c>
      <c r="O19" s="73">
        <v>830834</v>
      </c>
      <c r="P19" s="74">
        <v>52399</v>
      </c>
      <c r="Q19" s="73">
        <v>806883</v>
      </c>
      <c r="R19" s="74">
        <v>15206</v>
      </c>
      <c r="S19" s="73">
        <v>260990</v>
      </c>
      <c r="T19" s="74">
        <v>31320</v>
      </c>
      <c r="U19" s="73">
        <v>399274</v>
      </c>
      <c r="V19" s="74">
        <v>741</v>
      </c>
      <c r="W19" s="76">
        <v>9426</v>
      </c>
      <c r="X19" s="77"/>
      <c r="Y19" s="97" t="s">
        <v>44</v>
      </c>
      <c r="Z19" s="98"/>
      <c r="AA19" s="98"/>
      <c r="AB19" s="99"/>
      <c r="AC19" s="99"/>
    </row>
    <row r="20" spans="1:29" s="80" customFormat="1" ht="6" customHeight="1">
      <c r="A20" s="101"/>
      <c r="B20" s="95"/>
      <c r="C20" s="73"/>
      <c r="D20" s="73"/>
      <c r="E20" s="74"/>
      <c r="F20" s="102"/>
      <c r="G20" s="74"/>
      <c r="H20" s="73"/>
      <c r="I20" s="74"/>
      <c r="J20" s="73"/>
      <c r="K20" s="74"/>
      <c r="L20" s="73"/>
      <c r="M20" s="75"/>
      <c r="N20" s="74"/>
      <c r="O20" s="73"/>
      <c r="P20" s="74"/>
      <c r="Q20" s="73"/>
      <c r="R20" s="74"/>
      <c r="S20" s="73"/>
      <c r="T20" s="74"/>
      <c r="U20" s="73"/>
      <c r="V20" s="74"/>
      <c r="W20" s="76"/>
      <c r="X20" s="77"/>
      <c r="Y20" s="97" t="s">
        <v>45</v>
      </c>
      <c r="Z20" s="98"/>
      <c r="AA20" s="98"/>
      <c r="AB20" s="99"/>
      <c r="AC20" s="99"/>
    </row>
    <row r="21" spans="1:29" s="79" customFormat="1" ht="15" customHeight="1">
      <c r="A21" s="94"/>
      <c r="B21" s="95" t="s">
        <v>46</v>
      </c>
      <c r="C21" s="73">
        <v>55972</v>
      </c>
      <c r="D21" s="73">
        <v>967041</v>
      </c>
      <c r="E21" s="74">
        <v>0</v>
      </c>
      <c r="F21" s="73">
        <v>0</v>
      </c>
      <c r="G21" s="74">
        <v>10257</v>
      </c>
      <c r="H21" s="73">
        <v>306140</v>
      </c>
      <c r="I21" s="74">
        <v>336</v>
      </c>
      <c r="J21" s="73">
        <v>3516</v>
      </c>
      <c r="K21" s="74">
        <v>21629</v>
      </c>
      <c r="L21" s="73">
        <v>296335</v>
      </c>
      <c r="M21" s="75"/>
      <c r="N21" s="74">
        <v>23750</v>
      </c>
      <c r="O21" s="73">
        <v>361050</v>
      </c>
      <c r="P21" s="74">
        <v>21341</v>
      </c>
      <c r="Q21" s="73">
        <v>318503</v>
      </c>
      <c r="R21" s="74">
        <v>11700</v>
      </c>
      <c r="S21" s="73">
        <v>221005</v>
      </c>
      <c r="T21" s="74">
        <v>22854</v>
      </c>
      <c r="U21" s="73">
        <v>427373</v>
      </c>
      <c r="V21" s="74">
        <v>77</v>
      </c>
      <c r="W21" s="76">
        <v>160</v>
      </c>
      <c r="X21" s="77"/>
      <c r="Y21" s="97" t="s">
        <v>47</v>
      </c>
      <c r="Z21" s="98"/>
      <c r="AA21" s="98"/>
      <c r="AB21" s="99"/>
      <c r="AC21" s="99"/>
    </row>
    <row r="22" spans="1:29" s="79" customFormat="1" ht="15" customHeight="1">
      <c r="A22" s="94"/>
      <c r="B22" s="95" t="s">
        <v>48</v>
      </c>
      <c r="C22" s="73">
        <v>65648</v>
      </c>
      <c r="D22" s="73">
        <v>1087529</v>
      </c>
      <c r="E22" s="74">
        <v>795</v>
      </c>
      <c r="F22" s="73">
        <v>28000</v>
      </c>
      <c r="G22" s="74">
        <v>1267</v>
      </c>
      <c r="H22" s="73">
        <v>24600</v>
      </c>
      <c r="I22" s="74">
        <v>4456</v>
      </c>
      <c r="J22" s="73">
        <v>104072</v>
      </c>
      <c r="K22" s="74">
        <v>26682</v>
      </c>
      <c r="L22" s="73">
        <v>434616</v>
      </c>
      <c r="M22" s="75"/>
      <c r="N22" s="74">
        <v>32448</v>
      </c>
      <c r="O22" s="73">
        <v>496241</v>
      </c>
      <c r="P22" s="74">
        <v>27043</v>
      </c>
      <c r="Q22" s="73">
        <v>432119</v>
      </c>
      <c r="R22" s="74">
        <v>8342</v>
      </c>
      <c r="S22" s="73">
        <v>171968</v>
      </c>
      <c r="T22" s="74">
        <v>29972</v>
      </c>
      <c r="U22" s="73">
        <v>480114</v>
      </c>
      <c r="V22" s="74">
        <v>291</v>
      </c>
      <c r="W22" s="76">
        <v>3328</v>
      </c>
      <c r="X22" s="77"/>
      <c r="Y22" s="97" t="s">
        <v>49</v>
      </c>
      <c r="Z22" s="98"/>
      <c r="AA22" s="98"/>
      <c r="AB22" s="99"/>
      <c r="AC22" s="99"/>
    </row>
    <row r="23" spans="1:29" s="79" customFormat="1" ht="15" customHeight="1">
      <c r="A23" s="103"/>
      <c r="B23" s="95" t="s">
        <v>50</v>
      </c>
      <c r="C23" s="73">
        <v>91702</v>
      </c>
      <c r="D23" s="73">
        <v>1083989</v>
      </c>
      <c r="E23" s="104">
        <v>0</v>
      </c>
      <c r="F23" s="105">
        <v>0</v>
      </c>
      <c r="G23" s="104">
        <v>3286</v>
      </c>
      <c r="H23" s="105">
        <v>28800</v>
      </c>
      <c r="I23" s="104">
        <v>1912</v>
      </c>
      <c r="J23" s="105">
        <v>39708</v>
      </c>
      <c r="K23" s="104">
        <v>48886</v>
      </c>
      <c r="L23" s="105">
        <v>454329</v>
      </c>
      <c r="M23" s="106"/>
      <c r="N23" s="74">
        <v>37618</v>
      </c>
      <c r="O23" s="73">
        <v>561152</v>
      </c>
      <c r="P23" s="74">
        <v>34501</v>
      </c>
      <c r="Q23" s="73">
        <v>495782</v>
      </c>
      <c r="R23" s="74">
        <v>10772</v>
      </c>
      <c r="S23" s="73">
        <v>189278</v>
      </c>
      <c r="T23" s="74">
        <v>46386</v>
      </c>
      <c r="U23" s="73">
        <v>398874</v>
      </c>
      <c r="V23" s="74">
        <v>43</v>
      </c>
      <c r="W23" s="76">
        <v>55</v>
      </c>
      <c r="X23" s="77"/>
      <c r="Y23" s="97" t="s">
        <v>51</v>
      </c>
      <c r="Z23" s="98"/>
      <c r="AA23" s="98"/>
      <c r="AB23" s="99"/>
      <c r="AC23" s="99"/>
    </row>
    <row r="24" spans="1:29" s="79" customFormat="1" ht="15" customHeight="1">
      <c r="A24" s="97"/>
      <c r="B24" s="72" t="s">
        <v>52</v>
      </c>
      <c r="C24" s="73">
        <v>75060</v>
      </c>
      <c r="D24" s="73">
        <v>1049552</v>
      </c>
      <c r="E24" s="104">
        <v>1676</v>
      </c>
      <c r="F24" s="105">
        <v>63550</v>
      </c>
      <c r="G24" s="104">
        <v>905</v>
      </c>
      <c r="H24" s="105">
        <v>15080</v>
      </c>
      <c r="I24" s="104">
        <v>1206</v>
      </c>
      <c r="J24" s="105">
        <v>18707</v>
      </c>
      <c r="K24" s="104">
        <v>35422</v>
      </c>
      <c r="L24" s="105">
        <v>408589</v>
      </c>
      <c r="M24" s="106"/>
      <c r="N24" s="74">
        <v>35851</v>
      </c>
      <c r="O24" s="73">
        <v>543626</v>
      </c>
      <c r="P24" s="74">
        <v>31983</v>
      </c>
      <c r="Q24" s="73">
        <v>499863</v>
      </c>
      <c r="R24" s="74">
        <v>15654</v>
      </c>
      <c r="S24" s="73">
        <v>307782</v>
      </c>
      <c r="T24" s="74">
        <v>27318</v>
      </c>
      <c r="U24" s="73">
        <v>240904</v>
      </c>
      <c r="V24" s="74">
        <v>105</v>
      </c>
      <c r="W24" s="76">
        <v>1003</v>
      </c>
      <c r="X24" s="107"/>
      <c r="Y24" s="97">
        <v>10</v>
      </c>
      <c r="Z24" s="98"/>
      <c r="AA24" s="98"/>
      <c r="AB24" s="99"/>
      <c r="AC24" s="99"/>
    </row>
    <row r="25" spans="1:29" s="79" customFormat="1" ht="15" customHeight="1">
      <c r="A25" s="97"/>
      <c r="B25" s="72" t="s">
        <v>53</v>
      </c>
      <c r="C25" s="73">
        <v>57881</v>
      </c>
      <c r="D25" s="73">
        <v>1003383</v>
      </c>
      <c r="E25" s="104">
        <v>0</v>
      </c>
      <c r="F25" s="105">
        <v>0</v>
      </c>
      <c r="G25" s="104">
        <v>2809</v>
      </c>
      <c r="H25" s="105">
        <v>29550</v>
      </c>
      <c r="I25" s="104">
        <v>8878</v>
      </c>
      <c r="J25" s="105">
        <v>233172</v>
      </c>
      <c r="K25" s="104">
        <v>20546</v>
      </c>
      <c r="L25" s="105">
        <v>371514</v>
      </c>
      <c r="M25" s="106"/>
      <c r="N25" s="74">
        <v>25648</v>
      </c>
      <c r="O25" s="73">
        <v>369147</v>
      </c>
      <c r="P25" s="74">
        <v>21335</v>
      </c>
      <c r="Q25" s="73">
        <v>304715</v>
      </c>
      <c r="R25" s="74">
        <v>13602</v>
      </c>
      <c r="S25" s="73">
        <v>266800</v>
      </c>
      <c r="T25" s="74">
        <v>22527</v>
      </c>
      <c r="U25" s="73">
        <v>427843</v>
      </c>
      <c r="V25" s="108">
        <v>417</v>
      </c>
      <c r="W25" s="76">
        <v>4025</v>
      </c>
      <c r="X25" s="77"/>
      <c r="Y25" s="97">
        <v>11</v>
      </c>
      <c r="Z25" s="98"/>
      <c r="AA25" s="98"/>
      <c r="AB25" s="99"/>
      <c r="AC25" s="99"/>
    </row>
    <row r="26" spans="1:29" s="79" customFormat="1" ht="15" customHeight="1">
      <c r="A26" s="97"/>
      <c r="B26" s="72" t="s">
        <v>54</v>
      </c>
      <c r="C26" s="73">
        <v>61221</v>
      </c>
      <c r="D26" s="73">
        <v>857825</v>
      </c>
      <c r="E26" s="104">
        <v>1137</v>
      </c>
      <c r="F26" s="105">
        <v>16614</v>
      </c>
      <c r="G26" s="104">
        <v>587</v>
      </c>
      <c r="H26" s="105">
        <v>10129</v>
      </c>
      <c r="I26" s="104">
        <v>3538</v>
      </c>
      <c r="J26" s="105">
        <v>69763</v>
      </c>
      <c r="K26" s="104">
        <v>23265</v>
      </c>
      <c r="L26" s="105">
        <v>302036</v>
      </c>
      <c r="M26" s="106"/>
      <c r="N26" s="74">
        <v>32694</v>
      </c>
      <c r="O26" s="73">
        <v>459283</v>
      </c>
      <c r="P26" s="74">
        <v>30088</v>
      </c>
      <c r="Q26" s="73">
        <v>446555</v>
      </c>
      <c r="R26" s="74">
        <v>7198</v>
      </c>
      <c r="S26" s="73">
        <v>108242</v>
      </c>
      <c r="T26" s="74">
        <v>23755</v>
      </c>
      <c r="U26" s="73">
        <v>300092</v>
      </c>
      <c r="V26" s="74">
        <v>180</v>
      </c>
      <c r="W26" s="76">
        <v>2936</v>
      </c>
      <c r="X26" s="77"/>
      <c r="Y26" s="97">
        <v>12</v>
      </c>
      <c r="Z26" s="98"/>
      <c r="AA26" s="98"/>
      <c r="AB26" s="99"/>
      <c r="AC26" s="99"/>
    </row>
    <row r="27" spans="1:25" ht="6" customHeight="1" thickBot="1">
      <c r="A27" s="109"/>
      <c r="B27" s="109"/>
      <c r="C27" s="110"/>
      <c r="D27" s="109"/>
      <c r="E27" s="109"/>
      <c r="F27" s="109"/>
      <c r="G27" s="109"/>
      <c r="H27" s="109"/>
      <c r="I27" s="109"/>
      <c r="J27" s="109"/>
      <c r="K27" s="109"/>
      <c r="L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11"/>
      <c r="Y27" s="109"/>
    </row>
    <row r="28" ht="14.25" thickTop="1"/>
    <row r="29" spans="3:23" ht="13.5">
      <c r="C29" s="112"/>
      <c r="D29" s="112"/>
      <c r="E29" s="113"/>
      <c r="F29" s="112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</row>
    <row r="52" spans="2:12" ht="13.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2:12" ht="13.5">
      <c r="B53" s="32"/>
      <c r="C53" s="114"/>
      <c r="D53" s="114"/>
      <c r="E53" s="114"/>
      <c r="F53" s="114"/>
      <c r="G53" s="10"/>
      <c r="H53" s="10"/>
      <c r="I53" s="10"/>
      <c r="J53" s="10"/>
      <c r="K53" s="10"/>
      <c r="L53" s="32"/>
    </row>
    <row r="54" spans="2:12" ht="13.5">
      <c r="B54" s="32"/>
      <c r="C54" s="114"/>
      <c r="D54" s="114"/>
      <c r="E54" s="114"/>
      <c r="F54" s="114"/>
      <c r="G54" s="114"/>
      <c r="H54" s="114"/>
      <c r="I54" s="114"/>
      <c r="J54" s="114"/>
      <c r="K54" s="114"/>
      <c r="L54" s="32"/>
    </row>
    <row r="55" spans="2:12" ht="13.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2:12" ht="13.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</sheetData>
  <mergeCells count="22">
    <mergeCell ref="C4:D4"/>
    <mergeCell ref="E4:L4"/>
    <mergeCell ref="C5:C6"/>
    <mergeCell ref="D5:D6"/>
    <mergeCell ref="K5:L5"/>
    <mergeCell ref="I5:J5"/>
    <mergeCell ref="G5:H5"/>
    <mergeCell ref="E5:F5"/>
    <mergeCell ref="F1:L1"/>
    <mergeCell ref="N5:O5"/>
    <mergeCell ref="A3:C3"/>
    <mergeCell ref="V3:Y3"/>
    <mergeCell ref="S1:U1"/>
    <mergeCell ref="N1:R1"/>
    <mergeCell ref="P5:Q5"/>
    <mergeCell ref="N4:O4"/>
    <mergeCell ref="P4:W4"/>
    <mergeCell ref="A4:B6"/>
    <mergeCell ref="T5:U5"/>
    <mergeCell ref="V5:W5"/>
    <mergeCell ref="R5:S5"/>
    <mergeCell ref="X4:Y6"/>
  </mergeCells>
  <printOptions/>
  <pageMargins left="0" right="0.23" top="0.83" bottom="0" header="6.77" footer="0.5118110236220472"/>
  <pageSetup horizontalDpi="1200" verticalDpi="1200" orientation="portrait" paperSize="9" scale="7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zoomScaleSheetLayoutView="90" workbookViewId="0" topLeftCell="A1">
      <pane xSplit="3" ySplit="4" topLeftCell="D5" activePane="bottomRight" state="frozen"/>
      <selection pane="topLeft" activeCell="Y12" sqref="Y12"/>
      <selection pane="topRight" activeCell="Y12" sqref="Y12"/>
      <selection pane="bottomLeft" activeCell="Y12" sqref="Y12"/>
      <selection pane="bottomRight" activeCell="Y12" sqref="Y12"/>
    </sheetView>
  </sheetViews>
  <sheetFormatPr defaultColWidth="9.00390625" defaultRowHeight="13.5"/>
  <cols>
    <col min="1" max="1" width="4.625" style="0" customWidth="1"/>
    <col min="2" max="2" width="1.4921875" style="0" customWidth="1"/>
    <col min="3" max="3" width="4.125" style="0" customWidth="1"/>
    <col min="4" max="4" width="12.625" style="0" customWidth="1"/>
    <col min="5" max="5" width="13.50390625" style="0" customWidth="1"/>
    <col min="6" max="6" width="11.875" style="0" customWidth="1"/>
    <col min="7" max="7" width="13.50390625" style="0" customWidth="1"/>
    <col min="8" max="8" width="11.125" style="0" customWidth="1"/>
    <col min="9" max="9" width="13.00390625" style="0" customWidth="1"/>
    <col min="10" max="10" width="12.375" style="0" customWidth="1"/>
    <col min="11" max="11" width="14.00390625" style="0" customWidth="1"/>
    <col min="12" max="12" width="11.375" style="0" customWidth="1"/>
    <col min="13" max="13" width="2.125" style="0" customWidth="1"/>
    <col min="14" max="14" width="13.125" style="0" customWidth="1"/>
    <col min="15" max="15" width="11.125" style="0" customWidth="1"/>
    <col min="16" max="16" width="13.00390625" style="0" customWidth="1"/>
    <col min="17" max="17" width="12.00390625" style="0" customWidth="1"/>
    <col min="18" max="18" width="13.625" style="0" customWidth="1"/>
    <col min="19" max="19" width="12.625" style="0" customWidth="1"/>
    <col min="20" max="20" width="13.875" style="0" customWidth="1"/>
    <col min="21" max="21" width="10.00390625" style="0" customWidth="1"/>
    <col min="22" max="22" width="8.875" style="0" customWidth="1"/>
    <col min="23" max="23" width="4.125" style="0" customWidth="1"/>
    <col min="24" max="25" width="4.625" style="0" customWidth="1"/>
    <col min="26" max="26" width="10.50390625" style="0" bestFit="1" customWidth="1"/>
    <col min="27" max="27" width="13.50390625" style="0" customWidth="1"/>
    <col min="28" max="16384" width="8.875" style="0" customWidth="1"/>
  </cols>
  <sheetData>
    <row r="1" spans="1:25" s="32" customFormat="1" ht="22.5" customHeight="1">
      <c r="A1" s="115" t="s">
        <v>1</v>
      </c>
      <c r="B1" s="115"/>
      <c r="C1" s="116"/>
      <c r="D1" s="117" t="s">
        <v>12</v>
      </c>
      <c r="E1" s="118"/>
      <c r="F1" s="118"/>
      <c r="G1" s="118"/>
      <c r="H1" s="118"/>
      <c r="I1" s="118"/>
      <c r="J1" s="118"/>
      <c r="K1" s="118"/>
      <c r="L1" s="118"/>
      <c r="M1" s="119"/>
      <c r="N1" s="120" t="s">
        <v>13</v>
      </c>
      <c r="O1" s="120"/>
      <c r="P1" s="120"/>
      <c r="Q1" s="120"/>
      <c r="R1" s="120"/>
      <c r="S1" s="120"/>
      <c r="T1" s="120"/>
      <c r="U1" s="120"/>
      <c r="V1" s="120"/>
      <c r="W1" s="121"/>
      <c r="X1" s="122" t="s">
        <v>2</v>
      </c>
      <c r="Y1" s="123"/>
    </row>
    <row r="2" spans="1:26" s="39" customFormat="1" ht="22.5" customHeight="1">
      <c r="A2" s="40"/>
      <c r="B2" s="40"/>
      <c r="C2" s="41"/>
      <c r="D2" s="124" t="s">
        <v>55</v>
      </c>
      <c r="E2" s="125"/>
      <c r="F2" s="124" t="s">
        <v>56</v>
      </c>
      <c r="G2" s="125"/>
      <c r="H2" s="46" t="s">
        <v>57</v>
      </c>
      <c r="I2" s="47"/>
      <c r="J2" s="46" t="s">
        <v>58</v>
      </c>
      <c r="K2" s="47"/>
      <c r="L2" s="126" t="s">
        <v>14</v>
      </c>
      <c r="M2" s="32"/>
      <c r="N2" s="127" t="s">
        <v>15</v>
      </c>
      <c r="O2" s="46" t="s">
        <v>59</v>
      </c>
      <c r="P2" s="47"/>
      <c r="Q2" s="46" t="s">
        <v>60</v>
      </c>
      <c r="R2" s="47"/>
      <c r="S2" s="46" t="s">
        <v>61</v>
      </c>
      <c r="T2" s="47"/>
      <c r="U2" s="46" t="s">
        <v>62</v>
      </c>
      <c r="V2" s="128"/>
      <c r="W2" s="47"/>
      <c r="X2" s="129"/>
      <c r="Y2" s="130"/>
      <c r="Z2" s="32"/>
    </row>
    <row r="3" spans="1:25" s="39" customFormat="1" ht="22.5" customHeight="1">
      <c r="A3" s="56"/>
      <c r="B3" s="56"/>
      <c r="C3" s="57"/>
      <c r="D3" s="59" t="s">
        <v>3</v>
      </c>
      <c r="E3" s="60" t="s">
        <v>10</v>
      </c>
      <c r="F3" s="59" t="s">
        <v>3</v>
      </c>
      <c r="G3" s="60" t="s">
        <v>10</v>
      </c>
      <c r="H3" s="59" t="s">
        <v>3</v>
      </c>
      <c r="I3" s="60" t="s">
        <v>10</v>
      </c>
      <c r="J3" s="59" t="s">
        <v>3</v>
      </c>
      <c r="K3" s="60" t="s">
        <v>10</v>
      </c>
      <c r="L3" s="59" t="s">
        <v>3</v>
      </c>
      <c r="M3" s="32"/>
      <c r="N3" s="131" t="s">
        <v>10</v>
      </c>
      <c r="O3" s="59" t="s">
        <v>3</v>
      </c>
      <c r="P3" s="60" t="s">
        <v>10</v>
      </c>
      <c r="Q3" s="59" t="s">
        <v>3</v>
      </c>
      <c r="R3" s="60" t="s">
        <v>10</v>
      </c>
      <c r="S3" s="59" t="s">
        <v>3</v>
      </c>
      <c r="T3" s="60" t="s">
        <v>10</v>
      </c>
      <c r="U3" s="59" t="s">
        <v>3</v>
      </c>
      <c r="V3" s="124" t="s">
        <v>10</v>
      </c>
      <c r="W3" s="125"/>
      <c r="X3" s="132"/>
      <c r="Y3" s="133"/>
    </row>
    <row r="4" spans="1:24" s="39" customFormat="1" ht="5.25" customHeight="1">
      <c r="A4" s="65"/>
      <c r="B4" s="134"/>
      <c r="C4" s="135"/>
      <c r="D4" s="67"/>
      <c r="E4" s="67"/>
      <c r="F4" s="67"/>
      <c r="G4" s="67"/>
      <c r="H4" s="67"/>
      <c r="I4" s="67"/>
      <c r="J4" s="67"/>
      <c r="K4" s="67"/>
      <c r="L4" s="67"/>
      <c r="M4" s="32"/>
      <c r="N4" s="32"/>
      <c r="O4" s="32"/>
      <c r="P4" s="32"/>
      <c r="Q4" s="32"/>
      <c r="R4" s="32"/>
      <c r="S4" s="32"/>
      <c r="T4" s="32"/>
      <c r="U4" s="32"/>
      <c r="V4" s="136"/>
      <c r="W4" s="136"/>
      <c r="X4" s="70"/>
    </row>
    <row r="5" spans="1:25" s="39" customFormat="1" ht="15" customHeight="1">
      <c r="A5" s="71" t="s">
        <v>63</v>
      </c>
      <c r="B5" s="137" t="s">
        <v>64</v>
      </c>
      <c r="C5" s="137"/>
      <c r="D5" s="138">
        <v>553979</v>
      </c>
      <c r="E5" s="138">
        <v>8793659</v>
      </c>
      <c r="F5" s="138">
        <v>23636</v>
      </c>
      <c r="G5" s="138">
        <v>421113</v>
      </c>
      <c r="H5" s="138">
        <v>31361</v>
      </c>
      <c r="I5" s="138">
        <v>244269</v>
      </c>
      <c r="J5" s="138">
        <v>71593</v>
      </c>
      <c r="K5" s="138">
        <v>687019</v>
      </c>
      <c r="L5" s="138">
        <v>132884</v>
      </c>
      <c r="M5" s="139"/>
      <c r="N5" s="140">
        <v>1279785</v>
      </c>
      <c r="O5" s="140">
        <v>12924</v>
      </c>
      <c r="P5" s="140">
        <v>203500</v>
      </c>
      <c r="Q5" s="140">
        <v>102691</v>
      </c>
      <c r="R5" s="140">
        <v>2257850</v>
      </c>
      <c r="S5" s="140">
        <v>122639</v>
      </c>
      <c r="T5" s="140">
        <v>2739305</v>
      </c>
      <c r="U5" s="108">
        <v>13</v>
      </c>
      <c r="V5" s="141">
        <v>100</v>
      </c>
      <c r="W5" s="142"/>
      <c r="X5" s="77"/>
      <c r="Y5" s="143" t="s">
        <v>64</v>
      </c>
    </row>
    <row r="6" spans="1:25" s="39" customFormat="1" ht="15" customHeight="1">
      <c r="A6" s="81"/>
      <c r="B6" s="137" t="s">
        <v>65</v>
      </c>
      <c r="C6" s="137"/>
      <c r="D6" s="138">
        <v>549679</v>
      </c>
      <c r="E6" s="138">
        <v>8691860</v>
      </c>
      <c r="F6" s="138">
        <v>24811</v>
      </c>
      <c r="G6" s="138">
        <v>404814</v>
      </c>
      <c r="H6" s="138">
        <v>23287</v>
      </c>
      <c r="I6" s="138">
        <v>155361</v>
      </c>
      <c r="J6" s="138">
        <v>110072</v>
      </c>
      <c r="K6" s="138">
        <v>1381789</v>
      </c>
      <c r="L6" s="138">
        <v>77050</v>
      </c>
      <c r="M6" s="139"/>
      <c r="N6" s="140">
        <v>847399</v>
      </c>
      <c r="O6" s="140">
        <v>10618</v>
      </c>
      <c r="P6" s="140">
        <v>102598</v>
      </c>
      <c r="Q6" s="140">
        <v>90458</v>
      </c>
      <c r="R6" s="140">
        <v>1464784</v>
      </c>
      <c r="S6" s="140">
        <v>78297</v>
      </c>
      <c r="T6" s="140">
        <v>2066915</v>
      </c>
      <c r="U6" s="108">
        <v>23</v>
      </c>
      <c r="V6" s="141">
        <v>380</v>
      </c>
      <c r="W6" s="142"/>
      <c r="X6" s="77"/>
      <c r="Y6" s="143">
        <v>12</v>
      </c>
    </row>
    <row r="7" spans="1:25" s="39" customFormat="1" ht="15" customHeight="1">
      <c r="A7" s="81"/>
      <c r="B7" s="137" t="s">
        <v>66</v>
      </c>
      <c r="C7" s="137"/>
      <c r="D7" s="138">
        <v>562460</v>
      </c>
      <c r="E7" s="138">
        <v>8961661</v>
      </c>
      <c r="F7" s="138">
        <v>15359</v>
      </c>
      <c r="G7" s="138">
        <v>261138</v>
      </c>
      <c r="H7" s="138">
        <v>18610</v>
      </c>
      <c r="I7" s="138">
        <v>144901</v>
      </c>
      <c r="J7" s="138">
        <v>56647</v>
      </c>
      <c r="K7" s="138">
        <v>569218</v>
      </c>
      <c r="L7" s="138">
        <v>49782</v>
      </c>
      <c r="M7" s="139"/>
      <c r="N7" s="138">
        <v>565382</v>
      </c>
      <c r="O7" s="138">
        <v>9852</v>
      </c>
      <c r="P7" s="138">
        <v>170069</v>
      </c>
      <c r="Q7" s="138">
        <v>127624</v>
      </c>
      <c r="R7" s="138">
        <v>1783432</v>
      </c>
      <c r="S7" s="138">
        <v>100386</v>
      </c>
      <c r="T7" s="138">
        <v>2399290</v>
      </c>
      <c r="U7" s="108">
        <v>247</v>
      </c>
      <c r="V7" s="141">
        <v>2032</v>
      </c>
      <c r="W7" s="141"/>
      <c r="X7" s="77"/>
      <c r="Y7" s="143">
        <v>13</v>
      </c>
    </row>
    <row r="8" spans="1:25" s="39" customFormat="1" ht="15" customHeight="1">
      <c r="A8" s="81"/>
      <c r="B8" s="137" t="s">
        <v>67</v>
      </c>
      <c r="C8" s="137"/>
      <c r="D8" s="138">
        <v>493457</v>
      </c>
      <c r="E8" s="138">
        <v>7739025</v>
      </c>
      <c r="F8" s="138">
        <v>18201</v>
      </c>
      <c r="G8" s="138">
        <v>277310</v>
      </c>
      <c r="H8" s="138">
        <v>28883</v>
      </c>
      <c r="I8" s="138">
        <v>198101</v>
      </c>
      <c r="J8" s="138">
        <v>39113</v>
      </c>
      <c r="K8" s="138">
        <v>318576</v>
      </c>
      <c r="L8" s="138">
        <v>58188</v>
      </c>
      <c r="M8" s="139"/>
      <c r="N8" s="138">
        <v>660199</v>
      </c>
      <c r="O8" s="138">
        <v>8453</v>
      </c>
      <c r="P8" s="138">
        <v>116547</v>
      </c>
      <c r="Q8" s="138">
        <v>123148</v>
      </c>
      <c r="R8" s="138">
        <v>1982990</v>
      </c>
      <c r="S8" s="138">
        <v>84533</v>
      </c>
      <c r="T8" s="138">
        <v>1609085</v>
      </c>
      <c r="U8" s="108">
        <v>103</v>
      </c>
      <c r="V8" s="141">
        <v>669</v>
      </c>
      <c r="W8" s="141"/>
      <c r="X8" s="77"/>
      <c r="Y8" s="143">
        <v>14</v>
      </c>
    </row>
    <row r="9" spans="1:25" s="151" customFormat="1" ht="15" customHeight="1">
      <c r="A9" s="82"/>
      <c r="B9" s="144" t="s">
        <v>68</v>
      </c>
      <c r="C9" s="144"/>
      <c r="D9" s="145">
        <f aca="true" t="shared" si="0" ref="D9:L9">SUM(D11:D13)</f>
        <v>107221</v>
      </c>
      <c r="E9" s="145">
        <f t="shared" si="0"/>
        <v>1655690</v>
      </c>
      <c r="F9" s="145">
        <f t="shared" si="0"/>
        <v>7579</v>
      </c>
      <c r="G9" s="145">
        <f>SUM(G11:G13)</f>
        <v>130112</v>
      </c>
      <c r="H9" s="145">
        <f t="shared" si="0"/>
        <v>3382</v>
      </c>
      <c r="I9" s="145">
        <f t="shared" si="0"/>
        <v>18418</v>
      </c>
      <c r="J9" s="145">
        <f t="shared" si="0"/>
        <v>16695</v>
      </c>
      <c r="K9" s="145">
        <f t="shared" si="0"/>
        <v>124620</v>
      </c>
      <c r="L9" s="145">
        <f t="shared" si="0"/>
        <v>11970</v>
      </c>
      <c r="M9" s="146"/>
      <c r="N9" s="145">
        <f aca="true" t="shared" si="1" ref="N9:V9">SUM(N11:N13)</f>
        <v>105647</v>
      </c>
      <c r="O9" s="145">
        <f t="shared" si="1"/>
        <v>17</v>
      </c>
      <c r="P9" s="145">
        <f t="shared" si="1"/>
        <v>300</v>
      </c>
      <c r="Q9" s="147">
        <f t="shared" si="1"/>
        <v>3132</v>
      </c>
      <c r="R9" s="145">
        <f t="shared" si="1"/>
        <v>40220</v>
      </c>
      <c r="S9" s="145">
        <f t="shared" si="1"/>
        <v>17576</v>
      </c>
      <c r="T9" s="145">
        <f t="shared" si="1"/>
        <v>393485</v>
      </c>
      <c r="U9" s="148">
        <f t="shared" si="1"/>
        <v>0</v>
      </c>
      <c r="V9" s="149">
        <f t="shared" si="1"/>
        <v>0</v>
      </c>
      <c r="W9" s="149"/>
      <c r="X9" s="88" t="s">
        <v>69</v>
      </c>
      <c r="Y9" s="150">
        <v>15</v>
      </c>
    </row>
    <row r="10" spans="1:25" s="39" customFormat="1" ht="6" customHeight="1">
      <c r="A10" s="81"/>
      <c r="B10" s="152"/>
      <c r="C10" s="152"/>
      <c r="D10" s="153"/>
      <c r="E10" s="138"/>
      <c r="F10" s="138"/>
      <c r="G10" s="138"/>
      <c r="H10" s="138"/>
      <c r="I10" s="138"/>
      <c r="J10" s="138"/>
      <c r="K10" s="138"/>
      <c r="L10" s="138"/>
      <c r="M10" s="139"/>
      <c r="N10" s="99"/>
      <c r="O10" s="99"/>
      <c r="P10" s="99"/>
      <c r="Q10" s="99"/>
      <c r="R10" s="99"/>
      <c r="S10" s="99"/>
      <c r="T10" s="99"/>
      <c r="U10" s="108"/>
      <c r="V10" s="154"/>
      <c r="W10" s="155"/>
      <c r="X10" s="93"/>
      <c r="Y10" s="80"/>
    </row>
    <row r="11" spans="1:27" s="39" customFormat="1" ht="15" customHeight="1">
      <c r="A11" s="94" t="s">
        <v>68</v>
      </c>
      <c r="B11" s="156" t="s">
        <v>36</v>
      </c>
      <c r="C11" s="157"/>
      <c r="D11" s="138">
        <v>29003</v>
      </c>
      <c r="E11" s="138">
        <v>465771</v>
      </c>
      <c r="F11" s="73">
        <v>3753</v>
      </c>
      <c r="G11" s="73">
        <v>56992</v>
      </c>
      <c r="H11" s="73">
        <v>698</v>
      </c>
      <c r="I11" s="73">
        <v>3760</v>
      </c>
      <c r="J11" s="73">
        <v>12824</v>
      </c>
      <c r="K11" s="73">
        <v>87000</v>
      </c>
      <c r="L11" s="73">
        <v>2362</v>
      </c>
      <c r="M11" s="139"/>
      <c r="N11" s="140">
        <v>25665</v>
      </c>
      <c r="O11" s="99">
        <v>0</v>
      </c>
      <c r="P11" s="99">
        <v>0</v>
      </c>
      <c r="Q11" s="99">
        <v>244</v>
      </c>
      <c r="R11" s="140">
        <v>1870</v>
      </c>
      <c r="S11" s="99">
        <v>7336</v>
      </c>
      <c r="T11" s="99">
        <v>162024</v>
      </c>
      <c r="U11" s="108">
        <v>0</v>
      </c>
      <c r="V11" s="158">
        <v>0</v>
      </c>
      <c r="W11" s="159"/>
      <c r="X11" s="96" t="s">
        <v>68</v>
      </c>
      <c r="Y11" s="79" t="s">
        <v>16</v>
      </c>
      <c r="Z11" s="112"/>
      <c r="AA11" s="112"/>
    </row>
    <row r="12" spans="1:27" s="39" customFormat="1" ht="15" customHeight="1">
      <c r="A12" s="160"/>
      <c r="B12" s="157" t="s">
        <v>37</v>
      </c>
      <c r="C12" s="157"/>
      <c r="D12" s="138">
        <v>40394</v>
      </c>
      <c r="E12" s="138">
        <v>613355</v>
      </c>
      <c r="F12" s="73">
        <v>519</v>
      </c>
      <c r="G12" s="73">
        <v>7700</v>
      </c>
      <c r="H12" s="73">
        <v>1065</v>
      </c>
      <c r="I12" s="73">
        <v>4120</v>
      </c>
      <c r="J12" s="73">
        <v>1750</v>
      </c>
      <c r="K12" s="73">
        <v>23520</v>
      </c>
      <c r="L12" s="73">
        <v>1204</v>
      </c>
      <c r="M12" s="139"/>
      <c r="N12" s="140">
        <v>10932</v>
      </c>
      <c r="O12" s="140">
        <v>0</v>
      </c>
      <c r="P12" s="140">
        <v>0</v>
      </c>
      <c r="Q12" s="140">
        <v>1547</v>
      </c>
      <c r="R12" s="140">
        <v>19450</v>
      </c>
      <c r="S12" s="140">
        <v>3535</v>
      </c>
      <c r="T12" s="140">
        <v>108331</v>
      </c>
      <c r="U12" s="108">
        <v>0</v>
      </c>
      <c r="V12" s="158">
        <v>0</v>
      </c>
      <c r="W12" s="159"/>
      <c r="X12" s="77"/>
      <c r="Y12" s="97" t="s">
        <v>17</v>
      </c>
      <c r="Z12" s="112"/>
      <c r="AA12" s="112"/>
    </row>
    <row r="13" spans="1:27" s="39" customFormat="1" ht="15" customHeight="1">
      <c r="A13" s="160"/>
      <c r="B13" s="156" t="s">
        <v>38</v>
      </c>
      <c r="C13" s="157"/>
      <c r="D13" s="138">
        <v>37824</v>
      </c>
      <c r="E13" s="138">
        <v>576564</v>
      </c>
      <c r="F13" s="73">
        <v>3307</v>
      </c>
      <c r="G13" s="73">
        <v>65420</v>
      </c>
      <c r="H13" s="73">
        <v>1619</v>
      </c>
      <c r="I13" s="73">
        <v>10538</v>
      </c>
      <c r="J13" s="73">
        <v>2121</v>
      </c>
      <c r="K13" s="73">
        <v>14100</v>
      </c>
      <c r="L13" s="73">
        <v>8404</v>
      </c>
      <c r="M13" s="139"/>
      <c r="N13" s="140">
        <v>69050</v>
      </c>
      <c r="O13" s="140">
        <v>17</v>
      </c>
      <c r="P13" s="140">
        <v>300</v>
      </c>
      <c r="Q13" s="140">
        <v>1341</v>
      </c>
      <c r="R13" s="140">
        <v>18900</v>
      </c>
      <c r="S13" s="140">
        <v>6705</v>
      </c>
      <c r="T13" s="140">
        <v>123130</v>
      </c>
      <c r="U13" s="108">
        <v>0</v>
      </c>
      <c r="V13" s="158">
        <v>0</v>
      </c>
      <c r="W13" s="159"/>
      <c r="X13" s="77"/>
      <c r="Y13" s="97" t="s">
        <v>18</v>
      </c>
      <c r="Z13" s="112"/>
      <c r="AA13" s="112"/>
    </row>
    <row r="14" spans="1:25" ht="6" customHeight="1" thickBot="1">
      <c r="A14" s="161"/>
      <c r="B14" s="161"/>
      <c r="C14" s="161"/>
      <c r="D14" s="162"/>
      <c r="E14" s="161"/>
      <c r="F14" s="161"/>
      <c r="G14" s="161"/>
      <c r="H14" s="161"/>
      <c r="I14" s="161"/>
      <c r="J14" s="161"/>
      <c r="K14" s="161"/>
      <c r="L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2"/>
      <c r="Y14" s="161"/>
    </row>
    <row r="15" spans="4:23" ht="14.25" thickTop="1"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</row>
    <row r="16" spans="4:23" ht="13.5"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</row>
  </sheetData>
  <mergeCells count="33">
    <mergeCell ref="B11:C11"/>
    <mergeCell ref="B13:C13"/>
    <mergeCell ref="B7:C7"/>
    <mergeCell ref="B9:C9"/>
    <mergeCell ref="B8:C8"/>
    <mergeCell ref="B12:C12"/>
    <mergeCell ref="B10:C10"/>
    <mergeCell ref="B5:C5"/>
    <mergeCell ref="B6:C6"/>
    <mergeCell ref="B4:C4"/>
    <mergeCell ref="X1:Y3"/>
    <mergeCell ref="J2:K2"/>
    <mergeCell ref="A1:C3"/>
    <mergeCell ref="D1:L1"/>
    <mergeCell ref="D2:E2"/>
    <mergeCell ref="F2:G2"/>
    <mergeCell ref="H2:I2"/>
    <mergeCell ref="V4:W4"/>
    <mergeCell ref="N1:W1"/>
    <mergeCell ref="O2:P2"/>
    <mergeCell ref="V3:W3"/>
    <mergeCell ref="Q2:R2"/>
    <mergeCell ref="S2:T2"/>
    <mergeCell ref="U2:W2"/>
    <mergeCell ref="V12:W12"/>
    <mergeCell ref="V5:W5"/>
    <mergeCell ref="V13:W13"/>
    <mergeCell ref="V7:W7"/>
    <mergeCell ref="V9:W9"/>
    <mergeCell ref="V8:W8"/>
    <mergeCell ref="V11:W11"/>
    <mergeCell ref="V10:W10"/>
    <mergeCell ref="V6:W6"/>
  </mergeCells>
  <printOptions/>
  <pageMargins left="0" right="0.19" top="0.85" bottom="0" header="6.01" footer="0.5118110236220472"/>
  <pageSetup horizontalDpi="1200" verticalDpi="12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"/>
  <sheetViews>
    <sheetView zoomScaleSheetLayoutView="90" workbookViewId="0" topLeftCell="A1">
      <pane xSplit="3" ySplit="3" topLeftCell="H4" activePane="bottomRight" state="frozen"/>
      <selection pane="topLeft" activeCell="Y12" sqref="Y12"/>
      <selection pane="topRight" activeCell="Y12" sqref="Y12"/>
      <selection pane="bottomLeft" activeCell="Y12" sqref="Y12"/>
      <selection pane="bottomRight" activeCell="Y12" sqref="Y12"/>
    </sheetView>
  </sheetViews>
  <sheetFormatPr defaultColWidth="9.00390625" defaultRowHeight="13.5"/>
  <cols>
    <col min="1" max="1" width="4.625" style="0" customWidth="1"/>
    <col min="2" max="2" width="1.4921875" style="0" customWidth="1"/>
    <col min="3" max="3" width="4.125" style="0" customWidth="1"/>
    <col min="4" max="4" width="12.625" style="0" customWidth="1"/>
    <col min="5" max="5" width="13.50390625" style="0" customWidth="1"/>
    <col min="6" max="6" width="11.875" style="0" customWidth="1"/>
    <col min="7" max="7" width="13.50390625" style="0" customWidth="1"/>
    <col min="8" max="8" width="11.125" style="0" customWidth="1"/>
    <col min="9" max="9" width="13.00390625" style="0" customWidth="1"/>
    <col min="10" max="10" width="11.125" style="0" customWidth="1"/>
    <col min="11" max="11" width="13.00390625" style="0" customWidth="1"/>
    <col min="12" max="12" width="11.375" style="0" customWidth="1"/>
    <col min="13" max="13" width="1.37890625" style="0" customWidth="1"/>
    <col min="14" max="14" width="13.125" style="0" customWidth="1"/>
    <col min="15" max="15" width="11.125" style="0" customWidth="1"/>
    <col min="16" max="16" width="13.00390625" style="0" customWidth="1"/>
    <col min="17" max="18" width="14.875" style="0" customWidth="1"/>
    <col min="19" max="19" width="12.625" style="0" customWidth="1"/>
    <col min="20" max="20" width="13.875" style="0" customWidth="1"/>
    <col min="21" max="21" width="10.00390625" style="0" customWidth="1"/>
    <col min="22" max="22" width="8.875" style="0" customWidth="1"/>
    <col min="23" max="23" width="4.125" style="0" customWidth="1"/>
    <col min="24" max="24" width="4.50390625" style="0" customWidth="1"/>
    <col min="25" max="25" width="5.625" style="0" customWidth="1"/>
    <col min="26" max="26" width="10.50390625" style="0" bestFit="1" customWidth="1"/>
    <col min="27" max="27" width="13.50390625" style="0" customWidth="1"/>
    <col min="28" max="16384" width="8.875" style="0" customWidth="1"/>
  </cols>
  <sheetData>
    <row r="1" spans="1:25" s="32" customFormat="1" ht="22.5" customHeight="1">
      <c r="A1" s="115" t="s">
        <v>1</v>
      </c>
      <c r="B1" s="115"/>
      <c r="C1" s="116"/>
      <c r="D1" s="117" t="s">
        <v>70</v>
      </c>
      <c r="E1" s="118"/>
      <c r="F1" s="118"/>
      <c r="G1" s="118"/>
      <c r="H1" s="118"/>
      <c r="I1" s="118"/>
      <c r="J1" s="118"/>
      <c r="K1" s="118"/>
      <c r="L1" s="118"/>
      <c r="M1" s="119"/>
      <c r="N1" s="120" t="s">
        <v>13</v>
      </c>
      <c r="O1" s="120"/>
      <c r="P1" s="120"/>
      <c r="Q1" s="120"/>
      <c r="R1" s="120"/>
      <c r="S1" s="120"/>
      <c r="T1" s="120"/>
      <c r="U1" s="120"/>
      <c r="V1" s="120"/>
      <c r="W1" s="121"/>
      <c r="X1" s="122" t="s">
        <v>2</v>
      </c>
      <c r="Y1" s="123"/>
    </row>
    <row r="2" spans="1:26" s="39" customFormat="1" ht="22.5" customHeight="1">
      <c r="A2" s="40"/>
      <c r="B2" s="40"/>
      <c r="C2" s="41"/>
      <c r="D2" s="117" t="s">
        <v>71</v>
      </c>
      <c r="E2" s="42"/>
      <c r="F2" s="117" t="s">
        <v>72</v>
      </c>
      <c r="G2" s="42"/>
      <c r="H2" s="163" t="s">
        <v>73</v>
      </c>
      <c r="I2" s="48"/>
      <c r="J2" s="163" t="s">
        <v>74</v>
      </c>
      <c r="K2" s="48"/>
      <c r="L2" s="126" t="s">
        <v>75</v>
      </c>
      <c r="M2" s="164"/>
      <c r="N2" s="165" t="s">
        <v>76</v>
      </c>
      <c r="O2" s="163" t="s">
        <v>77</v>
      </c>
      <c r="P2" s="48"/>
      <c r="Q2" s="163" t="s">
        <v>78</v>
      </c>
      <c r="R2" s="48"/>
      <c r="S2" s="163" t="s">
        <v>79</v>
      </c>
      <c r="T2" s="48"/>
      <c r="U2" s="163" t="s">
        <v>80</v>
      </c>
      <c r="V2" s="166"/>
      <c r="W2" s="48"/>
      <c r="X2" s="129"/>
      <c r="Y2" s="130"/>
      <c r="Z2" s="32"/>
    </row>
    <row r="3" spans="1:25" s="39" customFormat="1" ht="22.5" customHeight="1">
      <c r="A3" s="56"/>
      <c r="B3" s="56"/>
      <c r="C3" s="57"/>
      <c r="D3" s="59" t="s">
        <v>3</v>
      </c>
      <c r="E3" s="60" t="s">
        <v>10</v>
      </c>
      <c r="F3" s="59" t="s">
        <v>3</v>
      </c>
      <c r="G3" s="60" t="s">
        <v>10</v>
      </c>
      <c r="H3" s="59" t="s">
        <v>3</v>
      </c>
      <c r="I3" s="60" t="s">
        <v>10</v>
      </c>
      <c r="J3" s="59" t="s">
        <v>3</v>
      </c>
      <c r="K3" s="60" t="s">
        <v>10</v>
      </c>
      <c r="L3" s="59" t="s">
        <v>3</v>
      </c>
      <c r="M3" s="32"/>
      <c r="N3" s="131" t="s">
        <v>10</v>
      </c>
      <c r="O3" s="59" t="s">
        <v>3</v>
      </c>
      <c r="P3" s="60" t="s">
        <v>10</v>
      </c>
      <c r="Q3" s="59" t="s">
        <v>3</v>
      </c>
      <c r="R3" s="60" t="s">
        <v>10</v>
      </c>
      <c r="S3" s="59" t="s">
        <v>3</v>
      </c>
      <c r="T3" s="60" t="s">
        <v>10</v>
      </c>
      <c r="U3" s="59" t="s">
        <v>3</v>
      </c>
      <c r="V3" s="124" t="s">
        <v>10</v>
      </c>
      <c r="W3" s="125"/>
      <c r="X3" s="132"/>
      <c r="Y3" s="133"/>
    </row>
    <row r="4" spans="1:25" s="39" customFormat="1" ht="5.25" customHeight="1">
      <c r="A4" s="81"/>
      <c r="B4" s="152"/>
      <c r="C4" s="152"/>
      <c r="D4" s="153"/>
      <c r="E4" s="138"/>
      <c r="F4" s="138"/>
      <c r="G4" s="138"/>
      <c r="H4" s="138"/>
      <c r="I4" s="138"/>
      <c r="J4" s="138"/>
      <c r="K4" s="138"/>
      <c r="L4" s="138"/>
      <c r="M4" s="139"/>
      <c r="N4" s="99"/>
      <c r="O4" s="99"/>
      <c r="P4" s="99"/>
      <c r="Q4" s="99"/>
      <c r="R4" s="99"/>
      <c r="S4" s="99"/>
      <c r="T4" s="99"/>
      <c r="U4" s="108"/>
      <c r="V4" s="154"/>
      <c r="W4" s="155"/>
      <c r="X4" s="93"/>
      <c r="Y4" s="80"/>
    </row>
    <row r="5" spans="1:25" s="151" customFormat="1" ht="15.75" customHeight="1">
      <c r="A5" s="167" t="s">
        <v>63</v>
      </c>
      <c r="B5" s="144" t="s">
        <v>81</v>
      </c>
      <c r="C5" s="144"/>
      <c r="D5" s="168">
        <f>SUM(D7:D16)</f>
        <v>354126</v>
      </c>
      <c r="E5" s="168">
        <f aca="true" t="shared" si="0" ref="E5:L5">SUM(E7:E16)</f>
        <v>5421540</v>
      </c>
      <c r="F5" s="168">
        <f t="shared" si="0"/>
        <v>10185</v>
      </c>
      <c r="G5" s="168">
        <f t="shared" si="0"/>
        <v>120605</v>
      </c>
      <c r="H5" s="168">
        <f t="shared" si="0"/>
        <v>11472</v>
      </c>
      <c r="I5" s="168">
        <f t="shared" si="0"/>
        <v>164552</v>
      </c>
      <c r="J5" s="168">
        <f t="shared" si="0"/>
        <v>25724</v>
      </c>
      <c r="K5" s="168">
        <f t="shared" si="0"/>
        <v>136244</v>
      </c>
      <c r="L5" s="168">
        <f t="shared" si="0"/>
        <v>2966</v>
      </c>
      <c r="M5" s="146"/>
      <c r="N5" s="168">
        <f aca="true" t="shared" si="1" ref="N5:V5">SUM(N7:N16)</f>
        <v>22215</v>
      </c>
      <c r="O5" s="168">
        <f t="shared" si="1"/>
        <v>12070</v>
      </c>
      <c r="P5" s="168">
        <f t="shared" si="1"/>
        <v>90580</v>
      </c>
      <c r="Q5" s="168">
        <f t="shared" si="1"/>
        <v>1450</v>
      </c>
      <c r="R5" s="168">
        <f t="shared" si="1"/>
        <v>13380</v>
      </c>
      <c r="S5" s="168">
        <f t="shared" si="1"/>
        <v>6351</v>
      </c>
      <c r="T5" s="168">
        <f t="shared" si="1"/>
        <v>89367</v>
      </c>
      <c r="U5" s="168">
        <f t="shared" si="1"/>
        <v>859</v>
      </c>
      <c r="V5" s="169">
        <f t="shared" si="1"/>
        <v>12000</v>
      </c>
      <c r="W5" s="170"/>
      <c r="X5" s="89"/>
      <c r="Y5" s="89" t="s">
        <v>81</v>
      </c>
    </row>
    <row r="6" spans="1:25" s="39" customFormat="1" ht="5.25" customHeight="1">
      <c r="A6" s="81"/>
      <c r="B6" s="171"/>
      <c r="C6" s="83"/>
      <c r="D6" s="153"/>
      <c r="E6" s="138"/>
      <c r="F6" s="138"/>
      <c r="G6" s="138"/>
      <c r="H6" s="138"/>
      <c r="I6" s="138"/>
      <c r="J6" s="138"/>
      <c r="K6" s="138"/>
      <c r="L6" s="138"/>
      <c r="M6" s="139"/>
      <c r="N6" s="99"/>
      <c r="O6" s="99"/>
      <c r="P6" s="99"/>
      <c r="Q6" s="99"/>
      <c r="R6" s="99"/>
      <c r="S6" s="99"/>
      <c r="T6" s="99"/>
      <c r="U6" s="108"/>
      <c r="V6" s="139"/>
      <c r="W6" s="172"/>
      <c r="X6" s="93"/>
      <c r="Y6" s="80"/>
    </row>
    <row r="7" spans="1:27" s="39" customFormat="1" ht="15" customHeight="1">
      <c r="A7" s="94" t="s">
        <v>68</v>
      </c>
      <c r="B7" s="156" t="s">
        <v>82</v>
      </c>
      <c r="C7" s="157"/>
      <c r="D7" s="138">
        <v>45892</v>
      </c>
      <c r="E7" s="138">
        <v>709110</v>
      </c>
      <c r="F7" s="73">
        <v>5484</v>
      </c>
      <c r="G7" s="73">
        <v>54015</v>
      </c>
      <c r="H7" s="73">
        <v>1147</v>
      </c>
      <c r="I7" s="73">
        <v>16013</v>
      </c>
      <c r="J7" s="73">
        <v>1659</v>
      </c>
      <c r="K7" s="73">
        <v>11441</v>
      </c>
      <c r="L7" s="73">
        <v>238</v>
      </c>
      <c r="M7" s="139"/>
      <c r="N7" s="140">
        <v>3360</v>
      </c>
      <c r="O7" s="140">
        <v>1798</v>
      </c>
      <c r="P7" s="140">
        <v>6030</v>
      </c>
      <c r="Q7" s="140">
        <v>0</v>
      </c>
      <c r="R7" s="140">
        <v>0</v>
      </c>
      <c r="S7" s="140">
        <v>27</v>
      </c>
      <c r="T7" s="140">
        <v>147</v>
      </c>
      <c r="U7" s="108">
        <v>298</v>
      </c>
      <c r="V7" s="158">
        <v>5000</v>
      </c>
      <c r="W7" s="159"/>
      <c r="X7" s="77"/>
      <c r="Y7" s="97" t="s">
        <v>83</v>
      </c>
      <c r="Z7" s="112"/>
      <c r="AA7" s="112"/>
    </row>
    <row r="8" spans="1:27" s="39" customFormat="1" ht="15" customHeight="1">
      <c r="A8" s="16"/>
      <c r="B8" s="157" t="s">
        <v>42</v>
      </c>
      <c r="C8" s="156"/>
      <c r="D8" s="173">
        <v>43654</v>
      </c>
      <c r="E8" s="138">
        <v>647653</v>
      </c>
      <c r="F8" s="73">
        <v>50</v>
      </c>
      <c r="G8" s="73">
        <v>500</v>
      </c>
      <c r="H8" s="73">
        <v>2056</v>
      </c>
      <c r="I8" s="73">
        <v>33050</v>
      </c>
      <c r="J8" s="73">
        <v>5144</v>
      </c>
      <c r="K8" s="73">
        <v>21140</v>
      </c>
      <c r="L8" s="73">
        <v>145</v>
      </c>
      <c r="M8" s="139"/>
      <c r="N8" s="140">
        <v>1600</v>
      </c>
      <c r="O8" s="140">
        <v>1921</v>
      </c>
      <c r="P8" s="140">
        <v>20880</v>
      </c>
      <c r="Q8" s="140">
        <v>0</v>
      </c>
      <c r="R8" s="140">
        <v>0</v>
      </c>
      <c r="S8" s="140">
        <v>0</v>
      </c>
      <c r="T8" s="140">
        <v>0</v>
      </c>
      <c r="U8" s="108">
        <v>0</v>
      </c>
      <c r="V8" s="158">
        <v>0</v>
      </c>
      <c r="W8" s="159"/>
      <c r="X8" s="77"/>
      <c r="Y8" s="97" t="s">
        <v>42</v>
      </c>
      <c r="Z8" s="112"/>
      <c r="AA8" s="112"/>
    </row>
    <row r="9" spans="1:27" s="39" customFormat="1" ht="15" customHeight="1">
      <c r="A9" s="174"/>
      <c r="B9" s="157" t="s">
        <v>44</v>
      </c>
      <c r="C9" s="156"/>
      <c r="D9" s="173">
        <v>63301</v>
      </c>
      <c r="E9" s="138">
        <v>951599</v>
      </c>
      <c r="F9" s="73">
        <v>56</v>
      </c>
      <c r="G9" s="73">
        <v>500</v>
      </c>
      <c r="H9" s="73">
        <v>1731</v>
      </c>
      <c r="I9" s="73">
        <v>25550</v>
      </c>
      <c r="J9" s="73">
        <v>1951</v>
      </c>
      <c r="K9" s="73">
        <v>10180</v>
      </c>
      <c r="L9" s="73">
        <v>0</v>
      </c>
      <c r="M9" s="139"/>
      <c r="N9" s="140">
        <v>0</v>
      </c>
      <c r="O9" s="140">
        <v>315</v>
      </c>
      <c r="P9" s="140">
        <v>2600</v>
      </c>
      <c r="Q9" s="140">
        <v>1208</v>
      </c>
      <c r="R9" s="140">
        <v>10530</v>
      </c>
      <c r="S9" s="140">
        <v>3569</v>
      </c>
      <c r="T9" s="140">
        <v>48620</v>
      </c>
      <c r="U9" s="108">
        <v>0</v>
      </c>
      <c r="V9" s="158">
        <v>0</v>
      </c>
      <c r="W9" s="159"/>
      <c r="X9" s="77"/>
      <c r="Y9" s="97" t="s">
        <v>44</v>
      </c>
      <c r="Z9" s="112"/>
      <c r="AA9" s="112"/>
    </row>
    <row r="10" spans="1:25" s="39" customFormat="1" ht="6" customHeight="1">
      <c r="A10" s="174"/>
      <c r="B10" s="97"/>
      <c r="C10" s="97"/>
      <c r="D10" s="173"/>
      <c r="E10" s="138"/>
      <c r="F10" s="73"/>
      <c r="G10" s="73"/>
      <c r="H10" s="73"/>
      <c r="I10" s="73"/>
      <c r="J10" s="73"/>
      <c r="K10" s="73"/>
      <c r="L10" s="73"/>
      <c r="M10" s="139"/>
      <c r="N10" s="140"/>
      <c r="O10" s="140"/>
      <c r="P10" s="140"/>
      <c r="Q10" s="140"/>
      <c r="R10" s="140"/>
      <c r="S10" s="140"/>
      <c r="T10" s="140"/>
      <c r="U10" s="108"/>
      <c r="V10" s="158"/>
      <c r="W10" s="175"/>
      <c r="X10" s="77"/>
      <c r="Y10" s="97" t="s">
        <v>45</v>
      </c>
    </row>
    <row r="11" spans="1:27" s="39" customFormat="1" ht="15" customHeight="1">
      <c r="A11" s="176"/>
      <c r="B11" s="157" t="s">
        <v>47</v>
      </c>
      <c r="C11" s="156"/>
      <c r="D11" s="173">
        <v>25123</v>
      </c>
      <c r="E11" s="138">
        <v>391799</v>
      </c>
      <c r="F11" s="73">
        <v>528</v>
      </c>
      <c r="G11" s="73">
        <v>100</v>
      </c>
      <c r="H11" s="73">
        <v>461</v>
      </c>
      <c r="I11" s="73">
        <v>9194</v>
      </c>
      <c r="J11" s="73">
        <v>2465</v>
      </c>
      <c r="K11" s="73">
        <v>17220</v>
      </c>
      <c r="L11" s="73">
        <v>1200</v>
      </c>
      <c r="M11" s="139"/>
      <c r="N11" s="140">
        <v>2950</v>
      </c>
      <c r="O11" s="140">
        <v>1201</v>
      </c>
      <c r="P11" s="140">
        <v>1400</v>
      </c>
      <c r="Q11" s="140">
        <v>0</v>
      </c>
      <c r="R11" s="140">
        <v>0</v>
      </c>
      <c r="S11" s="140">
        <v>102</v>
      </c>
      <c r="T11" s="140">
        <v>5200</v>
      </c>
      <c r="U11" s="108">
        <v>204</v>
      </c>
      <c r="V11" s="158">
        <v>1100</v>
      </c>
      <c r="W11" s="159"/>
      <c r="X11" s="77"/>
      <c r="Y11" s="97" t="s">
        <v>47</v>
      </c>
      <c r="Z11" s="112"/>
      <c r="AA11" s="112"/>
    </row>
    <row r="12" spans="1:27" s="39" customFormat="1" ht="15" customHeight="1">
      <c r="A12" s="176"/>
      <c r="B12" s="157" t="s">
        <v>49</v>
      </c>
      <c r="C12" s="156"/>
      <c r="D12" s="173">
        <v>32917</v>
      </c>
      <c r="E12" s="138">
        <v>520781</v>
      </c>
      <c r="F12" s="73">
        <v>316</v>
      </c>
      <c r="G12" s="73">
        <v>6100</v>
      </c>
      <c r="H12" s="73">
        <v>1143</v>
      </c>
      <c r="I12" s="73">
        <v>18380</v>
      </c>
      <c r="J12" s="73">
        <v>537</v>
      </c>
      <c r="K12" s="73">
        <v>5045</v>
      </c>
      <c r="L12" s="73">
        <v>734</v>
      </c>
      <c r="M12" s="139"/>
      <c r="N12" s="140">
        <v>6000</v>
      </c>
      <c r="O12" s="140">
        <v>659</v>
      </c>
      <c r="P12" s="140">
        <v>5700</v>
      </c>
      <c r="Q12" s="140">
        <v>92</v>
      </c>
      <c r="R12" s="140">
        <v>650</v>
      </c>
      <c r="S12" s="140">
        <v>0</v>
      </c>
      <c r="T12" s="140">
        <v>0</v>
      </c>
      <c r="U12" s="108">
        <v>121</v>
      </c>
      <c r="V12" s="158">
        <v>2000</v>
      </c>
      <c r="W12" s="159"/>
      <c r="X12" s="77"/>
      <c r="Y12" s="97" t="s">
        <v>49</v>
      </c>
      <c r="Z12" s="112"/>
      <c r="AA12" s="112"/>
    </row>
    <row r="13" spans="1:27" s="39" customFormat="1" ht="15" customHeight="1">
      <c r="A13" s="177"/>
      <c r="B13" s="157" t="s">
        <v>51</v>
      </c>
      <c r="C13" s="156"/>
      <c r="D13" s="178">
        <v>32589</v>
      </c>
      <c r="E13" s="179">
        <v>498354</v>
      </c>
      <c r="F13" s="105">
        <v>2714</v>
      </c>
      <c r="G13" s="105">
        <v>54000</v>
      </c>
      <c r="H13" s="105">
        <v>2513</v>
      </c>
      <c r="I13" s="105">
        <v>30264</v>
      </c>
      <c r="J13" s="105">
        <v>2725</v>
      </c>
      <c r="K13" s="105">
        <v>14780</v>
      </c>
      <c r="L13" s="105">
        <v>219</v>
      </c>
      <c r="M13" s="139"/>
      <c r="N13" s="140">
        <v>2100</v>
      </c>
      <c r="O13" s="140">
        <v>1515</v>
      </c>
      <c r="P13" s="140">
        <v>13920</v>
      </c>
      <c r="Q13" s="140">
        <v>61</v>
      </c>
      <c r="R13" s="140">
        <v>500</v>
      </c>
      <c r="S13" s="140">
        <v>0</v>
      </c>
      <c r="T13" s="140">
        <v>0</v>
      </c>
      <c r="U13" s="108">
        <v>0</v>
      </c>
      <c r="V13" s="158">
        <v>0</v>
      </c>
      <c r="W13" s="159"/>
      <c r="X13" s="77"/>
      <c r="Y13" s="97" t="s">
        <v>51</v>
      </c>
      <c r="Z13" s="112"/>
      <c r="AA13" s="112"/>
    </row>
    <row r="14" spans="1:27" s="39" customFormat="1" ht="15" customHeight="1">
      <c r="A14" s="32"/>
      <c r="B14" s="157" t="s">
        <v>84</v>
      </c>
      <c r="C14" s="156"/>
      <c r="D14" s="178">
        <v>40878</v>
      </c>
      <c r="E14" s="179">
        <v>634312</v>
      </c>
      <c r="F14" s="105">
        <v>732</v>
      </c>
      <c r="G14" s="105">
        <v>1690</v>
      </c>
      <c r="H14" s="105">
        <v>1292</v>
      </c>
      <c r="I14" s="105">
        <v>16751</v>
      </c>
      <c r="J14" s="105">
        <v>4970</v>
      </c>
      <c r="K14" s="105">
        <v>21046</v>
      </c>
      <c r="L14" s="105">
        <v>30</v>
      </c>
      <c r="M14" s="139"/>
      <c r="N14" s="140">
        <v>285</v>
      </c>
      <c r="O14" s="140">
        <v>1912</v>
      </c>
      <c r="P14" s="140">
        <v>16590</v>
      </c>
      <c r="Q14" s="140">
        <v>89</v>
      </c>
      <c r="R14" s="140">
        <v>1700</v>
      </c>
      <c r="S14" s="140">
        <v>2617</v>
      </c>
      <c r="T14" s="140">
        <v>35000</v>
      </c>
      <c r="U14" s="108">
        <v>0</v>
      </c>
      <c r="V14" s="158">
        <v>0</v>
      </c>
      <c r="W14" s="159"/>
      <c r="X14" s="180"/>
      <c r="Y14" s="97">
        <v>10</v>
      </c>
      <c r="Z14" s="112"/>
      <c r="AA14" s="112"/>
    </row>
    <row r="15" spans="1:27" s="39" customFormat="1" ht="15" customHeight="1">
      <c r="A15" s="32"/>
      <c r="B15" s="157" t="s">
        <v>85</v>
      </c>
      <c r="C15" s="156"/>
      <c r="D15" s="178">
        <v>31945</v>
      </c>
      <c r="E15" s="179">
        <v>485967</v>
      </c>
      <c r="F15" s="105">
        <v>40</v>
      </c>
      <c r="G15" s="105">
        <v>700</v>
      </c>
      <c r="H15" s="105">
        <v>513</v>
      </c>
      <c r="I15" s="105">
        <v>6600</v>
      </c>
      <c r="J15" s="105">
        <v>1681</v>
      </c>
      <c r="K15" s="105">
        <v>12580</v>
      </c>
      <c r="L15" s="105">
        <v>222</v>
      </c>
      <c r="M15" s="139"/>
      <c r="N15" s="140">
        <v>3080</v>
      </c>
      <c r="O15" s="140">
        <v>249</v>
      </c>
      <c r="P15" s="140">
        <v>1100</v>
      </c>
      <c r="Q15" s="140">
        <v>0</v>
      </c>
      <c r="R15" s="140">
        <v>0</v>
      </c>
      <c r="S15" s="140">
        <v>0</v>
      </c>
      <c r="T15" s="140">
        <v>0</v>
      </c>
      <c r="U15" s="108">
        <v>150</v>
      </c>
      <c r="V15" s="158">
        <v>2400</v>
      </c>
      <c r="W15" s="159"/>
      <c r="X15" s="77"/>
      <c r="Y15" s="97">
        <v>11</v>
      </c>
      <c r="Z15" s="112"/>
      <c r="AA15" s="112"/>
    </row>
    <row r="16" spans="1:27" s="39" customFormat="1" ht="15" customHeight="1">
      <c r="A16" s="32"/>
      <c r="B16" s="156" t="s">
        <v>65</v>
      </c>
      <c r="C16" s="156"/>
      <c r="D16" s="178">
        <v>37827</v>
      </c>
      <c r="E16" s="179">
        <v>581965</v>
      </c>
      <c r="F16" s="105">
        <v>265</v>
      </c>
      <c r="G16" s="105">
        <v>3000</v>
      </c>
      <c r="H16" s="105">
        <v>616</v>
      </c>
      <c r="I16" s="105">
        <v>8750</v>
      </c>
      <c r="J16" s="105">
        <v>4592</v>
      </c>
      <c r="K16" s="105">
        <v>22812</v>
      </c>
      <c r="L16" s="105">
        <v>178</v>
      </c>
      <c r="M16" s="80"/>
      <c r="N16" s="105">
        <v>2840</v>
      </c>
      <c r="O16" s="105">
        <v>2500</v>
      </c>
      <c r="P16" s="105">
        <v>22360</v>
      </c>
      <c r="Q16" s="105">
        <v>0</v>
      </c>
      <c r="R16" s="105">
        <v>0</v>
      </c>
      <c r="S16" s="105">
        <v>36</v>
      </c>
      <c r="T16" s="105">
        <v>400</v>
      </c>
      <c r="U16" s="108">
        <v>86</v>
      </c>
      <c r="V16" s="181">
        <v>1500</v>
      </c>
      <c r="W16" s="159"/>
      <c r="X16" s="77"/>
      <c r="Y16" s="97">
        <v>12</v>
      </c>
      <c r="Z16" s="112"/>
      <c r="AA16" s="112"/>
    </row>
    <row r="17" spans="1:25" ht="5.25" customHeight="1" thickBot="1">
      <c r="A17" s="161"/>
      <c r="B17" s="161"/>
      <c r="C17" s="161"/>
      <c r="D17" s="162"/>
      <c r="E17" s="161"/>
      <c r="F17" s="161"/>
      <c r="G17" s="161"/>
      <c r="H17" s="161"/>
      <c r="I17" s="161"/>
      <c r="J17" s="161"/>
      <c r="K17" s="161"/>
      <c r="L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2"/>
      <c r="Y17" s="161"/>
    </row>
    <row r="18" spans="4:23" ht="14.25" thickTop="1"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</row>
    <row r="19" spans="4:23" ht="13.5"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</row>
  </sheetData>
  <mergeCells count="36">
    <mergeCell ref="B5:C5"/>
    <mergeCell ref="V5:W5"/>
    <mergeCell ref="V11:W11"/>
    <mergeCell ref="V7:W7"/>
    <mergeCell ref="V8:W8"/>
    <mergeCell ref="V10:W10"/>
    <mergeCell ref="B11:C11"/>
    <mergeCell ref="B7:C7"/>
    <mergeCell ref="B9:C9"/>
    <mergeCell ref="B8:C8"/>
    <mergeCell ref="V15:W15"/>
    <mergeCell ref="V16:W16"/>
    <mergeCell ref="V12:W12"/>
    <mergeCell ref="V13:W13"/>
    <mergeCell ref="V14:W14"/>
    <mergeCell ref="X1:Y3"/>
    <mergeCell ref="V9:W9"/>
    <mergeCell ref="V4:W4"/>
    <mergeCell ref="N1:W1"/>
    <mergeCell ref="O2:P2"/>
    <mergeCell ref="V3:W3"/>
    <mergeCell ref="Q2:R2"/>
    <mergeCell ref="S2:T2"/>
    <mergeCell ref="U2:W2"/>
    <mergeCell ref="B4:C4"/>
    <mergeCell ref="A1:C3"/>
    <mergeCell ref="D1:L1"/>
    <mergeCell ref="D2:E2"/>
    <mergeCell ref="F2:G2"/>
    <mergeCell ref="J2:K2"/>
    <mergeCell ref="H2:I2"/>
    <mergeCell ref="B16:C16"/>
    <mergeCell ref="B12:C12"/>
    <mergeCell ref="B13:C13"/>
    <mergeCell ref="B14:C14"/>
    <mergeCell ref="B15:C15"/>
  </mergeCells>
  <printOptions/>
  <pageMargins left="0" right="0.19" top="0.85" bottom="0" header="6.01" footer="0.5118110236220472"/>
  <pageSetup horizontalDpi="1200" verticalDpi="12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"/>
  <sheetViews>
    <sheetView zoomScaleSheetLayoutView="90" workbookViewId="0" topLeftCell="A1">
      <pane xSplit="3" ySplit="3" topLeftCell="I4" activePane="bottomRight" state="frozen"/>
      <selection pane="topLeft" activeCell="Y12" sqref="Y12"/>
      <selection pane="topRight" activeCell="Y12" sqref="Y12"/>
      <selection pane="bottomLeft" activeCell="Y12" sqref="Y12"/>
      <selection pane="bottomRight" activeCell="Y12" sqref="Y12"/>
    </sheetView>
  </sheetViews>
  <sheetFormatPr defaultColWidth="9.00390625" defaultRowHeight="13.5"/>
  <cols>
    <col min="1" max="1" width="4.625" style="0" customWidth="1"/>
    <col min="2" max="2" width="1.4921875" style="0" customWidth="1"/>
    <col min="3" max="3" width="4.125" style="0" customWidth="1"/>
    <col min="4" max="4" width="12.625" style="0" customWidth="1"/>
    <col min="5" max="5" width="13.50390625" style="0" customWidth="1"/>
    <col min="6" max="6" width="11.875" style="0" customWidth="1"/>
    <col min="7" max="7" width="13.50390625" style="0" customWidth="1"/>
    <col min="8" max="8" width="11.125" style="0" customWidth="1"/>
    <col min="9" max="9" width="13.00390625" style="0" customWidth="1"/>
    <col min="10" max="10" width="11.125" style="0" customWidth="1"/>
    <col min="11" max="11" width="13.00390625" style="0" customWidth="1"/>
    <col min="12" max="12" width="11.375" style="0" customWidth="1"/>
    <col min="13" max="13" width="0.875" style="0" customWidth="1"/>
    <col min="14" max="14" width="13.125" style="0" customWidth="1"/>
    <col min="15" max="15" width="11.125" style="0" customWidth="1"/>
    <col min="16" max="16" width="13.00390625" style="0" customWidth="1"/>
    <col min="17" max="18" width="14.875" style="0" customWidth="1"/>
    <col min="19" max="19" width="12.625" style="0" customWidth="1"/>
    <col min="20" max="20" width="13.875" style="0" customWidth="1"/>
    <col min="21" max="21" width="10.00390625" style="0" customWidth="1"/>
    <col min="22" max="22" width="8.875" style="0" customWidth="1"/>
    <col min="23" max="23" width="4.125" style="0" customWidth="1"/>
    <col min="24" max="24" width="4.00390625" style="0" customWidth="1"/>
    <col min="25" max="25" width="5.625" style="0" customWidth="1"/>
    <col min="26" max="26" width="10.50390625" style="0" bestFit="1" customWidth="1"/>
    <col min="27" max="27" width="13.50390625" style="0" customWidth="1"/>
    <col min="28" max="16384" width="8.875" style="0" customWidth="1"/>
  </cols>
  <sheetData>
    <row r="1" spans="1:25" s="32" customFormat="1" ht="22.5" customHeight="1">
      <c r="A1" s="115" t="s">
        <v>1</v>
      </c>
      <c r="B1" s="115"/>
      <c r="C1" s="116"/>
      <c r="D1" s="117" t="s">
        <v>70</v>
      </c>
      <c r="E1" s="118"/>
      <c r="F1" s="118"/>
      <c r="G1" s="118"/>
      <c r="H1" s="118"/>
      <c r="I1" s="118"/>
      <c r="J1" s="118"/>
      <c r="K1" s="118"/>
      <c r="L1" s="118"/>
      <c r="M1" s="119"/>
      <c r="N1" s="120" t="s">
        <v>13</v>
      </c>
      <c r="O1" s="120"/>
      <c r="P1" s="120"/>
      <c r="Q1" s="120"/>
      <c r="R1" s="120"/>
      <c r="S1" s="120"/>
      <c r="T1" s="120"/>
      <c r="U1" s="120"/>
      <c r="V1" s="120"/>
      <c r="W1" s="121"/>
      <c r="X1" s="122" t="s">
        <v>2</v>
      </c>
      <c r="Y1" s="123"/>
    </row>
    <row r="2" spans="1:26" s="39" customFormat="1" ht="22.5" customHeight="1">
      <c r="A2" s="40"/>
      <c r="B2" s="40"/>
      <c r="C2" s="41"/>
      <c r="D2" s="117" t="s">
        <v>86</v>
      </c>
      <c r="E2" s="42"/>
      <c r="F2" s="117" t="s">
        <v>87</v>
      </c>
      <c r="G2" s="42"/>
      <c r="H2" s="163" t="s">
        <v>88</v>
      </c>
      <c r="I2" s="48"/>
      <c r="J2" s="163" t="s">
        <v>89</v>
      </c>
      <c r="K2" s="48"/>
      <c r="L2" s="126" t="s">
        <v>90</v>
      </c>
      <c r="M2" s="164"/>
      <c r="N2" s="165" t="s">
        <v>91</v>
      </c>
      <c r="O2" s="163" t="s">
        <v>92</v>
      </c>
      <c r="P2" s="48"/>
      <c r="Q2" s="163" t="s">
        <v>93</v>
      </c>
      <c r="R2" s="48"/>
      <c r="S2" s="163" t="s">
        <v>94</v>
      </c>
      <c r="T2" s="48"/>
      <c r="U2" s="163" t="s">
        <v>95</v>
      </c>
      <c r="V2" s="166"/>
      <c r="W2" s="48"/>
      <c r="X2" s="129"/>
      <c r="Y2" s="130"/>
      <c r="Z2" s="32"/>
    </row>
    <row r="3" spans="1:25" s="39" customFormat="1" ht="22.5" customHeight="1">
      <c r="A3" s="56"/>
      <c r="B3" s="56"/>
      <c r="C3" s="57"/>
      <c r="D3" s="59" t="s">
        <v>3</v>
      </c>
      <c r="E3" s="60" t="s">
        <v>10</v>
      </c>
      <c r="F3" s="59" t="s">
        <v>3</v>
      </c>
      <c r="G3" s="60" t="s">
        <v>10</v>
      </c>
      <c r="H3" s="59" t="s">
        <v>3</v>
      </c>
      <c r="I3" s="60" t="s">
        <v>10</v>
      </c>
      <c r="J3" s="59" t="s">
        <v>3</v>
      </c>
      <c r="K3" s="60" t="s">
        <v>10</v>
      </c>
      <c r="L3" s="59" t="s">
        <v>3</v>
      </c>
      <c r="M3" s="32"/>
      <c r="N3" s="131" t="s">
        <v>10</v>
      </c>
      <c r="O3" s="59" t="s">
        <v>3</v>
      </c>
      <c r="P3" s="60" t="s">
        <v>10</v>
      </c>
      <c r="Q3" s="59" t="s">
        <v>3</v>
      </c>
      <c r="R3" s="60" t="s">
        <v>10</v>
      </c>
      <c r="S3" s="59" t="s">
        <v>3</v>
      </c>
      <c r="T3" s="60" t="s">
        <v>10</v>
      </c>
      <c r="U3" s="59" t="s">
        <v>3</v>
      </c>
      <c r="V3" s="124" t="s">
        <v>10</v>
      </c>
      <c r="W3" s="125"/>
      <c r="X3" s="132"/>
      <c r="Y3" s="133"/>
    </row>
    <row r="4" spans="1:25" s="39" customFormat="1" ht="5.25" customHeight="1">
      <c r="A4" s="81"/>
      <c r="B4" s="152"/>
      <c r="C4" s="152"/>
      <c r="D4" s="153"/>
      <c r="E4" s="138"/>
      <c r="F4" s="138"/>
      <c r="G4" s="138"/>
      <c r="H4" s="138"/>
      <c r="I4" s="138"/>
      <c r="J4" s="138"/>
      <c r="K4" s="138"/>
      <c r="L4" s="138"/>
      <c r="M4" s="139"/>
      <c r="N4" s="99"/>
      <c r="O4" s="99"/>
      <c r="P4" s="99"/>
      <c r="Q4" s="99"/>
      <c r="R4" s="99"/>
      <c r="S4" s="99"/>
      <c r="T4" s="99"/>
      <c r="U4" s="108"/>
      <c r="V4" s="154"/>
      <c r="W4" s="155"/>
      <c r="X4" s="93"/>
      <c r="Y4" s="80"/>
    </row>
    <row r="5" spans="1:25" s="151" customFormat="1" ht="15" customHeight="1">
      <c r="A5" s="167" t="s">
        <v>63</v>
      </c>
      <c r="B5" s="144" t="s">
        <v>81</v>
      </c>
      <c r="C5" s="144"/>
      <c r="D5" s="168">
        <f>SUM(D7:D16)</f>
        <v>61431</v>
      </c>
      <c r="E5" s="168">
        <f aca="true" t="shared" si="0" ref="E5:L5">SUM(E7:E16)</f>
        <v>400550</v>
      </c>
      <c r="F5" s="168">
        <f t="shared" si="0"/>
        <v>401</v>
      </c>
      <c r="G5" s="168">
        <f t="shared" si="0"/>
        <v>10300</v>
      </c>
      <c r="H5" s="168">
        <f t="shared" si="0"/>
        <v>4165</v>
      </c>
      <c r="I5" s="168">
        <f t="shared" si="0"/>
        <v>38083</v>
      </c>
      <c r="J5" s="168">
        <f t="shared" si="0"/>
        <v>3479</v>
      </c>
      <c r="K5" s="168">
        <f t="shared" si="0"/>
        <v>47527</v>
      </c>
      <c r="L5" s="168">
        <f t="shared" si="0"/>
        <v>77750</v>
      </c>
      <c r="M5" s="146"/>
      <c r="N5" s="168">
        <f aca="true" t="shared" si="1" ref="N5:V5">SUM(N7:N16)</f>
        <v>1726058</v>
      </c>
      <c r="O5" s="168">
        <f t="shared" si="1"/>
        <v>38136</v>
      </c>
      <c r="P5" s="168">
        <f t="shared" si="1"/>
        <v>820259</v>
      </c>
      <c r="Q5" s="168">
        <f t="shared" si="1"/>
        <v>42231</v>
      </c>
      <c r="R5" s="168">
        <f t="shared" si="1"/>
        <v>540884</v>
      </c>
      <c r="S5" s="168">
        <f t="shared" si="1"/>
        <v>13766</v>
      </c>
      <c r="T5" s="168">
        <f t="shared" si="1"/>
        <v>228438</v>
      </c>
      <c r="U5" s="168">
        <f t="shared" si="1"/>
        <v>210</v>
      </c>
      <c r="V5" s="182">
        <f t="shared" si="1"/>
        <v>1130</v>
      </c>
      <c r="W5" s="183"/>
      <c r="X5" s="89"/>
      <c r="Y5" s="89" t="s">
        <v>81</v>
      </c>
    </row>
    <row r="6" spans="1:25" s="39" customFormat="1" ht="5.25" customHeight="1">
      <c r="A6" s="81"/>
      <c r="B6" s="160"/>
      <c r="C6" s="184"/>
      <c r="D6" s="153"/>
      <c r="E6" s="138"/>
      <c r="F6" s="138"/>
      <c r="G6" s="138"/>
      <c r="H6" s="138"/>
      <c r="I6" s="138"/>
      <c r="J6" s="138"/>
      <c r="K6" s="138"/>
      <c r="L6" s="138"/>
      <c r="M6" s="139"/>
      <c r="N6" s="99"/>
      <c r="O6" s="99"/>
      <c r="P6" s="99"/>
      <c r="Q6" s="99"/>
      <c r="R6" s="99"/>
      <c r="S6" s="99"/>
      <c r="T6" s="99"/>
      <c r="U6" s="108"/>
      <c r="V6" s="139"/>
      <c r="W6" s="172"/>
      <c r="X6" s="93"/>
      <c r="Y6" s="80"/>
    </row>
    <row r="7" spans="1:27" s="39" customFormat="1" ht="15" customHeight="1">
      <c r="A7" s="94" t="s">
        <v>68</v>
      </c>
      <c r="B7" s="156" t="s">
        <v>82</v>
      </c>
      <c r="C7" s="157"/>
      <c r="D7" s="138">
        <v>11165</v>
      </c>
      <c r="E7" s="138">
        <v>67150</v>
      </c>
      <c r="F7" s="73">
        <v>0</v>
      </c>
      <c r="G7" s="73">
        <v>0</v>
      </c>
      <c r="H7" s="73">
        <v>2653</v>
      </c>
      <c r="I7" s="73">
        <v>23880</v>
      </c>
      <c r="J7" s="73">
        <v>513</v>
      </c>
      <c r="K7" s="73">
        <v>8400</v>
      </c>
      <c r="L7" s="73">
        <v>4365</v>
      </c>
      <c r="M7" s="139"/>
      <c r="N7" s="140">
        <v>114150</v>
      </c>
      <c r="O7" s="140">
        <v>5886</v>
      </c>
      <c r="P7" s="140">
        <v>99897</v>
      </c>
      <c r="Q7" s="140">
        <v>787</v>
      </c>
      <c r="R7" s="140">
        <v>10845</v>
      </c>
      <c r="S7" s="140">
        <v>1750</v>
      </c>
      <c r="T7" s="140">
        <v>18000</v>
      </c>
      <c r="U7" s="108">
        <v>129</v>
      </c>
      <c r="V7" s="158">
        <v>600</v>
      </c>
      <c r="W7" s="159"/>
      <c r="X7" s="77"/>
      <c r="Y7" s="97" t="s">
        <v>83</v>
      </c>
      <c r="Z7" s="112"/>
      <c r="AA7" s="112"/>
    </row>
    <row r="8" spans="1:27" s="39" customFormat="1" ht="15" customHeight="1">
      <c r="A8" s="16"/>
      <c r="B8" s="157" t="s">
        <v>42</v>
      </c>
      <c r="C8" s="156"/>
      <c r="D8" s="173">
        <v>1371</v>
      </c>
      <c r="E8" s="138">
        <v>19000</v>
      </c>
      <c r="F8" s="73">
        <v>0</v>
      </c>
      <c r="G8" s="73">
        <v>0</v>
      </c>
      <c r="H8" s="73">
        <v>344</v>
      </c>
      <c r="I8" s="73">
        <v>2500</v>
      </c>
      <c r="J8" s="73">
        <v>198</v>
      </c>
      <c r="K8" s="73">
        <v>6000</v>
      </c>
      <c r="L8" s="73">
        <v>5982</v>
      </c>
      <c r="M8" s="139"/>
      <c r="N8" s="140">
        <v>119750</v>
      </c>
      <c r="O8" s="140">
        <v>11272</v>
      </c>
      <c r="P8" s="140">
        <v>292637</v>
      </c>
      <c r="Q8" s="140">
        <v>3618</v>
      </c>
      <c r="R8" s="140">
        <v>44362</v>
      </c>
      <c r="S8" s="140">
        <v>21</v>
      </c>
      <c r="T8" s="140">
        <v>380</v>
      </c>
      <c r="U8" s="108">
        <v>55</v>
      </c>
      <c r="V8" s="158">
        <v>330</v>
      </c>
      <c r="W8" s="159"/>
      <c r="X8" s="77"/>
      <c r="Y8" s="97" t="s">
        <v>42</v>
      </c>
      <c r="Z8" s="112"/>
      <c r="AA8" s="112"/>
    </row>
    <row r="9" spans="1:27" s="39" customFormat="1" ht="15" customHeight="1">
      <c r="A9" s="174"/>
      <c r="B9" s="157" t="s">
        <v>44</v>
      </c>
      <c r="C9" s="156"/>
      <c r="D9" s="173">
        <v>6475</v>
      </c>
      <c r="E9" s="138">
        <v>50970</v>
      </c>
      <c r="F9" s="73">
        <v>0</v>
      </c>
      <c r="G9" s="73">
        <v>0</v>
      </c>
      <c r="H9" s="73">
        <v>402</v>
      </c>
      <c r="I9" s="73">
        <v>2533</v>
      </c>
      <c r="J9" s="73">
        <v>356</v>
      </c>
      <c r="K9" s="73">
        <v>5300</v>
      </c>
      <c r="L9" s="73">
        <v>9887</v>
      </c>
      <c r="M9" s="139"/>
      <c r="N9" s="140">
        <v>165866</v>
      </c>
      <c r="O9" s="140">
        <v>8241</v>
      </c>
      <c r="P9" s="140">
        <v>172648</v>
      </c>
      <c r="Q9" s="140">
        <v>1201</v>
      </c>
      <c r="R9" s="140">
        <v>20607</v>
      </c>
      <c r="S9" s="140">
        <v>973</v>
      </c>
      <c r="T9" s="140">
        <v>9070</v>
      </c>
      <c r="U9" s="108">
        <v>0</v>
      </c>
      <c r="V9" s="158">
        <v>0</v>
      </c>
      <c r="W9" s="159"/>
      <c r="X9" s="77"/>
      <c r="Y9" s="97" t="s">
        <v>44</v>
      </c>
      <c r="Z9" s="112"/>
      <c r="AA9" s="112"/>
    </row>
    <row r="10" spans="1:25" s="39" customFormat="1" ht="6" customHeight="1">
      <c r="A10" s="174"/>
      <c r="B10" s="97"/>
      <c r="C10" s="97"/>
      <c r="D10" s="173"/>
      <c r="E10" s="138"/>
      <c r="F10" s="73"/>
      <c r="G10" s="73"/>
      <c r="H10" s="73"/>
      <c r="I10" s="73"/>
      <c r="J10" s="73"/>
      <c r="K10" s="73"/>
      <c r="L10" s="73"/>
      <c r="M10" s="139"/>
      <c r="N10" s="140"/>
      <c r="O10" s="140"/>
      <c r="P10" s="140"/>
      <c r="Q10" s="140"/>
      <c r="R10" s="140"/>
      <c r="S10" s="140"/>
      <c r="T10" s="140"/>
      <c r="U10" s="108"/>
      <c r="V10" s="158"/>
      <c r="W10" s="175"/>
      <c r="X10" s="77"/>
      <c r="Y10" s="97" t="s">
        <v>45</v>
      </c>
    </row>
    <row r="11" spans="1:27" s="39" customFormat="1" ht="15" customHeight="1">
      <c r="A11" s="176"/>
      <c r="B11" s="157" t="s">
        <v>47</v>
      </c>
      <c r="C11" s="156"/>
      <c r="D11" s="173">
        <v>3372</v>
      </c>
      <c r="E11" s="138">
        <v>23860</v>
      </c>
      <c r="F11" s="73">
        <v>0</v>
      </c>
      <c r="G11" s="73">
        <v>0</v>
      </c>
      <c r="H11" s="73">
        <v>111</v>
      </c>
      <c r="I11" s="73">
        <v>1570</v>
      </c>
      <c r="J11" s="73">
        <v>443</v>
      </c>
      <c r="K11" s="73">
        <v>75</v>
      </c>
      <c r="L11" s="73">
        <v>16347</v>
      </c>
      <c r="M11" s="139"/>
      <c r="N11" s="140">
        <v>431630</v>
      </c>
      <c r="O11" s="140">
        <v>2542</v>
      </c>
      <c r="P11" s="140">
        <v>56238</v>
      </c>
      <c r="Q11" s="140">
        <v>1599</v>
      </c>
      <c r="R11" s="140">
        <v>21030</v>
      </c>
      <c r="S11" s="140">
        <v>274</v>
      </c>
      <c r="T11" s="140">
        <v>3675</v>
      </c>
      <c r="U11" s="108">
        <v>0</v>
      </c>
      <c r="V11" s="158">
        <v>0</v>
      </c>
      <c r="W11" s="159"/>
      <c r="X11" s="77"/>
      <c r="Y11" s="97" t="s">
        <v>47</v>
      </c>
      <c r="Z11" s="112"/>
      <c r="AA11" s="112"/>
    </row>
    <row r="12" spans="1:27" s="39" customFormat="1" ht="15" customHeight="1">
      <c r="A12" s="176"/>
      <c r="B12" s="157" t="s">
        <v>49</v>
      </c>
      <c r="C12" s="156"/>
      <c r="D12" s="173">
        <v>4464</v>
      </c>
      <c r="E12" s="138">
        <v>48310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2173</v>
      </c>
      <c r="M12" s="139"/>
      <c r="N12" s="140">
        <v>37300</v>
      </c>
      <c r="O12" s="140">
        <v>3478</v>
      </c>
      <c r="P12" s="140">
        <v>82925</v>
      </c>
      <c r="Q12" s="140">
        <v>17964</v>
      </c>
      <c r="R12" s="140">
        <v>319641</v>
      </c>
      <c r="S12" s="140">
        <v>1050</v>
      </c>
      <c r="T12" s="140">
        <v>34697</v>
      </c>
      <c r="U12" s="108">
        <v>0</v>
      </c>
      <c r="V12" s="158">
        <v>0</v>
      </c>
      <c r="W12" s="159"/>
      <c r="X12" s="77"/>
      <c r="Y12" s="97" t="s">
        <v>49</v>
      </c>
      <c r="Z12" s="112"/>
      <c r="AA12" s="112"/>
    </row>
    <row r="13" spans="1:27" s="39" customFormat="1" ht="15" customHeight="1">
      <c r="A13" s="177"/>
      <c r="B13" s="157" t="s">
        <v>51</v>
      </c>
      <c r="C13" s="156"/>
      <c r="D13" s="178">
        <v>25545</v>
      </c>
      <c r="E13" s="179">
        <v>118080</v>
      </c>
      <c r="F13" s="105">
        <v>0</v>
      </c>
      <c r="G13" s="105">
        <v>0</v>
      </c>
      <c r="H13" s="105">
        <v>241</v>
      </c>
      <c r="I13" s="105">
        <v>2100</v>
      </c>
      <c r="J13" s="105">
        <v>0</v>
      </c>
      <c r="K13" s="105">
        <v>0</v>
      </c>
      <c r="L13" s="105">
        <v>11794</v>
      </c>
      <c r="M13" s="139"/>
      <c r="N13" s="140">
        <v>217450</v>
      </c>
      <c r="O13" s="140">
        <v>1045</v>
      </c>
      <c r="P13" s="140">
        <v>13234</v>
      </c>
      <c r="Q13" s="140">
        <v>6158</v>
      </c>
      <c r="R13" s="140">
        <v>60559</v>
      </c>
      <c r="S13" s="140">
        <v>4583</v>
      </c>
      <c r="T13" s="140">
        <v>58648</v>
      </c>
      <c r="U13" s="108">
        <v>0</v>
      </c>
      <c r="V13" s="158">
        <v>0</v>
      </c>
      <c r="W13" s="159"/>
      <c r="X13" s="77"/>
      <c r="Y13" s="97" t="s">
        <v>51</v>
      </c>
      <c r="Z13" s="112"/>
      <c r="AA13" s="112"/>
    </row>
    <row r="14" spans="1:27" s="39" customFormat="1" ht="15" customHeight="1">
      <c r="A14" s="32"/>
      <c r="B14" s="157" t="s">
        <v>84</v>
      </c>
      <c r="C14" s="156"/>
      <c r="D14" s="178">
        <v>4383</v>
      </c>
      <c r="E14" s="179">
        <v>31840</v>
      </c>
      <c r="F14" s="105">
        <v>377</v>
      </c>
      <c r="G14" s="105">
        <v>10000</v>
      </c>
      <c r="H14" s="105">
        <v>310</v>
      </c>
      <c r="I14" s="105">
        <v>4500</v>
      </c>
      <c r="J14" s="105">
        <v>1080</v>
      </c>
      <c r="K14" s="105">
        <v>15350</v>
      </c>
      <c r="L14" s="105">
        <v>6093</v>
      </c>
      <c r="M14" s="139"/>
      <c r="N14" s="140">
        <v>140951</v>
      </c>
      <c r="O14" s="140">
        <v>985</v>
      </c>
      <c r="P14" s="140">
        <v>15688</v>
      </c>
      <c r="Q14" s="140">
        <v>6381</v>
      </c>
      <c r="R14" s="140">
        <v>19700</v>
      </c>
      <c r="S14" s="140">
        <v>2905</v>
      </c>
      <c r="T14" s="140">
        <v>83949</v>
      </c>
      <c r="U14" s="108">
        <v>26</v>
      </c>
      <c r="V14" s="158">
        <v>200</v>
      </c>
      <c r="W14" s="159"/>
      <c r="X14" s="180"/>
      <c r="Y14" s="97">
        <v>10</v>
      </c>
      <c r="Z14" s="112"/>
      <c r="AA14" s="112"/>
    </row>
    <row r="15" spans="1:27" s="39" customFormat="1" ht="15" customHeight="1">
      <c r="A15" s="32"/>
      <c r="B15" s="157" t="s">
        <v>85</v>
      </c>
      <c r="C15" s="156"/>
      <c r="D15" s="178">
        <v>527</v>
      </c>
      <c r="E15" s="179">
        <v>4400</v>
      </c>
      <c r="F15" s="105">
        <v>0</v>
      </c>
      <c r="G15" s="105">
        <v>0</v>
      </c>
      <c r="H15" s="105">
        <v>104</v>
      </c>
      <c r="I15" s="105">
        <v>1000</v>
      </c>
      <c r="J15" s="105">
        <v>636</v>
      </c>
      <c r="K15" s="105">
        <v>9102</v>
      </c>
      <c r="L15" s="105">
        <v>16324</v>
      </c>
      <c r="M15" s="139"/>
      <c r="N15" s="140">
        <v>404980</v>
      </c>
      <c r="O15" s="140">
        <v>2014</v>
      </c>
      <c r="P15" s="140">
        <v>35686</v>
      </c>
      <c r="Q15" s="140">
        <v>1575</v>
      </c>
      <c r="R15" s="140">
        <v>21910</v>
      </c>
      <c r="S15" s="140">
        <v>1901</v>
      </c>
      <c r="T15" s="140">
        <v>13878</v>
      </c>
      <c r="U15" s="108">
        <v>0</v>
      </c>
      <c r="V15" s="158">
        <v>0</v>
      </c>
      <c r="W15" s="159"/>
      <c r="X15" s="77"/>
      <c r="Y15" s="97">
        <v>11</v>
      </c>
      <c r="Z15" s="112"/>
      <c r="AA15" s="112"/>
    </row>
    <row r="16" spans="1:27" s="39" customFormat="1" ht="15" customHeight="1">
      <c r="A16" s="32"/>
      <c r="B16" s="156" t="s">
        <v>65</v>
      </c>
      <c r="C16" s="156"/>
      <c r="D16" s="178">
        <v>4129</v>
      </c>
      <c r="E16" s="179">
        <v>36940</v>
      </c>
      <c r="F16" s="105">
        <v>24</v>
      </c>
      <c r="G16" s="105">
        <v>300</v>
      </c>
      <c r="H16" s="105">
        <v>0</v>
      </c>
      <c r="I16" s="105">
        <v>0</v>
      </c>
      <c r="J16" s="105">
        <v>253</v>
      </c>
      <c r="K16" s="105">
        <v>3300</v>
      </c>
      <c r="L16" s="105">
        <v>4785</v>
      </c>
      <c r="M16" s="80"/>
      <c r="N16" s="105">
        <v>93981</v>
      </c>
      <c r="O16" s="105">
        <v>2673</v>
      </c>
      <c r="P16" s="105">
        <v>51306</v>
      </c>
      <c r="Q16" s="105">
        <v>2948</v>
      </c>
      <c r="R16" s="105">
        <v>22230</v>
      </c>
      <c r="S16" s="105">
        <v>309</v>
      </c>
      <c r="T16" s="105">
        <v>6141</v>
      </c>
      <c r="U16" s="108">
        <v>0</v>
      </c>
      <c r="V16" s="181">
        <v>0</v>
      </c>
      <c r="W16" s="159"/>
      <c r="X16" s="77"/>
      <c r="Y16" s="97">
        <v>12</v>
      </c>
      <c r="Z16" s="112"/>
      <c r="AA16" s="112"/>
    </row>
    <row r="17" spans="1:25" ht="5.25" customHeight="1" thickBot="1">
      <c r="A17" s="161"/>
      <c r="B17" s="161"/>
      <c r="C17" s="161"/>
      <c r="D17" s="162"/>
      <c r="E17" s="161"/>
      <c r="F17" s="161"/>
      <c r="G17" s="161"/>
      <c r="H17" s="161"/>
      <c r="I17" s="161"/>
      <c r="J17" s="161"/>
      <c r="K17" s="161"/>
      <c r="L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2"/>
      <c r="Y17" s="161"/>
    </row>
    <row r="18" spans="1:3" s="39" customFormat="1" ht="15" customHeight="1" thickTop="1">
      <c r="A18" s="39" t="s">
        <v>96</v>
      </c>
      <c r="B18" s="185"/>
      <c r="C18" s="185"/>
    </row>
    <row r="19" spans="1:23" ht="13.5">
      <c r="A19" s="39" t="s">
        <v>97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</row>
    <row r="20" spans="4:23" ht="13.5"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</row>
  </sheetData>
  <mergeCells count="36">
    <mergeCell ref="B5:C5"/>
    <mergeCell ref="V5:W5"/>
    <mergeCell ref="B11:C11"/>
    <mergeCell ref="B7:C7"/>
    <mergeCell ref="B9:C9"/>
    <mergeCell ref="V11:W11"/>
    <mergeCell ref="V8:W8"/>
    <mergeCell ref="V10:W10"/>
    <mergeCell ref="B15:C15"/>
    <mergeCell ref="B8:C8"/>
    <mergeCell ref="B16:C16"/>
    <mergeCell ref="B12:C12"/>
    <mergeCell ref="B13:C13"/>
    <mergeCell ref="B14:C14"/>
    <mergeCell ref="B4:C4"/>
    <mergeCell ref="A1:C3"/>
    <mergeCell ref="D1:L1"/>
    <mergeCell ref="D2:E2"/>
    <mergeCell ref="F2:G2"/>
    <mergeCell ref="J2:K2"/>
    <mergeCell ref="H2:I2"/>
    <mergeCell ref="X1:Y3"/>
    <mergeCell ref="V9:W9"/>
    <mergeCell ref="V4:W4"/>
    <mergeCell ref="N1:W1"/>
    <mergeCell ref="O2:P2"/>
    <mergeCell ref="V3:W3"/>
    <mergeCell ref="Q2:R2"/>
    <mergeCell ref="S2:T2"/>
    <mergeCell ref="U2:W2"/>
    <mergeCell ref="V7:W7"/>
    <mergeCell ref="V15:W15"/>
    <mergeCell ref="V16:W16"/>
    <mergeCell ref="V12:W12"/>
    <mergeCell ref="V13:W13"/>
    <mergeCell ref="V14:W14"/>
  </mergeCells>
  <printOptions/>
  <pageMargins left="0" right="0.19" top="0.85" bottom="0" header="6.01" footer="0.5118110236220472"/>
  <pageSetup horizontalDpi="1200" verticalDpi="12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2006-12-27T07:34:41Z</dcterms:created>
  <dcterms:modified xsi:type="dcterms:W3CDTF">2006-12-27T07:34:45Z</dcterms:modified>
  <cp:category/>
  <cp:version/>
  <cp:contentType/>
  <cp:contentStatus/>
</cp:coreProperties>
</file>