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10" sheetId="1" r:id="rId1"/>
  </sheets>
  <definedNames>
    <definedName name="_xlnm.Print_Area" localSheetId="0">'110'!$A$1:$T$26</definedName>
  </definedNames>
  <calcPr fullCalcOnLoad="1"/>
</workbook>
</file>

<file path=xl/sharedStrings.xml><?xml version="1.0" encoding="utf-8"?>
<sst xmlns="http://schemas.openxmlformats.org/spreadsheetml/2006/main" count="65" uniqueCount="43">
  <si>
    <t xml:space="preserve">品目別大阪中央卸 </t>
  </si>
  <si>
    <t xml:space="preserve"> （単位　数量 トン・金額 千円）</t>
  </si>
  <si>
    <t xml:space="preserve">大阪市「大阪市中央卸売市場年報」 </t>
  </si>
  <si>
    <t>年   次</t>
  </si>
  <si>
    <t>総    数</t>
  </si>
  <si>
    <t>加 工 水 産 物</t>
  </si>
  <si>
    <t xml:space="preserve">野   </t>
  </si>
  <si>
    <t xml:space="preserve">     菜</t>
  </si>
  <si>
    <t>果    実</t>
  </si>
  <si>
    <t>つけ物</t>
  </si>
  <si>
    <t>鳥    卵</t>
  </si>
  <si>
    <t>年月</t>
  </si>
  <si>
    <t xml:space="preserve">数  量  </t>
  </si>
  <si>
    <t>金  額</t>
  </si>
  <si>
    <t>数  量</t>
  </si>
  <si>
    <t>平成</t>
  </si>
  <si>
    <t>年</t>
  </si>
  <si>
    <t>12</t>
  </si>
  <si>
    <t>13</t>
  </si>
  <si>
    <t>14</t>
  </si>
  <si>
    <t>月</t>
  </si>
  <si>
    <r>
      <t xml:space="preserve"> </t>
    </r>
    <r>
      <rPr>
        <b/>
        <sz val="20"/>
        <rFont val="ＭＳ 明朝"/>
        <family val="1"/>
      </rPr>
      <t>売市場入荷状況　　</t>
    </r>
  </si>
  <si>
    <t xml:space="preserve">   平成12～平成16年</t>
  </si>
  <si>
    <r>
      <t xml:space="preserve">生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鮮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水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産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物</t>
    </r>
  </si>
  <si>
    <t>12</t>
  </si>
  <si>
    <t>年</t>
  </si>
  <si>
    <t>13</t>
  </si>
  <si>
    <t>14</t>
  </si>
  <si>
    <t>15</t>
  </si>
  <si>
    <t>16</t>
  </si>
  <si>
    <t xml:space="preserve">  １月</t>
  </si>
  <si>
    <t>16 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</si>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</sst>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##\ ##0\ ;\-\ ###\ ##0\ "/>
    <numFmt numFmtId="205" formatCode="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" fillId="0" borderId="6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49" fontId="4" fillId="0" borderId="8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76" fontId="4" fillId="0" borderId="0" xfId="0" applyNumberFormat="1" applyFont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/>
    </xf>
    <xf numFmtId="176" fontId="4" fillId="0" borderId="16" xfId="0" applyNumberFormat="1" applyFont="1" applyBorder="1" applyAlignment="1">
      <alignment horizontal="left"/>
    </xf>
    <xf numFmtId="186" fontId="4" fillId="0" borderId="0" xfId="0" applyNumberFormat="1" applyFont="1" applyFill="1" applyAlignment="1">
      <alignment horizontal="right"/>
    </xf>
    <xf numFmtId="185" fontId="4" fillId="0" borderId="0" xfId="17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distributed"/>
    </xf>
    <xf numFmtId="176" fontId="4" fillId="0" borderId="16" xfId="0" applyNumberFormat="1" applyFont="1" applyFill="1" applyBorder="1" applyAlignment="1">
      <alignment horizontal="left"/>
    </xf>
    <xf numFmtId="185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left"/>
    </xf>
    <xf numFmtId="186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6" fontId="11" fillId="0" borderId="0" xfId="0" applyNumberFormat="1" applyFont="1" applyFill="1" applyAlignment="1">
      <alignment/>
    </xf>
    <xf numFmtId="49" fontId="10" fillId="0" borderId="1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/>
    </xf>
    <xf numFmtId="186" fontId="4" fillId="0" borderId="1" xfId="0" applyNumberFormat="1" applyFont="1" applyBorder="1" applyAlignment="1">
      <alignment/>
    </xf>
    <xf numFmtId="186" fontId="0" fillId="0" borderId="1" xfId="0" applyNumberForma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186" fontId="12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1"/>
  <dimension ref="A1:U58"/>
  <sheetViews>
    <sheetView tabSelected="1" zoomScaleSheetLayoutView="100" workbookViewId="0" topLeftCell="A1">
      <selection activeCell="D18" sqref="D18"/>
    </sheetView>
  </sheetViews>
  <sheetFormatPr defaultColWidth="9.00390625" defaultRowHeight="13.5"/>
  <cols>
    <col min="1" max="1" width="5.875" style="31" customWidth="1"/>
    <col min="2" max="2" width="2.625" style="81" customWidth="1"/>
    <col min="3" max="3" width="5.375" style="31" customWidth="1"/>
    <col min="4" max="4" width="15.00390625" style="31" customWidth="1"/>
    <col min="5" max="5" width="16.875" style="31" customWidth="1"/>
    <col min="6" max="6" width="13.875" style="31" customWidth="1"/>
    <col min="7" max="7" width="16.625" style="31" customWidth="1"/>
    <col min="8" max="8" width="12.375" style="31" customWidth="1"/>
    <col min="9" max="9" width="15.875" style="31" customWidth="1"/>
    <col min="10" max="10" width="14.125" style="31" customWidth="1"/>
    <col min="11" max="11" width="0.875" style="31" customWidth="1"/>
    <col min="12" max="18" width="15.625" style="31" customWidth="1"/>
    <col min="19" max="19" width="5.625" style="31" customWidth="1"/>
    <col min="20" max="20" width="2.875" style="31" customWidth="1"/>
    <col min="21" max="16384" width="9.00390625" style="31" customWidth="1"/>
  </cols>
  <sheetData>
    <row r="1" spans="2:16" s="1" customFormat="1" ht="24" customHeight="1">
      <c r="B1" s="2"/>
      <c r="C1" s="3"/>
      <c r="D1" s="3"/>
      <c r="F1" s="4">
        <v>110</v>
      </c>
      <c r="G1" s="5" t="s">
        <v>0</v>
      </c>
      <c r="H1" s="5"/>
      <c r="I1" s="5"/>
      <c r="J1" s="5"/>
      <c r="K1" s="6"/>
      <c r="L1" s="7" t="s">
        <v>21</v>
      </c>
      <c r="M1" s="5"/>
      <c r="N1" s="5"/>
      <c r="O1" s="8" t="s">
        <v>22</v>
      </c>
      <c r="P1" s="8"/>
    </row>
    <row r="2" spans="2:14" s="1" customFormat="1" ht="24" customHeight="1">
      <c r="B2" s="2"/>
      <c r="C2" s="3"/>
      <c r="D2" s="3"/>
      <c r="E2" s="9"/>
      <c r="F2" s="9"/>
      <c r="G2" s="9"/>
      <c r="H2" s="9"/>
      <c r="I2" s="9"/>
      <c r="J2" s="9"/>
      <c r="K2" s="10"/>
      <c r="L2" s="11"/>
      <c r="N2" s="12"/>
    </row>
    <row r="3" spans="1:20" s="18" customFormat="1" ht="21.75" customHeight="1" thickBot="1">
      <c r="A3" s="13" t="s">
        <v>1</v>
      </c>
      <c r="B3" s="13"/>
      <c r="C3" s="13"/>
      <c r="D3" s="13"/>
      <c r="E3" s="13"/>
      <c r="F3" s="14"/>
      <c r="G3" s="14"/>
      <c r="H3" s="14"/>
      <c r="I3" s="14"/>
      <c r="J3" s="14"/>
      <c r="K3" s="15"/>
      <c r="L3" s="16"/>
      <c r="M3" s="16"/>
      <c r="N3" s="16"/>
      <c r="O3" s="16"/>
      <c r="P3" s="17" t="s">
        <v>2</v>
      </c>
      <c r="Q3" s="17"/>
      <c r="R3" s="17"/>
      <c r="S3" s="17"/>
      <c r="T3" s="17"/>
    </row>
    <row r="4" spans="1:20" ht="19.5" customHeight="1" thickTop="1">
      <c r="A4" s="19" t="s">
        <v>3</v>
      </c>
      <c r="B4" s="19"/>
      <c r="C4" s="20"/>
      <c r="D4" s="21" t="s">
        <v>4</v>
      </c>
      <c r="E4" s="21"/>
      <c r="F4" s="22" t="s">
        <v>23</v>
      </c>
      <c r="G4" s="23"/>
      <c r="H4" s="22" t="s">
        <v>5</v>
      </c>
      <c r="I4" s="23"/>
      <c r="J4" s="24" t="s">
        <v>6</v>
      </c>
      <c r="K4" s="25"/>
      <c r="L4" s="26" t="s">
        <v>7</v>
      </c>
      <c r="M4" s="27" t="s">
        <v>8</v>
      </c>
      <c r="N4" s="28"/>
      <c r="O4" s="27" t="s">
        <v>9</v>
      </c>
      <c r="P4" s="28"/>
      <c r="Q4" s="27" t="s">
        <v>10</v>
      </c>
      <c r="R4" s="28"/>
      <c r="S4" s="29" t="s">
        <v>11</v>
      </c>
      <c r="T4" s="30"/>
    </row>
    <row r="5" spans="1:20" ht="19.5" customHeight="1">
      <c r="A5" s="32"/>
      <c r="B5" s="32"/>
      <c r="C5" s="33"/>
      <c r="D5" s="34" t="s">
        <v>12</v>
      </c>
      <c r="E5" s="34" t="s">
        <v>13</v>
      </c>
      <c r="F5" s="34" t="s">
        <v>14</v>
      </c>
      <c r="G5" s="34" t="s">
        <v>13</v>
      </c>
      <c r="H5" s="34" t="s">
        <v>14</v>
      </c>
      <c r="I5" s="34" t="s">
        <v>13</v>
      </c>
      <c r="J5" s="34" t="s">
        <v>14</v>
      </c>
      <c r="K5" s="35"/>
      <c r="L5" s="36" t="s">
        <v>13</v>
      </c>
      <c r="M5" s="34" t="s">
        <v>14</v>
      </c>
      <c r="N5" s="34" t="s">
        <v>13</v>
      </c>
      <c r="O5" s="34" t="s">
        <v>14</v>
      </c>
      <c r="P5" s="34" t="s">
        <v>13</v>
      </c>
      <c r="Q5" s="34" t="s">
        <v>14</v>
      </c>
      <c r="R5" s="37" t="s">
        <v>13</v>
      </c>
      <c r="S5" s="38"/>
      <c r="T5" s="39"/>
    </row>
    <row r="6" spans="1:19" s="18" customFormat="1" ht="6.75" customHeight="1">
      <c r="A6" s="40"/>
      <c r="B6" s="41"/>
      <c r="C6" s="42"/>
      <c r="D6" s="40"/>
      <c r="E6" s="43"/>
      <c r="F6" s="40"/>
      <c r="G6" s="44"/>
      <c r="H6" s="40"/>
      <c r="I6" s="44"/>
      <c r="J6" s="15"/>
      <c r="K6" s="15"/>
      <c r="L6" s="40"/>
      <c r="M6" s="43"/>
      <c r="N6" s="40"/>
      <c r="O6" s="44"/>
      <c r="P6" s="40"/>
      <c r="Q6" s="44"/>
      <c r="R6" s="15"/>
      <c r="S6" s="45"/>
    </row>
    <row r="7" spans="1:20" s="53" customFormat="1" ht="12.75" customHeight="1">
      <c r="A7" s="46" t="s">
        <v>15</v>
      </c>
      <c r="B7" s="47" t="s">
        <v>24</v>
      </c>
      <c r="C7" s="48" t="s">
        <v>16</v>
      </c>
      <c r="D7" s="49">
        <v>16361.1</v>
      </c>
      <c r="E7" s="50">
        <v>5385988</v>
      </c>
      <c r="F7" s="49">
        <v>2424.6</v>
      </c>
      <c r="G7" s="51">
        <v>1532200</v>
      </c>
      <c r="H7" s="52">
        <v>389.3</v>
      </c>
      <c r="I7" s="51">
        <v>525352</v>
      </c>
      <c r="J7" s="49">
        <v>4477.8</v>
      </c>
      <c r="L7" s="54">
        <v>1120597</v>
      </c>
      <c r="M7" s="49">
        <v>8902.9</v>
      </c>
      <c r="N7" s="54">
        <v>2171162</v>
      </c>
      <c r="O7" s="52">
        <v>166.5</v>
      </c>
      <c r="P7" s="54">
        <v>36677</v>
      </c>
      <c r="Q7" s="52">
        <f aca="true" t="shared" si="0" ref="Q7:R11">(0/1000)+(0/1000)</f>
        <v>0</v>
      </c>
      <c r="R7" s="52">
        <f t="shared" si="0"/>
        <v>0</v>
      </c>
      <c r="S7" s="55" t="s">
        <v>17</v>
      </c>
      <c r="T7" s="53" t="s">
        <v>25</v>
      </c>
    </row>
    <row r="8" spans="1:19" s="53" customFormat="1" ht="12.75" customHeight="1">
      <c r="A8" s="56"/>
      <c r="B8" s="47" t="s">
        <v>26</v>
      </c>
      <c r="C8" s="57"/>
      <c r="D8" s="52">
        <v>16897.091</v>
      </c>
      <c r="E8" s="58">
        <v>5075852.581</v>
      </c>
      <c r="F8" s="52">
        <v>2734.72</v>
      </c>
      <c r="G8" s="58">
        <v>1498199.003</v>
      </c>
      <c r="H8" s="52">
        <v>439.77400000000006</v>
      </c>
      <c r="I8" s="58">
        <v>461537.914</v>
      </c>
      <c r="J8" s="52">
        <v>4458.167</v>
      </c>
      <c r="K8" s="52"/>
      <c r="L8" s="58">
        <v>1124864.906</v>
      </c>
      <c r="M8" s="52">
        <v>9081.721000000001</v>
      </c>
      <c r="N8" s="58">
        <v>1953961.608</v>
      </c>
      <c r="O8" s="52">
        <v>182.709</v>
      </c>
      <c r="P8" s="59">
        <v>37289.15</v>
      </c>
      <c r="Q8" s="52">
        <f t="shared" si="0"/>
        <v>0</v>
      </c>
      <c r="R8" s="52">
        <f t="shared" si="0"/>
        <v>0</v>
      </c>
      <c r="S8" s="55" t="s">
        <v>18</v>
      </c>
    </row>
    <row r="9" spans="1:19" s="53" customFormat="1" ht="12.75" customHeight="1">
      <c r="A9" s="56"/>
      <c r="B9" s="47" t="s">
        <v>27</v>
      </c>
      <c r="C9" s="57"/>
      <c r="D9" s="52">
        <v>14811.8</v>
      </c>
      <c r="E9" s="58">
        <v>4860210</v>
      </c>
      <c r="F9" s="52">
        <v>2295.2</v>
      </c>
      <c r="G9" s="58">
        <v>1456176</v>
      </c>
      <c r="H9" s="52">
        <v>351.8</v>
      </c>
      <c r="I9" s="58">
        <v>442902</v>
      </c>
      <c r="J9" s="52">
        <v>4045.8</v>
      </c>
      <c r="K9" s="52"/>
      <c r="L9" s="58">
        <v>1104022</v>
      </c>
      <c r="M9" s="52">
        <v>8034.5</v>
      </c>
      <c r="N9" s="58">
        <v>1839579</v>
      </c>
      <c r="O9" s="52">
        <v>84.5</v>
      </c>
      <c r="P9" s="59">
        <v>17531</v>
      </c>
      <c r="Q9" s="52">
        <f t="shared" si="0"/>
        <v>0</v>
      </c>
      <c r="R9" s="52">
        <f t="shared" si="0"/>
        <v>0</v>
      </c>
      <c r="S9" s="55" t="s">
        <v>19</v>
      </c>
    </row>
    <row r="10" spans="1:19" s="53" customFormat="1" ht="12.75" customHeight="1">
      <c r="A10" s="56"/>
      <c r="B10" s="47" t="s">
        <v>28</v>
      </c>
      <c r="C10" s="57"/>
      <c r="D10" s="52">
        <v>13852.362</v>
      </c>
      <c r="E10" s="58">
        <v>4463144</v>
      </c>
      <c r="F10" s="52">
        <v>2090.965</v>
      </c>
      <c r="G10" s="58">
        <v>1295022.591</v>
      </c>
      <c r="H10" s="52">
        <v>410.629</v>
      </c>
      <c r="I10" s="58">
        <v>517813.452</v>
      </c>
      <c r="J10" s="52">
        <v>4066.6580000000004</v>
      </c>
      <c r="K10" s="52"/>
      <c r="L10" s="58">
        <v>1052881.03</v>
      </c>
      <c r="M10" s="52">
        <v>7281.71</v>
      </c>
      <c r="N10" s="58">
        <v>1596970.979</v>
      </c>
      <c r="O10" s="52">
        <v>2.4</v>
      </c>
      <c r="P10" s="59">
        <v>456</v>
      </c>
      <c r="Q10" s="52">
        <f t="shared" si="0"/>
        <v>0</v>
      </c>
      <c r="R10" s="52">
        <f t="shared" si="0"/>
        <v>0</v>
      </c>
      <c r="S10" s="55" t="s">
        <v>28</v>
      </c>
    </row>
    <row r="11" spans="1:19" s="67" customFormat="1" ht="12.75" customHeight="1">
      <c r="A11" s="60"/>
      <c r="B11" s="61" t="s">
        <v>29</v>
      </c>
      <c r="C11" s="62"/>
      <c r="D11" s="63">
        <v>13342.132000000001</v>
      </c>
      <c r="E11" s="64">
        <v>4628541</v>
      </c>
      <c r="F11" s="63">
        <v>2092.753</v>
      </c>
      <c r="G11" s="64">
        <v>1236449.626</v>
      </c>
      <c r="H11" s="63">
        <v>368.00399999999996</v>
      </c>
      <c r="I11" s="64">
        <v>563209.579</v>
      </c>
      <c r="J11" s="63">
        <v>3834.022</v>
      </c>
      <c r="K11" s="63"/>
      <c r="L11" s="64">
        <v>1158264.493</v>
      </c>
      <c r="M11" s="63">
        <v>7047.353</v>
      </c>
      <c r="N11" s="64">
        <v>1670616.987</v>
      </c>
      <c r="O11" s="63">
        <v>0</v>
      </c>
      <c r="P11" s="63">
        <v>0</v>
      </c>
      <c r="Q11" s="65">
        <f t="shared" si="0"/>
        <v>0</v>
      </c>
      <c r="R11" s="65">
        <f t="shared" si="0"/>
        <v>0</v>
      </c>
      <c r="S11" s="66" t="s">
        <v>29</v>
      </c>
    </row>
    <row r="12" spans="1:19" s="53" customFormat="1" ht="10.5" customHeight="1">
      <c r="A12" s="56"/>
      <c r="B12" s="68"/>
      <c r="C12" s="57"/>
      <c r="D12" s="52"/>
      <c r="E12" s="50"/>
      <c r="F12" s="52"/>
      <c r="G12" s="50"/>
      <c r="H12" s="52"/>
      <c r="I12" s="50"/>
      <c r="J12" s="52"/>
      <c r="L12" s="50"/>
      <c r="M12" s="52"/>
      <c r="N12" s="50"/>
      <c r="O12" s="52"/>
      <c r="P12" s="50"/>
      <c r="Q12" s="52"/>
      <c r="R12" s="52"/>
      <c r="S12" s="69"/>
    </row>
    <row r="13" spans="1:20" s="71" customFormat="1" ht="12.75" customHeight="1">
      <c r="A13" s="56"/>
      <c r="B13" s="47" t="s">
        <v>29</v>
      </c>
      <c r="C13" s="70" t="s">
        <v>30</v>
      </c>
      <c r="D13" s="52">
        <v>649.0279999999999</v>
      </c>
      <c r="E13" s="59">
        <v>205221</v>
      </c>
      <c r="F13" s="52">
        <v>170.245</v>
      </c>
      <c r="G13" s="59">
        <v>92817.66399999999</v>
      </c>
      <c r="H13" s="52">
        <v>26.151</v>
      </c>
      <c r="I13" s="59">
        <v>34389.73</v>
      </c>
      <c r="J13" s="52">
        <v>411.433</v>
      </c>
      <c r="K13" s="53"/>
      <c r="L13" s="59">
        <v>67221.396</v>
      </c>
      <c r="M13" s="52">
        <v>41.199</v>
      </c>
      <c r="N13" s="59">
        <v>10792.18</v>
      </c>
      <c r="O13" s="52">
        <v>0</v>
      </c>
      <c r="P13" s="52">
        <v>0</v>
      </c>
      <c r="Q13" s="52">
        <f aca="true" t="shared" si="1" ref="Q13:R18">(0/1000)+(0/1000)</f>
        <v>0</v>
      </c>
      <c r="R13" s="52">
        <f t="shared" si="1"/>
        <v>0</v>
      </c>
      <c r="S13" s="55" t="s">
        <v>31</v>
      </c>
      <c r="T13" s="71" t="s">
        <v>20</v>
      </c>
    </row>
    <row r="14" spans="1:19" s="71" customFormat="1" ht="12.75" customHeight="1">
      <c r="A14" s="56"/>
      <c r="B14" s="68"/>
      <c r="C14" s="72" t="s">
        <v>32</v>
      </c>
      <c r="D14" s="52">
        <v>424.738</v>
      </c>
      <c r="E14" s="59">
        <v>171733.74300000002</v>
      </c>
      <c r="F14" s="52">
        <v>138.511</v>
      </c>
      <c r="G14" s="59">
        <v>81383.35</v>
      </c>
      <c r="H14" s="52">
        <v>26.125</v>
      </c>
      <c r="I14" s="59">
        <v>40488.393</v>
      </c>
      <c r="J14" s="52">
        <v>242.734</v>
      </c>
      <c r="K14" s="53"/>
      <c r="L14" s="59">
        <v>45821.02</v>
      </c>
      <c r="M14" s="52">
        <v>17.368000000000002</v>
      </c>
      <c r="N14" s="59">
        <v>4040.98</v>
      </c>
      <c r="O14" s="52">
        <v>0</v>
      </c>
      <c r="P14" s="52">
        <v>0</v>
      </c>
      <c r="Q14" s="52">
        <f t="shared" si="1"/>
        <v>0</v>
      </c>
      <c r="R14" s="52">
        <f t="shared" si="1"/>
        <v>0</v>
      </c>
      <c r="S14" s="55" t="s">
        <v>32</v>
      </c>
    </row>
    <row r="15" spans="1:19" s="71" customFormat="1" ht="12.75" customHeight="1">
      <c r="A15" s="56"/>
      <c r="B15" s="68"/>
      <c r="C15" s="72" t="s">
        <v>33</v>
      </c>
      <c r="D15" s="52">
        <v>277.00300000000004</v>
      </c>
      <c r="E15" s="59">
        <v>166841.84499999997</v>
      </c>
      <c r="F15" s="52">
        <v>128.35</v>
      </c>
      <c r="G15" s="59">
        <v>81868.219</v>
      </c>
      <c r="H15" s="52">
        <v>37.607</v>
      </c>
      <c r="I15" s="59">
        <v>48525.047999999995</v>
      </c>
      <c r="J15" s="52">
        <v>109.739</v>
      </c>
      <c r="K15" s="53"/>
      <c r="L15" s="59">
        <v>35796.824</v>
      </c>
      <c r="M15" s="52">
        <v>1.307</v>
      </c>
      <c r="N15" s="59">
        <v>651.754</v>
      </c>
      <c r="O15" s="52">
        <v>0</v>
      </c>
      <c r="P15" s="52">
        <v>0</v>
      </c>
      <c r="Q15" s="52">
        <f t="shared" si="1"/>
        <v>0</v>
      </c>
      <c r="R15" s="52">
        <f t="shared" si="1"/>
        <v>0</v>
      </c>
      <c r="S15" s="55" t="s">
        <v>33</v>
      </c>
    </row>
    <row r="16" spans="2:19" s="71" customFormat="1" ht="12.75" customHeight="1">
      <c r="B16" s="73"/>
      <c r="C16" s="72" t="s">
        <v>34</v>
      </c>
      <c r="D16" s="52">
        <v>256.035</v>
      </c>
      <c r="E16" s="59">
        <v>161342.43500000003</v>
      </c>
      <c r="F16" s="52">
        <v>110.545</v>
      </c>
      <c r="G16" s="59">
        <v>79355.182</v>
      </c>
      <c r="H16" s="52">
        <v>37.018</v>
      </c>
      <c r="I16" s="59">
        <v>46320.282</v>
      </c>
      <c r="J16" s="52">
        <v>106.867</v>
      </c>
      <c r="K16" s="53"/>
      <c r="L16" s="59">
        <v>34983.849</v>
      </c>
      <c r="M16" s="52">
        <v>1.605</v>
      </c>
      <c r="N16" s="59">
        <v>683.122</v>
      </c>
      <c r="O16" s="52">
        <v>0</v>
      </c>
      <c r="P16" s="52">
        <v>0</v>
      </c>
      <c r="Q16" s="52">
        <f t="shared" si="1"/>
        <v>0</v>
      </c>
      <c r="R16" s="52">
        <f t="shared" si="1"/>
        <v>0</v>
      </c>
      <c r="S16" s="55" t="s">
        <v>34</v>
      </c>
    </row>
    <row r="17" spans="1:19" s="53" customFormat="1" ht="12.75" customHeight="1">
      <c r="A17" s="56"/>
      <c r="B17" s="68"/>
      <c r="C17" s="72" t="s">
        <v>35</v>
      </c>
      <c r="D17" s="52">
        <v>501.51700000000005</v>
      </c>
      <c r="E17" s="59">
        <v>253957.79099999997</v>
      </c>
      <c r="F17" s="52">
        <v>105.26400000000001</v>
      </c>
      <c r="G17" s="59">
        <v>67740.637</v>
      </c>
      <c r="H17" s="52">
        <v>26.651</v>
      </c>
      <c r="I17" s="59">
        <v>40458.318</v>
      </c>
      <c r="J17" s="52">
        <v>299.062</v>
      </c>
      <c r="L17" s="59">
        <v>125033.199</v>
      </c>
      <c r="M17" s="52">
        <v>70.54</v>
      </c>
      <c r="N17" s="59">
        <v>20725.637000000002</v>
      </c>
      <c r="O17" s="52">
        <v>0</v>
      </c>
      <c r="P17" s="52">
        <v>0</v>
      </c>
      <c r="Q17" s="52">
        <f t="shared" si="1"/>
        <v>0</v>
      </c>
      <c r="R17" s="52">
        <f t="shared" si="1"/>
        <v>0</v>
      </c>
      <c r="S17" s="55" t="s">
        <v>35</v>
      </c>
    </row>
    <row r="18" spans="1:20" s="71" customFormat="1" ht="12.75" customHeight="1">
      <c r="A18" s="53"/>
      <c r="B18" s="74"/>
      <c r="C18" s="70" t="s">
        <v>36</v>
      </c>
      <c r="D18" s="52">
        <v>2972.5780000000004</v>
      </c>
      <c r="E18" s="59">
        <v>725183.18</v>
      </c>
      <c r="F18" s="52">
        <v>128.094</v>
      </c>
      <c r="G18" s="59">
        <v>91083.261</v>
      </c>
      <c r="H18" s="52">
        <v>24.297</v>
      </c>
      <c r="I18" s="59">
        <v>38201.951</v>
      </c>
      <c r="J18" s="52">
        <v>449.543</v>
      </c>
      <c r="L18" s="59">
        <v>173672.2</v>
      </c>
      <c r="M18" s="52">
        <v>2370.6440000000002</v>
      </c>
      <c r="N18" s="59">
        <v>422225.76800000004</v>
      </c>
      <c r="O18" s="52">
        <v>0</v>
      </c>
      <c r="P18" s="52">
        <v>0</v>
      </c>
      <c r="Q18" s="52">
        <f t="shared" si="1"/>
        <v>0</v>
      </c>
      <c r="R18" s="52">
        <f t="shared" si="1"/>
        <v>0</v>
      </c>
      <c r="S18" s="55" t="s">
        <v>36</v>
      </c>
      <c r="T18" s="53"/>
    </row>
    <row r="19" spans="1:20" s="71" customFormat="1" ht="8.25" customHeight="1">
      <c r="A19" s="53"/>
      <c r="B19" s="74"/>
      <c r="C19" s="70"/>
      <c r="D19" s="52"/>
      <c r="E19" s="59"/>
      <c r="F19" s="52"/>
      <c r="G19" s="59"/>
      <c r="H19" s="52"/>
      <c r="I19" s="59"/>
      <c r="J19" s="52"/>
      <c r="L19" s="59"/>
      <c r="M19" s="52"/>
      <c r="N19" s="59"/>
      <c r="O19" s="52"/>
      <c r="P19" s="52"/>
      <c r="Q19" s="49"/>
      <c r="R19" s="49"/>
      <c r="S19" s="55"/>
      <c r="T19" s="53"/>
    </row>
    <row r="20" spans="1:20" s="71" customFormat="1" ht="12.75" customHeight="1">
      <c r="A20" s="53"/>
      <c r="B20" s="74"/>
      <c r="C20" s="70" t="s">
        <v>37</v>
      </c>
      <c r="D20" s="52">
        <v>1884.833</v>
      </c>
      <c r="E20" s="59">
        <v>545782.424</v>
      </c>
      <c r="F20" s="52">
        <v>202.571</v>
      </c>
      <c r="G20" s="59">
        <v>167629.191</v>
      </c>
      <c r="H20" s="52">
        <v>24.598999999999997</v>
      </c>
      <c r="I20" s="59">
        <v>40023.237</v>
      </c>
      <c r="J20" s="52">
        <v>270.993</v>
      </c>
      <c r="L20" s="59">
        <v>63903.739</v>
      </c>
      <c r="M20" s="52">
        <v>1386.67</v>
      </c>
      <c r="N20" s="59">
        <v>274226.257</v>
      </c>
      <c r="O20" s="52">
        <v>0</v>
      </c>
      <c r="P20" s="52">
        <v>0</v>
      </c>
      <c r="Q20" s="52">
        <f aca="true" t="shared" si="2" ref="Q20:R25">(0/1000)+(0/1000)</f>
        <v>0</v>
      </c>
      <c r="R20" s="52">
        <f t="shared" si="2"/>
        <v>0</v>
      </c>
      <c r="S20" s="55" t="s">
        <v>37</v>
      </c>
      <c r="T20" s="53"/>
    </row>
    <row r="21" spans="2:20" s="71" customFormat="1" ht="12.75" customHeight="1">
      <c r="B21" s="73"/>
      <c r="C21" s="70" t="s">
        <v>38</v>
      </c>
      <c r="D21" s="52">
        <v>1620.265</v>
      </c>
      <c r="E21" s="59">
        <v>574229.324</v>
      </c>
      <c r="F21" s="52">
        <v>175.522</v>
      </c>
      <c r="G21" s="59">
        <v>76048.545</v>
      </c>
      <c r="H21" s="52">
        <v>24.208</v>
      </c>
      <c r="I21" s="59">
        <v>35429.689</v>
      </c>
      <c r="J21" s="52">
        <v>312.023</v>
      </c>
      <c r="L21" s="59">
        <v>74413.52900000001</v>
      </c>
      <c r="M21" s="52">
        <v>1108.512</v>
      </c>
      <c r="N21" s="59">
        <v>388337.56100000005</v>
      </c>
      <c r="O21" s="52">
        <v>0</v>
      </c>
      <c r="P21" s="52">
        <v>0</v>
      </c>
      <c r="Q21" s="52">
        <f t="shared" si="2"/>
        <v>0</v>
      </c>
      <c r="R21" s="52">
        <f t="shared" si="2"/>
        <v>0</v>
      </c>
      <c r="S21" s="55" t="s">
        <v>38</v>
      </c>
      <c r="T21" s="53"/>
    </row>
    <row r="22" spans="2:20" s="71" customFormat="1" ht="12.75" customHeight="1">
      <c r="B22" s="73"/>
      <c r="C22" s="70" t="s">
        <v>39</v>
      </c>
      <c r="D22" s="52">
        <v>2976.609</v>
      </c>
      <c r="E22" s="59">
        <v>588074.729</v>
      </c>
      <c r="F22" s="52">
        <v>146.078</v>
      </c>
      <c r="G22" s="59">
        <v>73462.25</v>
      </c>
      <c r="H22" s="52">
        <v>25.722</v>
      </c>
      <c r="I22" s="59">
        <v>36606.364</v>
      </c>
      <c r="J22" s="52">
        <v>1209.808</v>
      </c>
      <c r="L22" s="59">
        <v>77394.072</v>
      </c>
      <c r="M22" s="52">
        <v>1595.001</v>
      </c>
      <c r="N22" s="59">
        <v>400612.043</v>
      </c>
      <c r="O22" s="52">
        <v>0</v>
      </c>
      <c r="P22" s="52">
        <v>0</v>
      </c>
      <c r="Q22" s="52">
        <f t="shared" si="2"/>
        <v>0</v>
      </c>
      <c r="R22" s="52">
        <f t="shared" si="2"/>
        <v>0</v>
      </c>
      <c r="S22" s="55" t="s">
        <v>39</v>
      </c>
      <c r="T22" s="53"/>
    </row>
    <row r="23" spans="2:19" s="71" customFormat="1" ht="12.75" customHeight="1">
      <c r="B23" s="73"/>
      <c r="C23" s="70" t="s">
        <v>40</v>
      </c>
      <c r="D23" s="52">
        <v>844.567</v>
      </c>
      <c r="E23" s="59">
        <v>391376.958</v>
      </c>
      <c r="F23" s="52">
        <v>194.256</v>
      </c>
      <c r="G23" s="59">
        <v>99563.197</v>
      </c>
      <c r="H23" s="52">
        <v>38.282</v>
      </c>
      <c r="I23" s="59">
        <v>79481.21</v>
      </c>
      <c r="J23" s="52">
        <v>257.861</v>
      </c>
      <c r="L23" s="59">
        <v>103748.22899999999</v>
      </c>
      <c r="M23" s="52">
        <v>354.168</v>
      </c>
      <c r="N23" s="59">
        <v>108584.322</v>
      </c>
      <c r="O23" s="52">
        <v>0</v>
      </c>
      <c r="P23" s="52">
        <v>0</v>
      </c>
      <c r="Q23" s="52">
        <f t="shared" si="2"/>
        <v>0</v>
      </c>
      <c r="R23" s="52">
        <f t="shared" si="2"/>
        <v>0</v>
      </c>
      <c r="S23" s="69">
        <v>10</v>
      </c>
    </row>
    <row r="24" spans="2:19" s="71" customFormat="1" ht="12.75" customHeight="1">
      <c r="B24" s="73"/>
      <c r="C24" s="70" t="s">
        <v>41</v>
      </c>
      <c r="D24" s="52">
        <v>875.9029999999999</v>
      </c>
      <c r="E24" s="59">
        <v>407793.66399999993</v>
      </c>
      <c r="F24" s="52">
        <v>348.061</v>
      </c>
      <c r="G24" s="59">
        <v>172919.995</v>
      </c>
      <c r="H24" s="52">
        <v>38.150999999999996</v>
      </c>
      <c r="I24" s="59">
        <v>55651.277</v>
      </c>
      <c r="J24" s="52">
        <v>443.57</v>
      </c>
      <c r="L24" s="59">
        <v>158986.30299999999</v>
      </c>
      <c r="M24" s="52">
        <v>46.120999999999995</v>
      </c>
      <c r="N24" s="59">
        <v>20236.089</v>
      </c>
      <c r="O24" s="52">
        <v>0</v>
      </c>
      <c r="P24" s="52">
        <v>0</v>
      </c>
      <c r="Q24" s="52">
        <f t="shared" si="2"/>
        <v>0</v>
      </c>
      <c r="R24" s="52">
        <f t="shared" si="2"/>
        <v>0</v>
      </c>
      <c r="S24" s="69">
        <v>11</v>
      </c>
    </row>
    <row r="25" spans="2:19" s="71" customFormat="1" ht="12.75" customHeight="1">
      <c r="B25" s="73"/>
      <c r="C25" s="70" t="s">
        <v>42</v>
      </c>
      <c r="D25" s="52">
        <v>1059.056</v>
      </c>
      <c r="E25" s="59">
        <v>437003.622</v>
      </c>
      <c r="F25" s="52">
        <v>245.25600000000003</v>
      </c>
      <c r="G25" s="59">
        <v>152578.135</v>
      </c>
      <c r="H25" s="52">
        <v>39.193</v>
      </c>
      <c r="I25" s="59">
        <v>67634.08</v>
      </c>
      <c r="J25" s="52">
        <v>720.389</v>
      </c>
      <c r="L25" s="59">
        <v>197290.133</v>
      </c>
      <c r="M25" s="52">
        <v>54.218</v>
      </c>
      <c r="N25" s="59">
        <v>19501.274</v>
      </c>
      <c r="O25" s="52">
        <v>0</v>
      </c>
      <c r="P25" s="52">
        <v>0</v>
      </c>
      <c r="Q25" s="52">
        <f t="shared" si="2"/>
        <v>0</v>
      </c>
      <c r="R25" s="52">
        <f t="shared" si="2"/>
        <v>0</v>
      </c>
      <c r="S25" s="69">
        <v>12</v>
      </c>
    </row>
    <row r="26" spans="1:21" ht="6.75" customHeight="1" thickBot="1">
      <c r="A26" s="75"/>
      <c r="B26" s="76"/>
      <c r="C26" s="77"/>
      <c r="D26" s="78"/>
      <c r="E26" s="78"/>
      <c r="F26" s="78"/>
      <c r="G26" s="78"/>
      <c r="H26" s="78"/>
      <c r="I26" s="78"/>
      <c r="J26" s="78"/>
      <c r="L26" s="78"/>
      <c r="M26" s="79"/>
      <c r="N26" s="78"/>
      <c r="O26" s="75"/>
      <c r="P26" s="75"/>
      <c r="Q26" s="75"/>
      <c r="R26" s="75"/>
      <c r="S26" s="80"/>
      <c r="T26" s="75"/>
      <c r="U26" s="25"/>
    </row>
    <row r="27" spans="3:9" ht="14.25" thickTop="1">
      <c r="C27" s="25"/>
      <c r="D27" s="25"/>
      <c r="E27" s="25"/>
      <c r="F27" s="25"/>
      <c r="G27" s="25"/>
      <c r="H27" s="25"/>
      <c r="I27" s="25"/>
    </row>
    <row r="28" spans="3:16" ht="13.5">
      <c r="C28" s="25"/>
      <c r="D28" s="63"/>
      <c r="E28" s="63"/>
      <c r="F28" s="82"/>
      <c r="G28" s="82"/>
      <c r="H28" s="82"/>
      <c r="I28" s="82"/>
      <c r="J28" s="82"/>
      <c r="K28" s="63"/>
      <c r="L28" s="52"/>
      <c r="M28" s="82"/>
      <c r="N28" s="82"/>
      <c r="O28" s="82"/>
      <c r="P28" s="82"/>
    </row>
    <row r="29" spans="3:16" ht="13.5">
      <c r="C29" s="25"/>
      <c r="D29" s="52"/>
      <c r="E29" s="50"/>
      <c r="F29" s="52"/>
      <c r="G29" s="50"/>
      <c r="H29" s="52"/>
      <c r="I29" s="50"/>
      <c r="J29" s="52"/>
      <c r="K29" s="53"/>
      <c r="L29" s="50"/>
      <c r="M29" s="52"/>
      <c r="N29" s="50"/>
      <c r="O29" s="52"/>
      <c r="P29" s="50"/>
    </row>
    <row r="30" spans="3:16" ht="13.5">
      <c r="C30" s="25"/>
      <c r="D30" s="82"/>
      <c r="E30" s="82"/>
      <c r="F30" s="52"/>
      <c r="G30" s="52"/>
      <c r="H30" s="52"/>
      <c r="I30" s="52"/>
      <c r="J30" s="52"/>
      <c r="K30" s="53"/>
      <c r="L30" s="52"/>
      <c r="M30" s="52"/>
      <c r="N30" s="52"/>
      <c r="O30" s="52"/>
      <c r="P30" s="52"/>
    </row>
    <row r="31" spans="3:16" ht="13.5">
      <c r="C31" s="25"/>
      <c r="D31" s="82"/>
      <c r="E31" s="82"/>
      <c r="F31" s="52"/>
      <c r="G31" s="52"/>
      <c r="H31" s="52"/>
      <c r="I31" s="52"/>
      <c r="J31" s="52"/>
      <c r="K31" s="53"/>
      <c r="L31" s="52"/>
      <c r="M31" s="52"/>
      <c r="N31" s="52"/>
      <c r="O31" s="52"/>
      <c r="P31" s="52"/>
    </row>
    <row r="32" spans="3:16" ht="13.5">
      <c r="C32" s="25"/>
      <c r="D32" s="82"/>
      <c r="E32" s="82"/>
      <c r="F32" s="52"/>
      <c r="G32" s="52"/>
      <c r="H32" s="52"/>
      <c r="I32" s="52"/>
      <c r="J32" s="52"/>
      <c r="K32" s="53"/>
      <c r="L32" s="52"/>
      <c r="M32" s="52"/>
      <c r="N32" s="52"/>
      <c r="O32" s="52"/>
      <c r="P32" s="52"/>
    </row>
    <row r="33" spans="3:16" ht="13.5">
      <c r="C33" s="25"/>
      <c r="D33" s="82"/>
      <c r="E33" s="82"/>
      <c r="F33" s="52"/>
      <c r="G33" s="52"/>
      <c r="H33" s="52"/>
      <c r="I33" s="52"/>
      <c r="J33" s="52"/>
      <c r="K33" s="53"/>
      <c r="L33" s="52"/>
      <c r="M33" s="52"/>
      <c r="N33" s="52"/>
      <c r="O33" s="52"/>
      <c r="P33" s="52"/>
    </row>
    <row r="34" spans="3:16" ht="13.5">
      <c r="C34" s="25"/>
      <c r="D34" s="82"/>
      <c r="E34" s="82"/>
      <c r="F34" s="52"/>
      <c r="G34" s="52"/>
      <c r="H34" s="52"/>
      <c r="I34" s="52"/>
      <c r="J34" s="52"/>
      <c r="K34" s="53"/>
      <c r="L34" s="52"/>
      <c r="M34" s="52"/>
      <c r="N34" s="52"/>
      <c r="O34" s="52"/>
      <c r="P34" s="52"/>
    </row>
    <row r="35" spans="3:16" ht="13.5">
      <c r="C35" s="25"/>
      <c r="D35" s="82"/>
      <c r="E35" s="82"/>
      <c r="F35" s="52"/>
      <c r="G35" s="52"/>
      <c r="H35" s="52"/>
      <c r="I35" s="52"/>
      <c r="J35" s="52"/>
      <c r="K35" s="71"/>
      <c r="L35" s="52"/>
      <c r="M35" s="52"/>
      <c r="N35" s="52"/>
      <c r="O35" s="52"/>
      <c r="P35" s="52"/>
    </row>
    <row r="36" spans="4:16" ht="13.5">
      <c r="D36" s="82"/>
      <c r="E36" s="82"/>
      <c r="F36" s="52"/>
      <c r="G36" s="52"/>
      <c r="H36" s="52"/>
      <c r="I36" s="52"/>
      <c r="J36" s="52"/>
      <c r="K36" s="71"/>
      <c r="L36" s="52"/>
      <c r="M36" s="52"/>
      <c r="N36" s="52"/>
      <c r="O36" s="52"/>
      <c r="P36" s="52"/>
    </row>
    <row r="37" spans="4:16" ht="13.5">
      <c r="D37" s="82"/>
      <c r="E37" s="82"/>
      <c r="F37" s="52"/>
      <c r="G37" s="52"/>
      <c r="H37" s="52"/>
      <c r="I37" s="52"/>
      <c r="J37" s="52"/>
      <c r="K37" s="71"/>
      <c r="L37" s="52"/>
      <c r="M37" s="52"/>
      <c r="N37" s="52"/>
      <c r="O37" s="52"/>
      <c r="P37" s="52"/>
    </row>
    <row r="38" spans="4:16" ht="13.5">
      <c r="D38" s="82"/>
      <c r="E38" s="82"/>
      <c r="F38" s="52"/>
      <c r="G38" s="52"/>
      <c r="H38" s="52"/>
      <c r="I38" s="52"/>
      <c r="J38" s="52"/>
      <c r="K38" s="71"/>
      <c r="L38" s="52"/>
      <c r="M38" s="52"/>
      <c r="N38" s="52"/>
      <c r="O38" s="52"/>
      <c r="P38" s="52"/>
    </row>
    <row r="39" spans="4:16" ht="13.5">
      <c r="D39" s="82"/>
      <c r="E39" s="82"/>
      <c r="F39" s="52"/>
      <c r="G39" s="52"/>
      <c r="H39" s="52"/>
      <c r="I39" s="52"/>
      <c r="J39" s="52"/>
      <c r="K39" s="71"/>
      <c r="L39" s="52"/>
      <c r="M39" s="52"/>
      <c r="N39" s="52"/>
      <c r="O39" s="52"/>
      <c r="P39" s="52"/>
    </row>
    <row r="40" spans="4:16" ht="13.5">
      <c r="D40" s="82"/>
      <c r="E40" s="82"/>
      <c r="F40" s="52"/>
      <c r="G40" s="52"/>
      <c r="H40" s="52"/>
      <c r="I40" s="52"/>
      <c r="J40" s="52"/>
      <c r="K40" s="71"/>
      <c r="L40" s="52"/>
      <c r="M40" s="52"/>
      <c r="N40" s="52"/>
      <c r="O40" s="52"/>
      <c r="P40" s="52"/>
    </row>
    <row r="41" spans="4:16" ht="13.5">
      <c r="D41" s="82"/>
      <c r="E41" s="82"/>
      <c r="F41" s="52"/>
      <c r="G41" s="52"/>
      <c r="H41" s="52"/>
      <c r="I41" s="52"/>
      <c r="J41" s="52"/>
      <c r="K41" s="71"/>
      <c r="L41" s="52"/>
      <c r="M41" s="52"/>
      <c r="N41" s="52"/>
      <c r="O41" s="52"/>
      <c r="P41" s="52"/>
    </row>
    <row r="42" spans="4:16" ht="13.5">
      <c r="D42" s="82"/>
      <c r="E42" s="82"/>
      <c r="F42" s="52"/>
      <c r="G42" s="52"/>
      <c r="H42" s="52"/>
      <c r="I42" s="52"/>
      <c r="J42" s="52"/>
      <c r="K42" s="71"/>
      <c r="L42" s="52"/>
      <c r="M42" s="52"/>
      <c r="N42" s="52"/>
      <c r="O42" s="52"/>
      <c r="P42" s="52"/>
    </row>
    <row r="43" spans="4:16" ht="13.5">
      <c r="D43" s="82"/>
      <c r="E43" s="82"/>
      <c r="F43" s="52"/>
      <c r="G43" s="52"/>
      <c r="H43" s="52"/>
      <c r="I43" s="52"/>
      <c r="J43" s="52"/>
      <c r="K43" s="71"/>
      <c r="L43" s="52"/>
      <c r="M43" s="52"/>
      <c r="N43" s="52"/>
      <c r="O43" s="52"/>
      <c r="P43" s="52"/>
    </row>
    <row r="44" spans="4:16" ht="13.5">
      <c r="D44" s="63"/>
      <c r="E44" s="63"/>
      <c r="F44" s="82"/>
      <c r="G44" s="52"/>
      <c r="H44" s="82"/>
      <c r="I44" s="52"/>
      <c r="J44" s="82"/>
      <c r="K44" s="63"/>
      <c r="L44" s="52"/>
      <c r="M44" s="82"/>
      <c r="N44" s="52"/>
      <c r="O44" s="52"/>
      <c r="P44" s="52"/>
    </row>
    <row r="45" spans="4:16" ht="13.5">
      <c r="D45" s="52"/>
      <c r="E45" s="50"/>
      <c r="F45" s="52"/>
      <c r="G45" s="50"/>
      <c r="H45" s="52"/>
      <c r="I45" s="50"/>
      <c r="J45" s="52"/>
      <c r="K45" s="53"/>
      <c r="L45" s="50"/>
      <c r="M45" s="52"/>
      <c r="N45" s="50"/>
      <c r="O45" s="52"/>
      <c r="P45" s="50"/>
    </row>
    <row r="46" spans="4:16" ht="13.5">
      <c r="D46" s="82"/>
      <c r="E46" s="82"/>
      <c r="F46" s="52"/>
      <c r="G46" s="52"/>
      <c r="H46" s="52"/>
      <c r="I46" s="52"/>
      <c r="J46" s="52"/>
      <c r="K46" s="53"/>
      <c r="L46" s="52"/>
      <c r="M46" s="52"/>
      <c r="N46" s="52"/>
      <c r="O46" s="52"/>
      <c r="P46" s="52"/>
    </row>
    <row r="47" spans="4:16" ht="13.5">
      <c r="D47" s="82"/>
      <c r="E47" s="82"/>
      <c r="F47" s="52"/>
      <c r="G47" s="52"/>
      <c r="H47" s="52"/>
      <c r="I47" s="52"/>
      <c r="J47" s="52"/>
      <c r="K47" s="53"/>
      <c r="L47" s="52"/>
      <c r="M47" s="52"/>
      <c r="N47" s="52"/>
      <c r="O47" s="52"/>
      <c r="P47" s="52"/>
    </row>
    <row r="48" spans="4:16" ht="13.5">
      <c r="D48" s="82"/>
      <c r="E48" s="82"/>
      <c r="F48" s="52"/>
      <c r="G48" s="52"/>
      <c r="H48" s="52"/>
      <c r="I48" s="52"/>
      <c r="J48" s="52"/>
      <c r="K48" s="53"/>
      <c r="L48" s="52"/>
      <c r="M48" s="52"/>
      <c r="N48" s="52"/>
      <c r="O48" s="52"/>
      <c r="P48" s="52"/>
    </row>
    <row r="49" spans="4:16" ht="13.5">
      <c r="D49" s="82"/>
      <c r="E49" s="82"/>
      <c r="F49" s="52"/>
      <c r="G49" s="52"/>
      <c r="H49" s="52"/>
      <c r="I49" s="52"/>
      <c r="J49" s="52"/>
      <c r="K49" s="53"/>
      <c r="L49" s="52"/>
      <c r="M49" s="52"/>
      <c r="N49" s="52"/>
      <c r="O49" s="52"/>
      <c r="P49" s="52"/>
    </row>
    <row r="50" spans="4:16" ht="13.5">
      <c r="D50" s="82"/>
      <c r="E50" s="82"/>
      <c r="F50" s="52"/>
      <c r="G50" s="52"/>
      <c r="H50" s="52"/>
      <c r="I50" s="52"/>
      <c r="J50" s="52"/>
      <c r="K50" s="53"/>
      <c r="L50" s="52"/>
      <c r="M50" s="52"/>
      <c r="N50" s="52"/>
      <c r="O50" s="52"/>
      <c r="P50" s="52"/>
    </row>
    <row r="51" spans="4:16" ht="13.5">
      <c r="D51" s="82"/>
      <c r="E51" s="82"/>
      <c r="F51" s="52"/>
      <c r="G51" s="52"/>
      <c r="H51" s="52"/>
      <c r="I51" s="52"/>
      <c r="J51" s="52"/>
      <c r="K51" s="71"/>
      <c r="L51" s="52"/>
      <c r="M51" s="52"/>
      <c r="N51" s="52"/>
      <c r="O51" s="52"/>
      <c r="P51" s="52"/>
    </row>
    <row r="52" spans="4:16" ht="13.5">
      <c r="D52" s="82"/>
      <c r="E52" s="82"/>
      <c r="F52" s="52"/>
      <c r="G52" s="52"/>
      <c r="H52" s="52"/>
      <c r="I52" s="52"/>
      <c r="J52" s="52"/>
      <c r="K52" s="71"/>
      <c r="L52" s="52"/>
      <c r="M52" s="52"/>
      <c r="N52" s="52"/>
      <c r="O52" s="52"/>
      <c r="P52" s="52"/>
    </row>
    <row r="53" spans="4:16" ht="13.5">
      <c r="D53" s="82"/>
      <c r="E53" s="82"/>
      <c r="F53" s="52"/>
      <c r="G53" s="52"/>
      <c r="H53" s="52"/>
      <c r="I53" s="52"/>
      <c r="J53" s="52"/>
      <c r="K53" s="71"/>
      <c r="L53" s="52"/>
      <c r="M53" s="52"/>
      <c r="N53" s="52"/>
      <c r="O53" s="52"/>
      <c r="P53" s="52"/>
    </row>
    <row r="54" spans="4:16" ht="13.5">
      <c r="D54" s="82"/>
      <c r="E54" s="82"/>
      <c r="F54" s="52"/>
      <c r="G54" s="52"/>
      <c r="H54" s="52"/>
      <c r="I54" s="52"/>
      <c r="J54" s="52"/>
      <c r="K54" s="71"/>
      <c r="L54" s="52"/>
      <c r="M54" s="52"/>
      <c r="N54" s="52"/>
      <c r="O54" s="52"/>
      <c r="P54" s="52"/>
    </row>
    <row r="55" spans="4:16" ht="13.5">
      <c r="D55" s="82"/>
      <c r="E55" s="82"/>
      <c r="F55" s="52"/>
      <c r="G55" s="52"/>
      <c r="H55" s="52"/>
      <c r="I55" s="52"/>
      <c r="J55" s="52"/>
      <c r="K55" s="71"/>
      <c r="L55" s="52"/>
      <c r="M55" s="52"/>
      <c r="N55" s="52"/>
      <c r="O55" s="52"/>
      <c r="P55" s="52"/>
    </row>
    <row r="56" spans="4:16" ht="13.5">
      <c r="D56" s="82"/>
      <c r="E56" s="82"/>
      <c r="F56" s="52"/>
      <c r="G56" s="52"/>
      <c r="H56" s="52"/>
      <c r="I56" s="52"/>
      <c r="J56" s="52"/>
      <c r="K56" s="71"/>
      <c r="L56" s="52"/>
      <c r="M56" s="52"/>
      <c r="N56" s="52"/>
      <c r="O56" s="52"/>
      <c r="P56" s="52"/>
    </row>
    <row r="57" spans="4:16" ht="13.5">
      <c r="D57" s="82"/>
      <c r="E57" s="82"/>
      <c r="F57" s="52"/>
      <c r="G57" s="52"/>
      <c r="H57" s="52"/>
      <c r="I57" s="52"/>
      <c r="J57" s="52"/>
      <c r="K57" s="71"/>
      <c r="L57" s="52"/>
      <c r="M57" s="52"/>
      <c r="N57" s="52"/>
      <c r="O57" s="52"/>
      <c r="P57" s="52"/>
    </row>
    <row r="58" spans="4:16" ht="13.5">
      <c r="D58" s="82"/>
      <c r="E58" s="82"/>
      <c r="F58" s="52"/>
      <c r="G58" s="52"/>
      <c r="H58" s="52"/>
      <c r="I58" s="52"/>
      <c r="J58" s="52"/>
      <c r="K58" s="71"/>
      <c r="L58" s="52"/>
      <c r="M58" s="52"/>
      <c r="N58" s="52"/>
      <c r="O58" s="52"/>
      <c r="P58" s="52"/>
    </row>
  </sheetData>
  <mergeCells count="13">
    <mergeCell ref="S4:T5"/>
    <mergeCell ref="A4:C5"/>
    <mergeCell ref="D4:E4"/>
    <mergeCell ref="F4:G4"/>
    <mergeCell ref="H4:I4"/>
    <mergeCell ref="M4:N4"/>
    <mergeCell ref="Q4:R4"/>
    <mergeCell ref="O4:P4"/>
    <mergeCell ref="A3:E3"/>
    <mergeCell ref="P3:T3"/>
    <mergeCell ref="G1:J1"/>
    <mergeCell ref="L1:N1"/>
    <mergeCell ref="O1:P1"/>
  </mergeCells>
  <printOptions/>
  <pageMargins left="0.2" right="0.19" top="0.69" bottom="0" header="5.57" footer="0.5118110236220472"/>
  <pageSetup horizontalDpi="600" verticalDpi="600" orientation="portrait" paperSize="9" scale="8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2006-12-28T00:38:13Z</dcterms:created>
  <dcterms:modified xsi:type="dcterms:W3CDTF">2006-12-28T00:38:14Z</dcterms:modified>
  <cp:category/>
  <cp:version/>
  <cp:contentType/>
  <cp:contentStatus/>
</cp:coreProperties>
</file>