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182" sheetId="1" r:id="rId1"/>
  </sheets>
  <definedNames>
    <definedName name="_xlnm.Print_Area" localSheetId="0">'182'!$A$1:$AD$23</definedName>
  </definedNames>
  <calcPr fullCalcOnLoad="1"/>
</workbook>
</file>

<file path=xl/sharedStrings.xml><?xml version="1.0" encoding="utf-8"?>
<sst xmlns="http://schemas.openxmlformats.org/spreadsheetml/2006/main" count="114" uniqueCount="38">
  <si>
    <t>一時的な仕事に就いた者2）</t>
  </si>
  <si>
    <t>総数</t>
  </si>
  <si>
    <t>男</t>
  </si>
  <si>
    <t>女</t>
  </si>
  <si>
    <t>12</t>
  </si>
  <si>
    <t>-</t>
  </si>
  <si>
    <t>…</t>
  </si>
  <si>
    <t>年</t>
  </si>
  <si>
    <t>13</t>
  </si>
  <si>
    <t>-</t>
  </si>
  <si>
    <t>…</t>
  </si>
  <si>
    <t>14</t>
  </si>
  <si>
    <t>15</t>
  </si>
  <si>
    <t>16</t>
  </si>
  <si>
    <t xml:space="preserve">   182 中 学 校 ・ 高 等 学 校 生</t>
  </si>
  <si>
    <r>
      <t xml:space="preserve">  徒 卒 業 後 の 状 況   </t>
    </r>
    <r>
      <rPr>
        <sz val="16"/>
        <rFont val="ＭＳ 明朝"/>
        <family val="1"/>
      </rPr>
      <t>平成12～平成16年度</t>
    </r>
  </si>
  <si>
    <t xml:space="preserve"> （各年５月１日現在）</t>
  </si>
  <si>
    <t xml:space="preserve">文部科学省「学校基本調査」 </t>
  </si>
  <si>
    <t>年  次</t>
  </si>
  <si>
    <t>総     数</t>
  </si>
  <si>
    <t>進学者A)</t>
  </si>
  <si>
    <t>A)のうち就職している者</t>
  </si>
  <si>
    <t>教育訓練機関等入学者B)</t>
  </si>
  <si>
    <t>B)のうち就職している者</t>
  </si>
  <si>
    <t>就職者1)</t>
  </si>
  <si>
    <t>その他3)</t>
  </si>
  <si>
    <t>年次</t>
  </si>
  <si>
    <t>総数</t>
  </si>
  <si>
    <t>男</t>
  </si>
  <si>
    <t>女</t>
  </si>
  <si>
    <t>中</t>
  </si>
  <si>
    <t>学</t>
  </si>
  <si>
    <t>校</t>
  </si>
  <si>
    <t>平成</t>
  </si>
  <si>
    <t>年卒業者</t>
  </si>
  <si>
    <t>高</t>
  </si>
  <si>
    <t>等</t>
  </si>
  <si>
    <t xml:space="preserve"> （注）１） A)及びB)を除く　２）平成16年度から調査項目となった　３） 無業者・死亡・不詳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</si>
</sst>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_ * #\ ###0_ ;_ * \-#\ ###\ ###\ ##0_ ;_ * &quot;-&quot;_ ;_ @_ "/>
    <numFmt numFmtId="183" formatCode="0_);[Red]\(0\)"/>
    <numFmt numFmtId="184" formatCode="\(#,##0\)"/>
    <numFmt numFmtId="185" formatCode="0.0%"/>
    <numFmt numFmtId="186" formatCode="#,##0.00;&quot;△ &quot;#,##0.00"/>
    <numFmt numFmtId="187" formatCode="_ * ###\ ##0_ ;_ * \-\ ###\ ##0_ ;_ * &quot;-&quot;_ ;_ @_ "/>
    <numFmt numFmtId="188" formatCode="_ * \ ###\ ##0_ ;_ * \-\ ###\ ##0_ ;_ * &quot;-&quot;_ ;_ @_ "/>
    <numFmt numFmtId="189" formatCode="_ * #\ ###\ ##0_ ;_ * \-#\ ###\ ##0_ ;_ * &quot;-&quot;_ ;_ @_ "/>
    <numFmt numFmtId="190" formatCode="_ * ###\ ##0_ ;_ * \-###\ ##0_ ;_ * &quot;-&quot;_ ;_ @_ "/>
    <numFmt numFmtId="191" formatCode="_ *###\ ##0_ ;_ * \-\ ###\ ##0_ ;_ * &quot;-&quot;_ ;_ @_ "/>
    <numFmt numFmtId="192" formatCode="_ *#\ ###\ ##0_ ;_ * \-#\ ###\ ##0_ ;_ * &quot;-&quot;_ ;_ @_ "/>
    <numFmt numFmtId="193" formatCode="_ * \ ##\ ##0_ ;_ * \-\ ##\ ##0_ ;_ * &quot;-&quot;_ ;_ @_ "/>
    <numFmt numFmtId="194" formatCode="_ *#\ ###\ ##0_ ;_ * #\ ###\ ##0_ ;_ * &quot;-&quot;_ ;_ @_ "/>
    <numFmt numFmtId="195" formatCode="0_ "/>
    <numFmt numFmtId="196" formatCode="###\ ###\ ###\ ##0"/>
    <numFmt numFmtId="197" formatCode="###\ ###\ ###\ ###.#0"/>
    <numFmt numFmtId="198" formatCode="###\ ###\ ###\ ###.0"/>
    <numFmt numFmtId="199" formatCode="0.00_ "/>
    <numFmt numFmtId="200" formatCode="#\ ##0"/>
    <numFmt numFmtId="201" formatCode="0.0_ "/>
    <numFmt numFmtId="202" formatCode="#,###,##0;&quot; -&quot;###,##0"/>
    <numFmt numFmtId="203" formatCode="#\ ###\ ##0"/>
    <numFmt numFmtId="204" formatCode="##0.0"/>
    <numFmt numFmtId="205" formatCode="#,##0\ "/>
    <numFmt numFmtId="206" formatCode="\ ###,###,##0;&quot;-&quot;###,###,##0"/>
    <numFmt numFmtId="207" formatCode="#\ ###\ ##0\ "/>
    <numFmt numFmtId="208" formatCode="0.0"/>
    <numFmt numFmtId="209" formatCode="\ ###,###,##0.00;&quot;-&quot;###,###,##0.00"/>
    <numFmt numFmtId="210" formatCode="_ *##\ ##0_ ;_ * \-##\ ##0_ ;_ * &quot;-&quot;_ ;_ @_ "/>
    <numFmt numFmtId="211" formatCode="_ *#\ ##0_ ;_ * \-#\ ##0_ ;_ * &quot;-&quot;_ ;_ @_ "/>
    <numFmt numFmtId="212" formatCode="##\ ##0"/>
    <numFmt numFmtId="213" formatCode="###\ ##0"/>
    <numFmt numFmtId="214" formatCode="_ * ##0_ ;_ * \-\ ##0_ ;_ * &quot;-&quot;_ ;_ @_ "/>
    <numFmt numFmtId="215" formatCode="_ * ##0.0_ ;_ * \-\ ##0.0_ ;_ * &quot;-&quot;_ ;_ @_ "/>
    <numFmt numFmtId="216" formatCode="0;&quot;△ &quot;0"/>
    <numFmt numFmtId="217" formatCode="0.0;&quot;△ &quot;0.0"/>
    <numFmt numFmtId="218" formatCode="0.E+00"/>
    <numFmt numFmtId="219" formatCode="#,##0.0;[Red]\-#,##0.0"/>
    <numFmt numFmtId="220" formatCode="#,##0.0_ "/>
    <numFmt numFmtId="221" formatCode="_ * #\ ###\ ###\ ##0.0_ ;_ * \-#\ ###\ ###\ ##0.0_ ;_ * &quot;-&quot;_ ;_ @_ "/>
    <numFmt numFmtId="222" formatCode="#\ ###\ ###\ ##0.0\ ;\-#\ ###\ ###\ ##0.0\ "/>
    <numFmt numFmtId="223" formatCode="_ * #\ ###\ ###\ ##0.00_ ;_ * \-#\ ###\ ###\ ##0.00_ ;_ * &quot;-&quot;_ ;_ @_ "/>
    <numFmt numFmtId="224" formatCode="#\ ###\ ###\ ##0.0;\-#\ ###\ ###\ ##0.0\ "/>
    <numFmt numFmtId="225" formatCode="0.0_);[Red]\(0.0\)"/>
    <numFmt numFmtId="226" formatCode="#\ ###\ ###\ ##0_ ;_ * \-#\ ###\ ###\ ##0\ "/>
    <numFmt numFmtId="227" formatCode="#,##0_ "/>
    <numFmt numFmtId="228" formatCode="_ * #,##0.0_ ;_ * \-#,##0.0_ ;_ * &quot;-&quot;?_ ;_ @_ "/>
    <numFmt numFmtId="229" formatCode="_ * #.0\ ###\ ###\ ##0_ ;_ * \-#.0\ ###\ ###\ ##0_ ;_ * &quot;-&quot;_ ;_ @_ "/>
    <numFmt numFmtId="230" formatCode="_ * ##\ ##0_ ;_ * \-##\ ##0_ ;_ * &quot;-&quot;_ ;_ @_ "/>
    <numFmt numFmtId="231" formatCode="_ * #\ ###\ ###\ ##0.00_ ;_ * &quot;△&quot;#\ ###\ ###\ ##0.00_ ;_ * &quot;-&quot;_ ;_ @_ "/>
    <numFmt numFmtId="232" formatCode="#\ ###\ ###\ ##0;\-#\ ###\ ###\ ##0"/>
    <numFmt numFmtId="233" formatCode="_ * #\ ###\ ###\ ##0_ ;_ * \-#\ ###\ ###\ ##0_ ;&quot;-&quot;_ ;_ @_ "/>
    <numFmt numFmtId="234" formatCode="_ * #\ ###\ ###\ ##0_ ;_ * \-#\ ###\ ###\ ##0_ ;&quot;-&quot;_ ;_ &quot;-&quot;@_ "/>
    <numFmt numFmtId="235" formatCode="#,##0.0\ ;&quot;△ &quot;#,##0.0\ "/>
    <numFmt numFmtId="236" formatCode="_ * #\ ###\ ###\ ##0._ ;_ * \-#\ ###\ ###\ ##0_ ;_ * &quot;-&quot;_ ;_ @_ "/>
  </numFmts>
  <fonts count="12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sz val="24"/>
      <name val="ＭＳ 明朝"/>
      <family val="1"/>
    </font>
    <font>
      <b/>
      <sz val="24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8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87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182" fontId="11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9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83" fontId="11" fillId="0" borderId="0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78" fontId="11" fillId="0" borderId="11" xfId="0" applyNumberFormat="1" applyFont="1" applyBorder="1" applyAlignment="1">
      <alignment vertical="center"/>
    </xf>
    <xf numFmtId="178" fontId="11" fillId="0" borderId="1" xfId="0" applyNumberFormat="1" applyFont="1" applyBorder="1" applyAlignment="1">
      <alignment vertical="center"/>
    </xf>
    <xf numFmtId="176" fontId="11" fillId="0" borderId="1" xfId="0" applyNumberFormat="1" applyFont="1" applyBorder="1" applyAlignment="1">
      <alignment vertical="center"/>
    </xf>
    <xf numFmtId="176" fontId="11" fillId="0" borderId="1" xfId="0" applyNumberFormat="1" applyFont="1" applyBorder="1" applyAlignment="1">
      <alignment horizontal="right" vertical="center"/>
    </xf>
    <xf numFmtId="180" fontId="11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SheetLayoutView="100" workbookViewId="0" topLeftCell="P1">
      <selection activeCell="A3" sqref="A3:D3"/>
    </sheetView>
  </sheetViews>
  <sheetFormatPr defaultColWidth="8.796875" defaultRowHeight="14.25"/>
  <cols>
    <col min="1" max="1" width="4.3984375" style="1" customWidth="1"/>
    <col min="2" max="2" width="3.09765625" style="1" customWidth="1"/>
    <col min="3" max="3" width="8" style="1" customWidth="1"/>
    <col min="4" max="4" width="11.59765625" style="1" customWidth="1"/>
    <col min="5" max="5" width="12.09765625" style="1" customWidth="1"/>
    <col min="6" max="9" width="11.59765625" style="1" customWidth="1"/>
    <col min="10" max="12" width="8.8984375" style="1" customWidth="1"/>
    <col min="13" max="13" width="11" style="1" customWidth="1"/>
    <col min="14" max="14" width="10.59765625" style="1" customWidth="1"/>
    <col min="15" max="15" width="11" style="1" customWidth="1"/>
    <col min="16" max="16" width="0.8984375" style="1" customWidth="1"/>
    <col min="17" max="19" width="10.8984375" style="1" customWidth="1"/>
    <col min="20" max="22" width="12" style="1" customWidth="1"/>
    <col min="23" max="25" width="11.09765625" style="1" customWidth="1"/>
    <col min="26" max="28" width="11.5" style="1" customWidth="1"/>
    <col min="29" max="29" width="3.8984375" style="1" customWidth="1"/>
    <col min="30" max="30" width="3.59765625" style="1" customWidth="1"/>
    <col min="31" max="16384" width="9" style="1" customWidth="1"/>
  </cols>
  <sheetData>
    <row r="1" spans="2:30" ht="25.5" customHeight="1">
      <c r="B1" s="2"/>
      <c r="C1" s="2"/>
      <c r="D1" s="2"/>
      <c r="E1" s="2"/>
      <c r="I1" s="3" t="s">
        <v>14</v>
      </c>
      <c r="J1" s="3"/>
      <c r="K1" s="3"/>
      <c r="L1" s="3"/>
      <c r="M1" s="3"/>
      <c r="N1" s="3"/>
      <c r="O1" s="3"/>
      <c r="P1" s="4"/>
      <c r="Q1" s="5" t="s">
        <v>15</v>
      </c>
      <c r="R1" s="5"/>
      <c r="S1" s="5"/>
      <c r="T1" s="5"/>
      <c r="U1" s="5"/>
      <c r="V1" s="6"/>
      <c r="W1" s="6"/>
      <c r="X1" s="6"/>
      <c r="Y1" s="7"/>
      <c r="Z1" s="7"/>
      <c r="AA1" s="7"/>
      <c r="AB1" s="7"/>
      <c r="AC1" s="7"/>
      <c r="AD1" s="7"/>
    </row>
    <row r="2" spans="1:30" ht="25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21.75" customHeight="1" thickBot="1">
      <c r="A3" s="10" t="s">
        <v>16</v>
      </c>
      <c r="B3" s="10"/>
      <c r="C3" s="10"/>
      <c r="D3" s="10"/>
      <c r="P3" s="11"/>
      <c r="Z3" s="12" t="s">
        <v>17</v>
      </c>
      <c r="AA3" s="12"/>
      <c r="AB3" s="12"/>
      <c r="AC3" s="12"/>
      <c r="AD3" s="12"/>
    </row>
    <row r="4" spans="1:30" ht="24.75" customHeight="1" thickTop="1">
      <c r="A4" s="13" t="s">
        <v>18</v>
      </c>
      <c r="B4" s="14"/>
      <c r="C4" s="14"/>
      <c r="D4" s="14" t="s">
        <v>19</v>
      </c>
      <c r="E4" s="14"/>
      <c r="F4" s="14"/>
      <c r="G4" s="14" t="s">
        <v>20</v>
      </c>
      <c r="H4" s="14"/>
      <c r="I4" s="14"/>
      <c r="J4" s="15" t="s">
        <v>21</v>
      </c>
      <c r="K4" s="15"/>
      <c r="L4" s="15"/>
      <c r="M4" s="16" t="s">
        <v>22</v>
      </c>
      <c r="N4" s="15"/>
      <c r="O4" s="15"/>
      <c r="P4" s="17"/>
      <c r="Q4" s="16" t="s">
        <v>23</v>
      </c>
      <c r="R4" s="15"/>
      <c r="S4" s="15"/>
      <c r="T4" s="14" t="s">
        <v>24</v>
      </c>
      <c r="U4" s="14"/>
      <c r="V4" s="14"/>
      <c r="W4" s="18" t="s">
        <v>0</v>
      </c>
      <c r="X4" s="19"/>
      <c r="Y4" s="13"/>
      <c r="Z4" s="14" t="s">
        <v>25</v>
      </c>
      <c r="AA4" s="14"/>
      <c r="AB4" s="14"/>
      <c r="AC4" s="14" t="s">
        <v>26</v>
      </c>
      <c r="AD4" s="18"/>
    </row>
    <row r="5" spans="1:30" ht="24.75" customHeight="1">
      <c r="A5" s="20"/>
      <c r="B5" s="21"/>
      <c r="C5" s="21"/>
      <c r="D5" s="22" t="s">
        <v>27</v>
      </c>
      <c r="E5" s="22" t="s">
        <v>28</v>
      </c>
      <c r="F5" s="22" t="s">
        <v>29</v>
      </c>
      <c r="G5" s="22" t="s">
        <v>27</v>
      </c>
      <c r="H5" s="22" t="s">
        <v>28</v>
      </c>
      <c r="I5" s="22" t="s">
        <v>29</v>
      </c>
      <c r="J5" s="22" t="s">
        <v>27</v>
      </c>
      <c r="K5" s="22" t="s">
        <v>28</v>
      </c>
      <c r="L5" s="22" t="s">
        <v>29</v>
      </c>
      <c r="M5" s="23" t="s">
        <v>27</v>
      </c>
      <c r="N5" s="22" t="s">
        <v>28</v>
      </c>
      <c r="O5" s="22" t="s">
        <v>29</v>
      </c>
      <c r="P5" s="24"/>
      <c r="Q5" s="23" t="s">
        <v>27</v>
      </c>
      <c r="R5" s="22" t="s">
        <v>28</v>
      </c>
      <c r="S5" s="22" t="s">
        <v>29</v>
      </c>
      <c r="T5" s="22" t="s">
        <v>27</v>
      </c>
      <c r="U5" s="22" t="s">
        <v>28</v>
      </c>
      <c r="V5" s="22" t="s">
        <v>29</v>
      </c>
      <c r="W5" s="22" t="s">
        <v>1</v>
      </c>
      <c r="X5" s="22" t="s">
        <v>2</v>
      </c>
      <c r="Y5" s="22" t="s">
        <v>3</v>
      </c>
      <c r="Z5" s="22" t="s">
        <v>27</v>
      </c>
      <c r="AA5" s="22" t="s">
        <v>28</v>
      </c>
      <c r="AB5" s="22" t="s">
        <v>29</v>
      </c>
      <c r="AC5" s="21"/>
      <c r="AD5" s="25"/>
    </row>
    <row r="6" spans="1:30" ht="3.75" customHeight="1">
      <c r="A6" s="24"/>
      <c r="B6" s="24"/>
      <c r="C6" s="26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7"/>
      <c r="AD6" s="24"/>
    </row>
    <row r="7" spans="1:30" s="34" customFormat="1" ht="20.25" customHeight="1">
      <c r="A7" s="28"/>
      <c r="B7" s="28"/>
      <c r="C7" s="29"/>
      <c r="D7" s="28"/>
      <c r="E7" s="28"/>
      <c r="F7" s="28"/>
      <c r="G7" s="28"/>
      <c r="H7" s="28"/>
      <c r="I7" s="30" t="s">
        <v>30</v>
      </c>
      <c r="J7" s="31"/>
      <c r="K7" s="31"/>
      <c r="L7" s="31"/>
      <c r="M7" s="32" t="s">
        <v>31</v>
      </c>
      <c r="N7" s="31"/>
      <c r="O7" s="31"/>
      <c r="P7" s="31"/>
      <c r="Q7" s="31"/>
      <c r="R7" s="32" t="s">
        <v>32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33"/>
      <c r="AD7" s="28"/>
    </row>
    <row r="8" spans="1:30" ht="3.75" customHeight="1">
      <c r="A8" s="35"/>
      <c r="B8" s="35"/>
      <c r="C8" s="36"/>
      <c r="D8" s="35"/>
      <c r="E8" s="35"/>
      <c r="F8" s="35"/>
      <c r="G8" s="35"/>
      <c r="H8" s="35"/>
      <c r="I8" s="37"/>
      <c r="J8" s="35"/>
      <c r="K8" s="35"/>
      <c r="L8" s="35"/>
      <c r="M8" s="38"/>
      <c r="N8" s="35"/>
      <c r="O8" s="35"/>
      <c r="P8" s="35"/>
      <c r="Q8" s="35"/>
      <c r="R8" s="38"/>
      <c r="S8" s="35"/>
      <c r="T8" s="35"/>
      <c r="U8" s="35"/>
      <c r="V8" s="35"/>
      <c r="W8" s="35"/>
      <c r="X8" s="35"/>
      <c r="Y8" s="35"/>
      <c r="Z8" s="35"/>
      <c r="AA8" s="35"/>
      <c r="AB8" s="35"/>
      <c r="AC8" s="39"/>
      <c r="AD8" s="35"/>
    </row>
    <row r="9" spans="1:30" s="50" customFormat="1" ht="20.25" customHeight="1">
      <c r="A9" s="17" t="s">
        <v>33</v>
      </c>
      <c r="B9" s="40" t="s">
        <v>4</v>
      </c>
      <c r="C9" s="41" t="s">
        <v>34</v>
      </c>
      <c r="D9" s="42">
        <v>7985</v>
      </c>
      <c r="E9" s="42">
        <v>4076</v>
      </c>
      <c r="F9" s="42">
        <v>3909</v>
      </c>
      <c r="G9" s="42">
        <v>7601</v>
      </c>
      <c r="H9" s="42">
        <v>3810</v>
      </c>
      <c r="I9" s="42">
        <v>3791</v>
      </c>
      <c r="J9" s="43">
        <v>12</v>
      </c>
      <c r="K9" s="43">
        <v>7</v>
      </c>
      <c r="L9" s="43">
        <v>5</v>
      </c>
      <c r="M9" s="44">
        <v>75</v>
      </c>
      <c r="N9" s="44">
        <v>39</v>
      </c>
      <c r="O9" s="44">
        <v>36</v>
      </c>
      <c r="P9" s="44"/>
      <c r="Q9" s="45" t="s">
        <v>5</v>
      </c>
      <c r="R9" s="45" t="s">
        <v>5</v>
      </c>
      <c r="S9" s="45" t="s">
        <v>5</v>
      </c>
      <c r="T9" s="46">
        <v>129</v>
      </c>
      <c r="U9" s="46">
        <v>101</v>
      </c>
      <c r="V9" s="46">
        <v>28</v>
      </c>
      <c r="W9" s="45" t="s">
        <v>6</v>
      </c>
      <c r="X9" s="45" t="s">
        <v>6</v>
      </c>
      <c r="Y9" s="45" t="s">
        <v>6</v>
      </c>
      <c r="Z9" s="43">
        <v>180</v>
      </c>
      <c r="AA9" s="43">
        <v>126</v>
      </c>
      <c r="AB9" s="47">
        <v>54</v>
      </c>
      <c r="AC9" s="48" t="s">
        <v>4</v>
      </c>
      <c r="AD9" s="49" t="s">
        <v>7</v>
      </c>
    </row>
    <row r="10" spans="1:30" s="50" customFormat="1" ht="20.25" customHeight="1">
      <c r="A10" s="49"/>
      <c r="B10" s="40" t="s">
        <v>8</v>
      </c>
      <c r="C10" s="51"/>
      <c r="D10" s="42">
        <v>7612</v>
      </c>
      <c r="E10" s="42">
        <v>3884</v>
      </c>
      <c r="F10" s="42">
        <v>3728</v>
      </c>
      <c r="G10" s="42">
        <v>7248</v>
      </c>
      <c r="H10" s="42">
        <v>3607</v>
      </c>
      <c r="I10" s="42">
        <v>3641</v>
      </c>
      <c r="J10" s="43">
        <v>4</v>
      </c>
      <c r="K10" s="43">
        <v>2</v>
      </c>
      <c r="L10" s="43">
        <v>2</v>
      </c>
      <c r="M10" s="44">
        <v>59</v>
      </c>
      <c r="N10" s="44">
        <v>38</v>
      </c>
      <c r="O10" s="44">
        <v>21</v>
      </c>
      <c r="P10" s="44"/>
      <c r="Q10" s="45">
        <v>1</v>
      </c>
      <c r="R10" s="45">
        <v>1</v>
      </c>
      <c r="S10" s="45" t="s">
        <v>9</v>
      </c>
      <c r="T10" s="46">
        <v>132</v>
      </c>
      <c r="U10" s="46">
        <v>106</v>
      </c>
      <c r="V10" s="46">
        <v>26</v>
      </c>
      <c r="W10" s="45" t="s">
        <v>10</v>
      </c>
      <c r="X10" s="45" t="s">
        <v>10</v>
      </c>
      <c r="Y10" s="45" t="s">
        <v>10</v>
      </c>
      <c r="Z10" s="43">
        <v>173</v>
      </c>
      <c r="AA10" s="43">
        <v>133</v>
      </c>
      <c r="AB10" s="47">
        <v>40</v>
      </c>
      <c r="AC10" s="48" t="s">
        <v>8</v>
      </c>
      <c r="AD10" s="49"/>
    </row>
    <row r="11" spans="1:30" s="50" customFormat="1" ht="20.25" customHeight="1">
      <c r="A11" s="49"/>
      <c r="B11" s="40" t="s">
        <v>11</v>
      </c>
      <c r="C11" s="51"/>
      <c r="D11" s="42">
        <v>7533</v>
      </c>
      <c r="E11" s="42">
        <v>3848</v>
      </c>
      <c r="F11" s="42">
        <v>3685</v>
      </c>
      <c r="G11" s="42">
        <v>7232</v>
      </c>
      <c r="H11" s="42">
        <v>3638</v>
      </c>
      <c r="I11" s="42">
        <v>3594</v>
      </c>
      <c r="J11" s="43">
        <v>6</v>
      </c>
      <c r="K11" s="43">
        <v>5</v>
      </c>
      <c r="L11" s="43">
        <v>1</v>
      </c>
      <c r="M11" s="44">
        <v>61</v>
      </c>
      <c r="N11" s="44">
        <v>38</v>
      </c>
      <c r="O11" s="44">
        <v>23</v>
      </c>
      <c r="P11" s="44"/>
      <c r="Q11" s="45" t="s">
        <v>9</v>
      </c>
      <c r="R11" s="45" t="s">
        <v>9</v>
      </c>
      <c r="S11" s="45" t="s">
        <v>9</v>
      </c>
      <c r="T11" s="46">
        <v>93</v>
      </c>
      <c r="U11" s="46">
        <v>76</v>
      </c>
      <c r="V11" s="46">
        <v>17</v>
      </c>
      <c r="W11" s="45" t="s">
        <v>10</v>
      </c>
      <c r="X11" s="45" t="s">
        <v>10</v>
      </c>
      <c r="Y11" s="45" t="s">
        <v>10</v>
      </c>
      <c r="Z11" s="43">
        <v>147</v>
      </c>
      <c r="AA11" s="43">
        <v>96</v>
      </c>
      <c r="AB11" s="47">
        <v>51</v>
      </c>
      <c r="AC11" s="48" t="s">
        <v>11</v>
      </c>
      <c r="AD11" s="49"/>
    </row>
    <row r="12" spans="1:30" s="61" customFormat="1" ht="20.25" customHeight="1">
      <c r="A12" s="35"/>
      <c r="B12" s="52" t="s">
        <v>12</v>
      </c>
      <c r="C12" s="53"/>
      <c r="D12" s="54">
        <v>7069</v>
      </c>
      <c r="E12" s="54">
        <v>3578</v>
      </c>
      <c r="F12" s="54">
        <v>3491</v>
      </c>
      <c r="G12" s="54">
        <v>6827</v>
      </c>
      <c r="H12" s="54">
        <v>3405</v>
      </c>
      <c r="I12" s="54">
        <v>3422</v>
      </c>
      <c r="J12" s="55">
        <v>5</v>
      </c>
      <c r="K12" s="55">
        <v>3</v>
      </c>
      <c r="L12" s="55">
        <v>2</v>
      </c>
      <c r="M12" s="56">
        <v>41</v>
      </c>
      <c r="N12" s="56">
        <v>13</v>
      </c>
      <c r="O12" s="56">
        <v>28</v>
      </c>
      <c r="P12" s="56"/>
      <c r="Q12" s="57" t="s">
        <v>9</v>
      </c>
      <c r="R12" s="57" t="s">
        <v>9</v>
      </c>
      <c r="S12" s="57" t="s">
        <v>9</v>
      </c>
      <c r="T12" s="58">
        <v>75</v>
      </c>
      <c r="U12" s="58">
        <v>68</v>
      </c>
      <c r="V12" s="58">
        <v>7</v>
      </c>
      <c r="W12" s="57" t="s">
        <v>10</v>
      </c>
      <c r="X12" s="57" t="s">
        <v>10</v>
      </c>
      <c r="Y12" s="57" t="s">
        <v>10</v>
      </c>
      <c r="Z12" s="55">
        <v>126</v>
      </c>
      <c r="AA12" s="55">
        <v>92</v>
      </c>
      <c r="AB12" s="59">
        <v>34</v>
      </c>
      <c r="AC12" s="60" t="s">
        <v>12</v>
      </c>
      <c r="AD12" s="35"/>
    </row>
    <row r="13" spans="1:30" s="61" customFormat="1" ht="20.25" customHeight="1">
      <c r="A13" s="35"/>
      <c r="B13" s="52" t="s">
        <v>13</v>
      </c>
      <c r="C13" s="53"/>
      <c r="D13" s="54">
        <v>6969</v>
      </c>
      <c r="E13" s="54">
        <v>3546</v>
      </c>
      <c r="F13" s="54">
        <v>3423</v>
      </c>
      <c r="G13" s="54">
        <v>6756</v>
      </c>
      <c r="H13" s="54">
        <v>3412</v>
      </c>
      <c r="I13" s="54">
        <v>3344</v>
      </c>
      <c r="J13" s="55">
        <v>4</v>
      </c>
      <c r="K13" s="55">
        <v>2</v>
      </c>
      <c r="L13" s="55">
        <v>2</v>
      </c>
      <c r="M13" s="56">
        <v>40</v>
      </c>
      <c r="N13" s="56">
        <v>18</v>
      </c>
      <c r="O13" s="56">
        <v>22</v>
      </c>
      <c r="P13" s="56"/>
      <c r="Q13" s="57" t="s">
        <v>9</v>
      </c>
      <c r="R13" s="57" t="s">
        <v>9</v>
      </c>
      <c r="S13" s="57" t="s">
        <v>9</v>
      </c>
      <c r="T13" s="58">
        <v>63</v>
      </c>
      <c r="U13" s="58">
        <v>43</v>
      </c>
      <c r="V13" s="58">
        <v>20</v>
      </c>
      <c r="W13" s="57" t="s">
        <v>10</v>
      </c>
      <c r="X13" s="57" t="s">
        <v>10</v>
      </c>
      <c r="Y13" s="57" t="s">
        <v>10</v>
      </c>
      <c r="Z13" s="55">
        <v>110</v>
      </c>
      <c r="AA13" s="55">
        <v>73</v>
      </c>
      <c r="AB13" s="59">
        <v>37</v>
      </c>
      <c r="AC13" s="60" t="s">
        <v>13</v>
      </c>
      <c r="AD13" s="35"/>
    </row>
    <row r="14" spans="1:30" ht="6" customHeight="1">
      <c r="A14" s="35"/>
      <c r="B14" s="37"/>
      <c r="C14" s="53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7"/>
      <c r="S14" s="57"/>
      <c r="T14" s="55"/>
      <c r="U14" s="55"/>
      <c r="V14" s="55"/>
      <c r="W14" s="45"/>
      <c r="X14" s="45"/>
      <c r="Y14" s="45"/>
      <c r="Z14" s="55"/>
      <c r="AA14" s="55"/>
      <c r="AB14" s="59"/>
      <c r="AC14" s="39"/>
      <c r="AD14" s="35"/>
    </row>
    <row r="15" spans="1:30" s="34" customFormat="1" ht="20.25" customHeight="1">
      <c r="A15" s="62"/>
      <c r="B15" s="62"/>
      <c r="C15" s="63"/>
      <c r="D15" s="62"/>
      <c r="E15" s="62"/>
      <c r="F15" s="62"/>
      <c r="G15" s="62"/>
      <c r="H15" s="62"/>
      <c r="I15" s="30" t="s">
        <v>35</v>
      </c>
      <c r="J15" s="62"/>
      <c r="K15" s="62"/>
      <c r="L15" s="31" t="s">
        <v>36</v>
      </c>
      <c r="M15" s="62"/>
      <c r="N15" s="62"/>
      <c r="O15" s="31" t="s">
        <v>31</v>
      </c>
      <c r="P15" s="31"/>
      <c r="Q15" s="62"/>
      <c r="R15" s="32" t="s">
        <v>32</v>
      </c>
      <c r="S15" s="62"/>
      <c r="T15" s="62"/>
      <c r="U15" s="62"/>
      <c r="V15" s="62"/>
      <c r="W15" s="45"/>
      <c r="X15" s="45"/>
      <c r="Y15" s="45"/>
      <c r="Z15" s="62"/>
      <c r="AA15" s="62"/>
      <c r="AB15" s="64"/>
      <c r="AC15" s="65"/>
      <c r="AD15" s="62"/>
    </row>
    <row r="16" spans="1:30" ht="3.75" customHeight="1">
      <c r="A16" s="11"/>
      <c r="B16" s="11"/>
      <c r="C16" s="66"/>
      <c r="D16" s="11"/>
      <c r="E16" s="11"/>
      <c r="F16" s="11"/>
      <c r="G16" s="11"/>
      <c r="H16" s="11"/>
      <c r="I16" s="37"/>
      <c r="J16" s="11"/>
      <c r="K16" s="11"/>
      <c r="L16" s="35"/>
      <c r="M16" s="11"/>
      <c r="N16" s="11"/>
      <c r="O16" s="35"/>
      <c r="P16" s="35"/>
      <c r="Q16" s="11"/>
      <c r="R16" s="38"/>
      <c r="S16" s="11"/>
      <c r="T16" s="11"/>
      <c r="U16" s="11"/>
      <c r="V16" s="11"/>
      <c r="W16" s="45"/>
      <c r="X16" s="45"/>
      <c r="Y16" s="45"/>
      <c r="Z16" s="11"/>
      <c r="AA16" s="11"/>
      <c r="AB16" s="67"/>
      <c r="AC16" s="68"/>
      <c r="AD16" s="11"/>
    </row>
    <row r="17" spans="1:30" s="50" customFormat="1" ht="20.25" customHeight="1">
      <c r="A17" s="17" t="s">
        <v>33</v>
      </c>
      <c r="B17" s="40" t="s">
        <v>4</v>
      </c>
      <c r="C17" s="41" t="s">
        <v>34</v>
      </c>
      <c r="D17" s="42">
        <v>7123</v>
      </c>
      <c r="E17" s="42">
        <v>3521</v>
      </c>
      <c r="F17" s="42">
        <v>3602</v>
      </c>
      <c r="G17" s="42">
        <v>2709</v>
      </c>
      <c r="H17" s="42">
        <v>1213</v>
      </c>
      <c r="I17" s="42">
        <v>1496</v>
      </c>
      <c r="J17" s="45">
        <v>3</v>
      </c>
      <c r="K17" s="45">
        <v>1</v>
      </c>
      <c r="L17" s="45">
        <v>2</v>
      </c>
      <c r="M17" s="42">
        <v>2030</v>
      </c>
      <c r="N17" s="42">
        <v>964</v>
      </c>
      <c r="O17" s="42">
        <v>1066</v>
      </c>
      <c r="P17" s="42"/>
      <c r="Q17" s="43">
        <v>37</v>
      </c>
      <c r="R17" s="45">
        <v>3</v>
      </c>
      <c r="S17" s="43">
        <v>34</v>
      </c>
      <c r="T17" s="42">
        <v>1949</v>
      </c>
      <c r="U17" s="42">
        <v>1145</v>
      </c>
      <c r="V17" s="42">
        <v>804</v>
      </c>
      <c r="W17" s="45" t="s">
        <v>6</v>
      </c>
      <c r="X17" s="45" t="s">
        <v>6</v>
      </c>
      <c r="Y17" s="45" t="s">
        <v>6</v>
      </c>
      <c r="Z17" s="43">
        <v>435</v>
      </c>
      <c r="AA17" s="43">
        <v>199</v>
      </c>
      <c r="AB17" s="47">
        <v>236</v>
      </c>
      <c r="AC17" s="48" t="s">
        <v>4</v>
      </c>
      <c r="AD17" s="49" t="s">
        <v>7</v>
      </c>
    </row>
    <row r="18" spans="1:30" s="50" customFormat="1" ht="20.25" customHeight="1">
      <c r="A18" s="49"/>
      <c r="B18" s="40" t="s">
        <v>8</v>
      </c>
      <c r="C18" s="51"/>
      <c r="D18" s="42">
        <v>7120</v>
      </c>
      <c r="E18" s="42">
        <v>3483</v>
      </c>
      <c r="F18" s="42">
        <v>3637</v>
      </c>
      <c r="G18" s="42">
        <v>2814</v>
      </c>
      <c r="H18" s="42">
        <v>1314</v>
      </c>
      <c r="I18" s="42">
        <v>1500</v>
      </c>
      <c r="J18" s="43">
        <v>4</v>
      </c>
      <c r="K18" s="43">
        <v>2</v>
      </c>
      <c r="L18" s="43">
        <v>2</v>
      </c>
      <c r="M18" s="42">
        <v>1935</v>
      </c>
      <c r="N18" s="42">
        <v>887</v>
      </c>
      <c r="O18" s="42">
        <v>1048</v>
      </c>
      <c r="P18" s="42"/>
      <c r="Q18" s="43">
        <v>41</v>
      </c>
      <c r="R18" s="45">
        <v>5</v>
      </c>
      <c r="S18" s="43">
        <v>36</v>
      </c>
      <c r="T18" s="42">
        <v>1993</v>
      </c>
      <c r="U18" s="42">
        <v>1124</v>
      </c>
      <c r="V18" s="42">
        <v>869</v>
      </c>
      <c r="W18" s="45" t="s">
        <v>10</v>
      </c>
      <c r="X18" s="45" t="s">
        <v>10</v>
      </c>
      <c r="Y18" s="45" t="s">
        <v>10</v>
      </c>
      <c r="Z18" s="43">
        <v>378</v>
      </c>
      <c r="AA18" s="43">
        <v>158</v>
      </c>
      <c r="AB18" s="69">
        <v>220</v>
      </c>
      <c r="AC18" s="48" t="s">
        <v>8</v>
      </c>
      <c r="AD18" s="49"/>
    </row>
    <row r="19" spans="1:30" s="50" customFormat="1" ht="20.25" customHeight="1">
      <c r="A19" s="49"/>
      <c r="B19" s="40" t="s">
        <v>11</v>
      </c>
      <c r="C19" s="51"/>
      <c r="D19" s="42">
        <v>7151</v>
      </c>
      <c r="E19" s="42">
        <v>3626</v>
      </c>
      <c r="F19" s="42">
        <v>3525</v>
      </c>
      <c r="G19" s="42">
        <v>2816</v>
      </c>
      <c r="H19" s="42">
        <v>1364</v>
      </c>
      <c r="I19" s="42">
        <v>1452</v>
      </c>
      <c r="J19" s="43">
        <v>3</v>
      </c>
      <c r="K19" s="43">
        <v>2</v>
      </c>
      <c r="L19" s="43">
        <v>1</v>
      </c>
      <c r="M19" s="42">
        <v>2107</v>
      </c>
      <c r="N19" s="44">
        <v>1030</v>
      </c>
      <c r="O19" s="42">
        <v>1077</v>
      </c>
      <c r="P19" s="42"/>
      <c r="Q19" s="43">
        <v>29</v>
      </c>
      <c r="R19" s="45">
        <v>4</v>
      </c>
      <c r="S19" s="43">
        <v>25</v>
      </c>
      <c r="T19" s="42">
        <v>1802</v>
      </c>
      <c r="U19" s="42">
        <v>1044</v>
      </c>
      <c r="V19" s="42">
        <v>758</v>
      </c>
      <c r="W19" s="45" t="s">
        <v>10</v>
      </c>
      <c r="X19" s="45" t="s">
        <v>10</v>
      </c>
      <c r="Y19" s="45" t="s">
        <v>10</v>
      </c>
      <c r="Z19" s="43">
        <v>426</v>
      </c>
      <c r="AA19" s="43">
        <v>188</v>
      </c>
      <c r="AB19" s="69">
        <v>238</v>
      </c>
      <c r="AC19" s="48" t="s">
        <v>11</v>
      </c>
      <c r="AD19" s="49"/>
    </row>
    <row r="20" spans="1:30" s="61" customFormat="1" ht="20.25" customHeight="1">
      <c r="A20" s="35"/>
      <c r="B20" s="52" t="s">
        <v>12</v>
      </c>
      <c r="C20" s="53"/>
      <c r="D20" s="54">
        <v>6844</v>
      </c>
      <c r="E20" s="54">
        <v>3396</v>
      </c>
      <c r="F20" s="54">
        <v>3448</v>
      </c>
      <c r="G20" s="54">
        <v>2614</v>
      </c>
      <c r="H20" s="54">
        <v>1232</v>
      </c>
      <c r="I20" s="54">
        <v>1382</v>
      </c>
      <c r="J20" s="55">
        <v>1</v>
      </c>
      <c r="K20" s="55">
        <v>1</v>
      </c>
      <c r="L20" s="57" t="s">
        <v>9</v>
      </c>
      <c r="M20" s="54">
        <f>1346+737+143</f>
        <v>2226</v>
      </c>
      <c r="N20" s="56">
        <f>556+378+114</f>
        <v>1048</v>
      </c>
      <c r="O20" s="54">
        <f>790+359+29</f>
        <v>1178</v>
      </c>
      <c r="P20" s="54"/>
      <c r="Q20" s="55">
        <v>27</v>
      </c>
      <c r="R20" s="57">
        <v>2</v>
      </c>
      <c r="S20" s="55">
        <v>25</v>
      </c>
      <c r="T20" s="54">
        <v>1604</v>
      </c>
      <c r="U20" s="54">
        <v>911</v>
      </c>
      <c r="V20" s="54">
        <v>693</v>
      </c>
      <c r="W20" s="57" t="s">
        <v>10</v>
      </c>
      <c r="X20" s="57" t="s">
        <v>10</v>
      </c>
      <c r="Y20" s="57" t="s">
        <v>10</v>
      </c>
      <c r="Z20" s="55">
        <v>400</v>
      </c>
      <c r="AA20" s="55">
        <v>205</v>
      </c>
      <c r="AB20" s="70">
        <v>195</v>
      </c>
      <c r="AC20" s="60" t="s">
        <v>12</v>
      </c>
      <c r="AD20" s="35"/>
    </row>
    <row r="21" spans="1:30" s="61" customFormat="1" ht="20.25" customHeight="1">
      <c r="A21" s="35"/>
      <c r="B21" s="52" t="s">
        <v>13</v>
      </c>
      <c r="C21" s="53"/>
      <c r="D21" s="54">
        <v>6578</v>
      </c>
      <c r="E21" s="54">
        <v>3243</v>
      </c>
      <c r="F21" s="54">
        <v>3335</v>
      </c>
      <c r="G21" s="54">
        <v>2481</v>
      </c>
      <c r="H21" s="54">
        <v>1148</v>
      </c>
      <c r="I21" s="54">
        <v>1333</v>
      </c>
      <c r="J21" s="55">
        <v>2</v>
      </c>
      <c r="K21" s="57" t="s">
        <v>9</v>
      </c>
      <c r="L21" s="55">
        <v>2</v>
      </c>
      <c r="M21" s="54">
        <f>1308+688+93</f>
        <v>2089</v>
      </c>
      <c r="N21" s="56">
        <f>521+407+73</f>
        <v>1001</v>
      </c>
      <c r="O21" s="54">
        <f>787+281+20</f>
        <v>1088</v>
      </c>
      <c r="P21" s="54"/>
      <c r="Q21" s="55">
        <f>6+5+1</f>
        <v>12</v>
      </c>
      <c r="R21" s="57">
        <v>1</v>
      </c>
      <c r="S21" s="55">
        <v>11</v>
      </c>
      <c r="T21" s="54">
        <v>1603</v>
      </c>
      <c r="U21" s="54">
        <v>908</v>
      </c>
      <c r="V21" s="54">
        <v>695</v>
      </c>
      <c r="W21" s="57">
        <v>84</v>
      </c>
      <c r="X21" s="57">
        <v>26</v>
      </c>
      <c r="Y21" s="57">
        <v>58</v>
      </c>
      <c r="Z21" s="55">
        <v>321</v>
      </c>
      <c r="AA21" s="55">
        <v>160</v>
      </c>
      <c r="AB21" s="70">
        <v>161</v>
      </c>
      <c r="AC21" s="60" t="s">
        <v>13</v>
      </c>
      <c r="AD21" s="35"/>
    </row>
    <row r="22" spans="1:30" ht="7.5" customHeight="1" thickBot="1">
      <c r="A22" s="71"/>
      <c r="B22" s="72"/>
      <c r="C22" s="72"/>
      <c r="D22" s="73"/>
      <c r="E22" s="74"/>
      <c r="F22" s="74"/>
      <c r="G22" s="74"/>
      <c r="H22" s="74"/>
      <c r="I22" s="74"/>
      <c r="J22" s="75"/>
      <c r="K22" s="76"/>
      <c r="L22" s="75"/>
      <c r="M22" s="74"/>
      <c r="N22" s="74"/>
      <c r="O22" s="74"/>
      <c r="P22" s="54"/>
      <c r="Q22" s="75"/>
      <c r="R22" s="75"/>
      <c r="S22" s="75"/>
      <c r="T22" s="74"/>
      <c r="U22" s="74"/>
      <c r="V22" s="74"/>
      <c r="W22" s="74"/>
      <c r="X22" s="74"/>
      <c r="Y22" s="74"/>
      <c r="Z22" s="75"/>
      <c r="AA22" s="75"/>
      <c r="AB22" s="77"/>
      <c r="AC22" s="71"/>
      <c r="AD22" s="71"/>
    </row>
    <row r="23" spans="1:16" ht="19.5" customHeight="1" thickTop="1">
      <c r="A23" s="78" t="s">
        <v>37</v>
      </c>
      <c r="B23" s="78"/>
      <c r="C23" s="78"/>
      <c r="D23" s="78"/>
      <c r="E23" s="78"/>
      <c r="F23" s="78"/>
      <c r="G23" s="78"/>
      <c r="H23" s="78"/>
      <c r="P23" s="11"/>
    </row>
  </sheetData>
  <mergeCells count="14">
    <mergeCell ref="W4:Y4"/>
    <mergeCell ref="Z3:AD3"/>
    <mergeCell ref="Z4:AB4"/>
    <mergeCell ref="AC4:AD5"/>
    <mergeCell ref="I1:O1"/>
    <mergeCell ref="A4:C5"/>
    <mergeCell ref="Q4:S4"/>
    <mergeCell ref="T4:V4"/>
    <mergeCell ref="A3:D3"/>
    <mergeCell ref="M4:O4"/>
    <mergeCell ref="D4:F4"/>
    <mergeCell ref="G4:I4"/>
    <mergeCell ref="J4:L4"/>
    <mergeCell ref="Q1:X1"/>
  </mergeCells>
  <printOptions/>
  <pageMargins left="0.57" right="0.12" top="0.47" bottom="0" header="5.46" footer="0.5118110236220472"/>
  <pageSetup horizontalDpi="1200" verticalDpi="1200" orientation="portrait" paperSize="9" scale="64"/>
  <colBreaks count="1" manualBreakCount="1">
    <brk id="1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2006-12-28T01:58:12Z</dcterms:created>
  <dcterms:modified xsi:type="dcterms:W3CDTF">2006-12-28T01:58:12Z</dcterms:modified>
  <cp:category/>
  <cp:version/>
  <cp:contentType/>
  <cp:contentStatus/>
</cp:coreProperties>
</file>